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cardenasd\Desktop\AUNA\EEFF 2024\Q4 2024\ER\10.03\"/>
    </mc:Choice>
  </mc:AlternateContent>
  <xr:revisionPtr revIDLastSave="0" documentId="13_ncr:1_{153EBB02-147D-41B8-A9ED-C3F7C3E0632A}" xr6:coauthVersionLast="36" xr6:coauthVersionMax="47" xr10:uidLastSave="{00000000-0000-0000-0000-000000000000}"/>
  <bookViews>
    <workbookView xWindow="0" yWindow="0" windowWidth="20490" windowHeight="7545" xr2:uid="{3098A0D9-292C-4554-BA9C-AE1F2B754833}"/>
  </bookViews>
  <sheets>
    <sheet name="Cover" sheetId="8" r:id="rId1"/>
    <sheet name="Financial Position" sheetId="2" r:id="rId2"/>
    <sheet name="Income and Other C. Income" sheetId="3" r:id="rId3"/>
    <sheet name="Cash Flows" sheetId="7" r:id="rId4"/>
    <sheet name="Segments profit (loss)" sheetId="1" r:id="rId5"/>
  </sheets>
  <externalReferences>
    <externalReference r:id="rId6"/>
    <externalReference r:id="rId7"/>
  </externalReferences>
  <definedNames>
    <definedName name="_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f" localSheetId="3" hidden="1">{#N/A,#N/A,FALSE,"P o G";#N/A,#N/A,FALSE,"BALANCE";#N/A,#N/A,FALSE,"Indicadores";#N/A,#N/A,FALSE,"Capital Trab. (2)";#N/A,#N/A,FALSE,"Camb. Sit. Financ. (2)";#N/A,#N/A,FALSE,"ROTABCIUD"}</definedName>
    <definedName name="_________f" localSheetId="1" hidden="1">{#N/A,#N/A,FALSE,"P o G";#N/A,#N/A,FALSE,"BALANCE";#N/A,#N/A,FALSE,"Indicadores";#N/A,#N/A,FALSE,"Capital Trab. (2)";#N/A,#N/A,FALSE,"Camb. Sit. Financ. (2)";#N/A,#N/A,FALSE,"ROTABCIUD"}</definedName>
    <definedName name="_________f" localSheetId="2" hidden="1">{#N/A,#N/A,FALSE,"P o G";#N/A,#N/A,FALSE,"BALANCE";#N/A,#N/A,FALSE,"Indicadores";#N/A,#N/A,FALSE,"Capital Trab. (2)";#N/A,#N/A,FALSE,"Camb. Sit. Financ. (2)";#N/A,#N/A,FALSE,"ROTABCIUD"}</definedName>
    <definedName name="_________f" localSheetId="4" hidden="1">{#N/A,#N/A,FALSE,"P o G";#N/A,#N/A,FALSE,"BALANCE";#N/A,#N/A,FALSE,"Indicadores";#N/A,#N/A,FALSE,"Capital Trab. (2)";#N/A,#N/A,FALSE,"Camb. Sit. Financ. (2)";#N/A,#N/A,FALSE,"ROTABCIUD"}</definedName>
    <definedName name="_________f" hidden="1">{#N/A,#N/A,FALSE,"P o G";#N/A,#N/A,FALSE,"BALANCE";#N/A,#N/A,FALSE,"Indicadores";#N/A,#N/A,FALSE,"Capital Trab. (2)";#N/A,#N/A,FALSE,"Camb. Sit. Financ. (2)";#N/A,#N/A,FALSE,"ROTABCIUD"}</definedName>
    <definedName name="_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f" localSheetId="3" hidden="1">{#N/A,#N/A,FALSE,"P o G";#N/A,#N/A,FALSE,"BALANCE";#N/A,#N/A,FALSE,"Indicadores";#N/A,#N/A,FALSE,"Capital Trab. (2)";#N/A,#N/A,FALSE,"Camb. Sit. Financ. (2)";#N/A,#N/A,FALSE,"ROTABCIUD"}</definedName>
    <definedName name="_______f" localSheetId="1" hidden="1">{#N/A,#N/A,FALSE,"P o G";#N/A,#N/A,FALSE,"BALANCE";#N/A,#N/A,FALSE,"Indicadores";#N/A,#N/A,FALSE,"Capital Trab. (2)";#N/A,#N/A,FALSE,"Camb. Sit. Financ. (2)";#N/A,#N/A,FALSE,"ROTABCIUD"}</definedName>
    <definedName name="_______f" localSheetId="2" hidden="1">{#N/A,#N/A,FALSE,"P o G";#N/A,#N/A,FALSE,"BALANCE";#N/A,#N/A,FALSE,"Indicadores";#N/A,#N/A,FALSE,"Capital Trab. (2)";#N/A,#N/A,FALSE,"Camb. Sit. Financ. (2)";#N/A,#N/A,FALSE,"ROTABCIUD"}</definedName>
    <definedName name="_______f" localSheetId="4" hidden="1">{#N/A,#N/A,FALSE,"P o G";#N/A,#N/A,FALSE,"BALANCE";#N/A,#N/A,FALSE,"Indicadores";#N/A,#N/A,FALSE,"Capital Trab. (2)";#N/A,#N/A,FALSE,"Camb. Sit. Financ. (2)";#N/A,#N/A,FALSE,"ROTABCIUD"}</definedName>
    <definedName name="_______f" hidden="1">{#N/A,#N/A,FALSE,"P o G";#N/A,#N/A,FALSE,"BALANCE";#N/A,#N/A,FALSE,"Indicadores";#N/A,#N/A,FALSE,"Capital Trab. (2)";#N/A,#N/A,FALSE,"Camb. Sit. Financ. (2)";#N/A,#N/A,FALSE,"ROTABCIUD"}</definedName>
    <definedName name="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45" localSheetId="3" hidden="1">{#N/A,#N/A,FALSE,"1";#N/A,#N/A,FALSE,"1a 1b";#N/A,#N/A,FALSE,"2";#N/A,#N/A,FALSE,"3";#N/A,#N/A,FALSE,"4";#N/A,#N/A,FALSE,"5";#N/A,#N/A,FALSE,"5a 5b"}</definedName>
    <definedName name="_____45" localSheetId="1" hidden="1">{#N/A,#N/A,FALSE,"1";#N/A,#N/A,FALSE,"1a 1b";#N/A,#N/A,FALSE,"2";#N/A,#N/A,FALSE,"3";#N/A,#N/A,FALSE,"4";#N/A,#N/A,FALSE,"5";#N/A,#N/A,FALSE,"5a 5b"}</definedName>
    <definedName name="_____45" localSheetId="2" hidden="1">{#N/A,#N/A,FALSE,"1";#N/A,#N/A,FALSE,"1a 1b";#N/A,#N/A,FALSE,"2";#N/A,#N/A,FALSE,"3";#N/A,#N/A,FALSE,"4";#N/A,#N/A,FALSE,"5";#N/A,#N/A,FALSE,"5a 5b"}</definedName>
    <definedName name="_____45" localSheetId="4" hidden="1">{#N/A,#N/A,FALSE,"1";#N/A,#N/A,FALSE,"1a 1b";#N/A,#N/A,FALSE,"2";#N/A,#N/A,FALSE,"3";#N/A,#N/A,FALSE,"4";#N/A,#N/A,FALSE,"5";#N/A,#N/A,FALSE,"5a 5b"}</definedName>
    <definedName name="_____45" hidden="1">{#N/A,#N/A,FALSE,"1";#N/A,#N/A,FALSE,"1a 1b";#N/A,#N/A,FALSE,"2";#N/A,#N/A,FALSE,"3";#N/A,#N/A,FALSE,"4";#N/A,#N/A,FALSE,"5";#N/A,#N/A,FALSE,"5a 5b"}</definedName>
    <definedName name="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sep01" localSheetId="3" hidden="1">#REF!</definedName>
    <definedName name="_____sep01" localSheetId="4" hidden="1">#REF!</definedName>
    <definedName name="_____sep01" hidden="1">#REF!</definedName>
    <definedName name="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CC2" localSheetId="3" hidden="1">#REF!</definedName>
    <definedName name="____ACC2" hidden="1">#REF!</definedName>
    <definedName name="____f" localSheetId="3" hidden="1">{#N/A,#N/A,FALSE,"P o G";#N/A,#N/A,FALSE,"BALANCE";#N/A,#N/A,FALSE,"Indicadores";#N/A,#N/A,FALSE,"Capital Trab. (2)";#N/A,#N/A,FALSE,"Camb. Sit. Financ. (2)";#N/A,#N/A,FALSE,"ROTABCIUD"}</definedName>
    <definedName name="____f" localSheetId="1" hidden="1">{#N/A,#N/A,FALSE,"P o G";#N/A,#N/A,FALSE,"BALANCE";#N/A,#N/A,FALSE,"Indicadores";#N/A,#N/A,FALSE,"Capital Trab. (2)";#N/A,#N/A,FALSE,"Camb. Sit. Financ. (2)";#N/A,#N/A,FALSE,"ROTABCIUD"}</definedName>
    <definedName name="____f" localSheetId="2" hidden="1">{#N/A,#N/A,FALSE,"P o G";#N/A,#N/A,FALSE,"BALANCE";#N/A,#N/A,FALSE,"Indicadores";#N/A,#N/A,FALSE,"Capital Trab. (2)";#N/A,#N/A,FALSE,"Camb. Sit. Financ. (2)";#N/A,#N/A,FALSE,"ROTABCIUD"}</definedName>
    <definedName name="____f" localSheetId="4" hidden="1">{#N/A,#N/A,FALSE,"P o G";#N/A,#N/A,FALSE,"BALANCE";#N/A,#N/A,FALSE,"Indicadores";#N/A,#N/A,FALSE,"Capital Trab. (2)";#N/A,#N/A,FALSE,"Camb. Sit. Financ. (2)";#N/A,#N/A,FALSE,"ROTABCIUD"}</definedName>
    <definedName name="____f" hidden="1">{#N/A,#N/A,FALSE,"P o G";#N/A,#N/A,FALSE,"BALANCE";#N/A,#N/A,FALSE,"Indicadores";#N/A,#N/A,FALSE,"Capital Trab. (2)";#N/A,#N/A,FALSE,"Camb. Sit. Financ. (2)";#N/A,#N/A,FALSE,"ROTABCIUD"}</definedName>
    <definedName name="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3" localSheetId="3" hidden="1">{"vista1",#N/A,FALSE,"Tarifas_Teoricas_May_97";"vista2",#N/A,FALSE,"Tarifas_Teoricas_May_97";"vista1",#N/A,FALSE,"Tarifas_Barra_May_97";"vista2",#N/A,FALSE,"Tarifas_Barra_May_97"}</definedName>
    <definedName name="____r3" localSheetId="1" hidden="1">{"vista1",#N/A,FALSE,"Tarifas_Teoricas_May_97";"vista2",#N/A,FALSE,"Tarifas_Teoricas_May_97";"vista1",#N/A,FALSE,"Tarifas_Barra_May_97";"vista2",#N/A,FALSE,"Tarifas_Barra_May_97"}</definedName>
    <definedName name="____r3" localSheetId="2" hidden="1">{"vista1",#N/A,FALSE,"Tarifas_Teoricas_May_97";"vista2",#N/A,FALSE,"Tarifas_Teoricas_May_97";"vista1",#N/A,FALSE,"Tarifas_Barra_May_97";"vista2",#N/A,FALSE,"Tarifas_Barra_May_97"}</definedName>
    <definedName name="____r3" localSheetId="4" hidden="1">{"vista1",#N/A,FALSE,"Tarifas_Teoricas_May_97";"vista2",#N/A,FALSE,"Tarifas_Teoricas_May_97";"vista1",#N/A,FALSE,"Tarifas_Barra_May_97";"vista2",#N/A,FALSE,"Tarifas_Barra_May_97"}</definedName>
    <definedName name="____r3" hidden="1">{"vista1",#N/A,FALSE,"Tarifas_Teoricas_May_97";"vista2",#N/A,FALSE,"Tarifas_Teoricas_May_97";"vista1",#N/A,FALSE,"Tarifas_Barra_May_97";"vista2",#N/A,FALSE,"Tarifas_Barra_May_97"}</definedName>
    <definedName name="____sep01" localSheetId="3" hidden="1">#REF!</definedName>
    <definedName name="____sep01" localSheetId="1" hidden="1">#REF!</definedName>
    <definedName name="____sep01" localSheetId="2" hidden="1">#REF!</definedName>
    <definedName name="____sep01" localSheetId="4" hidden="1">#REF!</definedName>
    <definedName name="____sep01" hidden="1">#REF!</definedName>
    <definedName name="____xlfn.BAHTTEXT" hidden="1">#NAME?</definedName>
    <definedName name="____xlfn.IFERROR" hidden="1">#NAME?</definedName>
    <definedName name="_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CC2" localSheetId="3" hidden="1">#REF!</definedName>
    <definedName name="___ACC2" hidden="1">#REF!</definedName>
    <definedName name="_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f" localSheetId="3" hidden="1">{#N/A,#N/A,FALSE,"P o G";#N/A,#N/A,FALSE,"BALANCE";#N/A,#N/A,FALSE,"Indicadores";#N/A,#N/A,FALSE,"Capital Trab. (2)";#N/A,#N/A,FALSE,"Camb. Sit. Financ. (2)";#N/A,#N/A,FALSE,"ROTABCIUD"}</definedName>
    <definedName name="___f" localSheetId="1" hidden="1">{#N/A,#N/A,FALSE,"P o G";#N/A,#N/A,FALSE,"BALANCE";#N/A,#N/A,FALSE,"Indicadores";#N/A,#N/A,FALSE,"Capital Trab. (2)";#N/A,#N/A,FALSE,"Camb. Sit. Financ. (2)";#N/A,#N/A,FALSE,"ROTABCIUD"}</definedName>
    <definedName name="___f" localSheetId="2" hidden="1">{#N/A,#N/A,FALSE,"P o G";#N/A,#N/A,FALSE,"BALANCE";#N/A,#N/A,FALSE,"Indicadores";#N/A,#N/A,FALSE,"Capital Trab. (2)";#N/A,#N/A,FALSE,"Camb. Sit. Financ. (2)";#N/A,#N/A,FALSE,"ROTABCIUD"}</definedName>
    <definedName name="___f" localSheetId="4" hidden="1">{#N/A,#N/A,FALSE,"P o G";#N/A,#N/A,FALSE,"BALANCE";#N/A,#N/A,FALSE,"Indicadores";#N/A,#N/A,FALSE,"Capital Trab. (2)";#N/A,#N/A,FALSE,"Camb. Sit. Financ. (2)";#N/A,#N/A,FALSE,"ROTABCIUD"}</definedName>
    <definedName name="___f" hidden="1">{#N/A,#N/A,FALSE,"P o G";#N/A,#N/A,FALSE,"BALANCE";#N/A,#N/A,FALSE,"Indicadores";#N/A,#N/A,FALSE,"Capital Trab. (2)";#N/A,#N/A,FALSE,"Camb. Sit. Financ. (2)";#N/A,#N/A,FALSE,"ROTABCIUD"}</definedName>
    <definedName name="___feb08" localSheetId="3" hidden="1">#REF!</definedName>
    <definedName name="___feb08" localSheetId="1" hidden="1">#REF!</definedName>
    <definedName name="___feb08" localSheetId="2" hidden="1">#REF!</definedName>
    <definedName name="___feb08" localSheetId="4" hidden="1">#REF!</definedName>
    <definedName name="___feb08" hidden="1">#REF!</definedName>
    <definedName name="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jul02" localSheetId="3" hidden="1">{#N/A,#N/A,FALSE,"MAY96 2260";#N/A,#N/A,FALSE,"system reclass";#N/A,#N/A,FALSE,"Items with no project number"}</definedName>
    <definedName name="___jul02" localSheetId="1" hidden="1">{#N/A,#N/A,FALSE,"MAY96 2260";#N/A,#N/A,FALSE,"system reclass";#N/A,#N/A,FALSE,"Items with no project number"}</definedName>
    <definedName name="___jul02" localSheetId="2" hidden="1">{#N/A,#N/A,FALSE,"MAY96 2260";#N/A,#N/A,FALSE,"system reclass";#N/A,#N/A,FALSE,"Items with no project number"}</definedName>
    <definedName name="___jul02" localSheetId="4" hidden="1">{#N/A,#N/A,FALSE,"MAY96 2260";#N/A,#N/A,FALSE,"system reclass";#N/A,#N/A,FALSE,"Items with no project number"}</definedName>
    <definedName name="___jul02" hidden="1">{#N/A,#N/A,FALSE,"MAY96 2260";#N/A,#N/A,FALSE,"system reclass";#N/A,#N/A,FALSE,"Items with no project number"}</definedName>
    <definedName name="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3" localSheetId="3" hidden="1">{"vista1",#N/A,FALSE,"Tarifas_Teoricas_May_97";"vista2",#N/A,FALSE,"Tarifas_Teoricas_May_97";"vista1",#N/A,FALSE,"Tarifas_Barra_May_97";"vista2",#N/A,FALSE,"Tarifas_Barra_May_97"}</definedName>
    <definedName name="___r3" localSheetId="1" hidden="1">{"vista1",#N/A,FALSE,"Tarifas_Teoricas_May_97";"vista2",#N/A,FALSE,"Tarifas_Teoricas_May_97";"vista1",#N/A,FALSE,"Tarifas_Barra_May_97";"vista2",#N/A,FALSE,"Tarifas_Barra_May_97"}</definedName>
    <definedName name="___r3" localSheetId="2" hidden="1">{"vista1",#N/A,FALSE,"Tarifas_Teoricas_May_97";"vista2",#N/A,FALSE,"Tarifas_Teoricas_May_97";"vista1",#N/A,FALSE,"Tarifas_Barra_May_97";"vista2",#N/A,FALSE,"Tarifas_Barra_May_97"}</definedName>
    <definedName name="___r3" localSheetId="4" hidden="1">{"vista1",#N/A,FALSE,"Tarifas_Teoricas_May_97";"vista2",#N/A,FALSE,"Tarifas_Teoricas_May_97";"vista1",#N/A,FALSE,"Tarifas_Barra_May_97";"vista2",#N/A,FALSE,"Tarifas_Barra_May_97"}</definedName>
    <definedName name="___r3" hidden="1">{"vista1",#N/A,FALSE,"Tarifas_Teoricas_May_97";"vista2",#N/A,FALSE,"Tarifas_Teoricas_May_97";"vista1",#N/A,FALSE,"Tarifas_Barra_May_97";"vista2",#N/A,FALSE,"Tarifas_Barra_May_97"}</definedName>
    <definedName name="___sep01" localSheetId="3" hidden="1">#REF!</definedName>
    <definedName name="___sep01" localSheetId="1" hidden="1">#REF!</definedName>
    <definedName name="___sep01" localSheetId="2" hidden="1">#REF!</definedName>
    <definedName name="___sep01" localSheetId="4" hidden="1">#REF!</definedName>
    <definedName name="___sep01" hidden="1">#REF!</definedName>
    <definedName name="_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xlfn.BAHTTEXT" hidden="1">#NAME?</definedName>
    <definedName name="___xlfn.IFERROR" hidden="1">#NAME?</definedName>
    <definedName name="__123Graph_A" localSheetId="3" hidden="1">'[1]Data Table'!$C$96:$C$185</definedName>
    <definedName name="__123Graph_A" localSheetId="1" hidden="1">'[1]Data Table'!$C$96:$C$185</definedName>
    <definedName name="__123Graph_A" localSheetId="2" hidden="1">'[1]Data Table'!$C$96:$C$185</definedName>
    <definedName name="__123Graph_A" localSheetId="4" hidden="1">'[1]Data Table'!$C$96:$C$185</definedName>
    <definedName name="__123Graph_A" hidden="1">#REF!</definedName>
    <definedName name="__123Graph_ACAPTACIO" localSheetId="3" hidden="1">#REF!</definedName>
    <definedName name="__123Graph_ACAPTACIO" localSheetId="1" hidden="1">#REF!</definedName>
    <definedName name="__123Graph_ACAPTACIO" localSheetId="2" hidden="1">#REF!</definedName>
    <definedName name="__123Graph_ACAPTACIO" localSheetId="4" hidden="1">#REF!</definedName>
    <definedName name="__123Graph_ACAPTACIO" hidden="1">#REF!</definedName>
    <definedName name="__123Graph_ACAPTUEN" localSheetId="3" hidden="1">#REF!</definedName>
    <definedName name="__123Graph_ACAPTUEN" localSheetId="4" hidden="1">#REF!</definedName>
    <definedName name="__123Graph_ACAPTUEN" hidden="1">#REF!</definedName>
    <definedName name="__123Graph_AMANPOWER" localSheetId="3" hidden="1">'[2]3partcurve'!$B$83:$AK$83</definedName>
    <definedName name="__123Graph_AMANPOWER" localSheetId="1" hidden="1">'[2]3partcurve'!$B$83:$AK$83</definedName>
    <definedName name="__123Graph_AMANPOWER" localSheetId="2" hidden="1">'[2]3partcurve'!$B$83:$AK$83</definedName>
    <definedName name="__123Graph_AMANPOWER" localSheetId="4" hidden="1">#REF!</definedName>
    <definedName name="__123Graph_AMANPOWER" hidden="1">#REF!</definedName>
    <definedName name="__123Graph_APERFORMANCE" localSheetId="3" hidden="1">#REF!</definedName>
    <definedName name="__123Graph_APERFORMANCE" localSheetId="1" hidden="1">#REF!</definedName>
    <definedName name="__123Graph_APERFORMANCE" localSheetId="2" hidden="1">#REF!</definedName>
    <definedName name="__123Graph_APERFORMANCE" localSheetId="4" hidden="1">#REF!</definedName>
    <definedName name="__123Graph_APERFORMANCE" hidden="1">#REF!</definedName>
    <definedName name="__123Graph_APRINCIPAL" localSheetId="3" hidden="1">#REF!</definedName>
    <definedName name="__123Graph_APRINCIPAL" localSheetId="1" hidden="1">#REF!</definedName>
    <definedName name="__123Graph_APRINCIPAL" localSheetId="2" hidden="1">#REF!</definedName>
    <definedName name="__123Graph_APRINCIPAL" localSheetId="4" hidden="1">#REF!</definedName>
    <definedName name="__123Graph_APRINCIPAL" hidden="1">#REF!</definedName>
    <definedName name="__123Graph_APROGRESS" localSheetId="3" hidden="1">#REF!</definedName>
    <definedName name="__123Graph_APROGRESS" localSheetId="1" hidden="1">#REF!</definedName>
    <definedName name="__123Graph_APROGRESS" localSheetId="2" hidden="1">#REF!</definedName>
    <definedName name="__123Graph_APROGRESS" localSheetId="4" hidden="1">#REF!</definedName>
    <definedName name="__123Graph_APROGRESS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4" hidden="1">#REF!</definedName>
    <definedName name="__123Graph_B" hidden="1">#REF!</definedName>
    <definedName name="__123Graph_BCAPTUEN" localSheetId="3" hidden="1">#REF!</definedName>
    <definedName name="__123Graph_BCAPTUEN" localSheetId="4" hidden="1">#REF!</definedName>
    <definedName name="__123Graph_BCAPTUEN" hidden="1">#REF!</definedName>
    <definedName name="__123Graph_BMANPOWER" localSheetId="3" hidden="1">#REF!</definedName>
    <definedName name="__123Graph_BMANPOWER" localSheetId="4" hidden="1">#REF!</definedName>
    <definedName name="__123Graph_BMANPOWER" hidden="1">#REF!</definedName>
    <definedName name="__123Graph_BPERFORMANCE" localSheetId="3" hidden="1">#REF!</definedName>
    <definedName name="__123Graph_BPERFORMANCE" localSheetId="4" hidden="1">#REF!</definedName>
    <definedName name="__123Graph_BPERFORMANCE" hidden="1">#REF!</definedName>
    <definedName name="__123Graph_BPROGRESS" localSheetId="3" hidden="1">#REF!</definedName>
    <definedName name="__123Graph_BPROGRESS" localSheetId="4" hidden="1">#REF!</definedName>
    <definedName name="__123Graph_BPROGRESS" hidden="1">#REF!</definedName>
    <definedName name="__123Graph_C" localSheetId="3" hidden="1">#REF!</definedName>
    <definedName name="__123Graph_C" localSheetId="4" hidden="1">#REF!</definedName>
    <definedName name="__123Graph_C" hidden="1">#REF!</definedName>
    <definedName name="__123Graph_CCAPTUEN" localSheetId="3" hidden="1">#REF!</definedName>
    <definedName name="__123Graph_CCAPTUEN" localSheetId="1" hidden="1">#REF!</definedName>
    <definedName name="__123Graph_CCAPTUEN" localSheetId="2" hidden="1">#REF!</definedName>
    <definedName name="__123Graph_CCAPTUEN" localSheetId="4" hidden="1">#REF!</definedName>
    <definedName name="__123Graph_CCAPTUEN" hidden="1">#REF!</definedName>
    <definedName name="__123Graph_CMANPOWER" localSheetId="3" hidden="1">#REF!</definedName>
    <definedName name="__123Graph_CMANPOWER" localSheetId="1" hidden="1">#REF!</definedName>
    <definedName name="__123Graph_CMANPOWER" localSheetId="2" hidden="1">#REF!</definedName>
    <definedName name="__123Graph_CMANPOWER" localSheetId="4" hidden="1">#REF!</definedName>
    <definedName name="__123Graph_CMANPOWER" hidden="1">#REF!</definedName>
    <definedName name="__123Graph_D" localSheetId="3" hidden="1">#REF!</definedName>
    <definedName name="__123Graph_D" localSheetId="4" hidden="1">#REF!</definedName>
    <definedName name="__123Graph_D" hidden="1">#REF!</definedName>
    <definedName name="__123Graph_DCAPTUEN" localSheetId="3" hidden="1">#REF!</definedName>
    <definedName name="__123Graph_DCAPTUEN" localSheetId="4" hidden="1">#REF!</definedName>
    <definedName name="__123Graph_DCAPTUEN" hidden="1">#REF!</definedName>
    <definedName name="__123Graph_E" localSheetId="3" hidden="1">#REF!</definedName>
    <definedName name="__123Graph_E" localSheetId="4" hidden="1">#REF!</definedName>
    <definedName name="__123Graph_E" hidden="1">#REF!</definedName>
    <definedName name="__123Graph_F" localSheetId="3" hidden="1">#REF!</definedName>
    <definedName name="__123Graph_F" localSheetId="4" hidden="1">#REF!</definedName>
    <definedName name="__123Graph_F" hidden="1">#REF!</definedName>
    <definedName name="__123Graph_LBL_A" localSheetId="3" hidden="1">#REF!</definedName>
    <definedName name="__123Graph_LBL_A" localSheetId="4" hidden="1">#REF!</definedName>
    <definedName name="__123Graph_LBL_A" hidden="1">#REF!</definedName>
    <definedName name="__123Graph_LBL_AGraph1" localSheetId="3" hidden="1">#REF!</definedName>
    <definedName name="__123Graph_LBL_AGraph1" localSheetId="4" hidden="1">#REF!</definedName>
    <definedName name="__123Graph_LBL_AGraph1" hidden="1">#REF!</definedName>
    <definedName name="__123Graph_LBL_APRINCIPAL" localSheetId="3" hidden="1">#REF!</definedName>
    <definedName name="__123Graph_LBL_APRINCIPAL" localSheetId="1" hidden="1">#REF!</definedName>
    <definedName name="__123Graph_LBL_APRINCIPAL" localSheetId="2" hidden="1">#REF!</definedName>
    <definedName name="__123Graph_LBL_APRINCIPAL" localSheetId="4" hidden="1">#REF!</definedName>
    <definedName name="__123Graph_LBL_APRINCIPAL" hidden="1">#REF!</definedName>
    <definedName name="__123Graph_LBL_B" localSheetId="3" hidden="1">#REF!</definedName>
    <definedName name="__123Graph_LBL_B" localSheetId="4" hidden="1">#REF!</definedName>
    <definedName name="__123Graph_LBL_B" hidden="1">#REF!</definedName>
    <definedName name="__123Graph_LBL_BGraph1" localSheetId="3" hidden="1">#REF!</definedName>
    <definedName name="__123Graph_LBL_BGraph1" localSheetId="4" hidden="1">#REF!</definedName>
    <definedName name="__123Graph_LBL_BGraph1" hidden="1">#REF!</definedName>
    <definedName name="__123Graph_X" localSheetId="3" hidden="1">#REF!</definedName>
    <definedName name="__123Graph_X" localSheetId="4" hidden="1">#REF!</definedName>
    <definedName name="__123Graph_X" hidden="1">#REF!</definedName>
    <definedName name="__123Graph_XCAPTACIO" localSheetId="3" hidden="1">#REF!</definedName>
    <definedName name="__123Graph_XCAPTACIO" localSheetId="1" hidden="1">#REF!</definedName>
    <definedName name="__123Graph_XCAPTACIO" localSheetId="2" hidden="1">#REF!</definedName>
    <definedName name="__123Graph_XCAPTACIO" localSheetId="4" hidden="1">#REF!</definedName>
    <definedName name="__123Graph_XCAPTACIO" hidden="1">#REF!</definedName>
    <definedName name="__123Graph_XCAPTUEN" localSheetId="3" hidden="1">#REF!</definedName>
    <definedName name="__123Graph_XCAPTUEN" localSheetId="4" hidden="1">#REF!</definedName>
    <definedName name="__123Graph_XCAPTUEN" hidden="1">#REF!</definedName>
    <definedName name="__123Graph_XMANPOWER" localSheetId="3" hidden="1">#REF!</definedName>
    <definedName name="__123Graph_XMANPOWER" localSheetId="4" hidden="1">#REF!</definedName>
    <definedName name="__123Graph_XMANPOWER" hidden="1">#REF!</definedName>
    <definedName name="__123Graph_XPERFORMANCE" localSheetId="3" hidden="1">#REF!</definedName>
    <definedName name="__123Graph_XPERFORMANCE" localSheetId="4" hidden="1">#REF!</definedName>
    <definedName name="__123Graph_XPERFORMANCE" hidden="1">#REF!</definedName>
    <definedName name="__123Graph_XPROGRESS" localSheetId="3" hidden="1">#REF!</definedName>
    <definedName name="__123Graph_XPROGRESS" localSheetId="4" hidden="1">#REF!</definedName>
    <definedName name="__123Graph_XPROGRESS" hidden="1">#REF!</definedName>
    <definedName name="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CC2" localSheetId="3" hidden="1">#REF!</definedName>
    <definedName name="__ACC2" hidden="1">#REF!</definedName>
    <definedName name="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FDS_HYPERLINK_TOGGLE_STATE__" hidden="1">"ON"</definedName>
    <definedName name="__feb08" localSheetId="3" hidden="1">#REF!</definedName>
    <definedName name="__feb08" localSheetId="4" hidden="1">#REF!</definedName>
    <definedName name="__feb08" hidden="1">#REF!</definedName>
    <definedName name="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1" localSheetId="3" hidden="1">#REF!</definedName>
    <definedName name="__n1" localSheetId="4" hidden="1">#REF!</definedName>
    <definedName name="__n1" hidden="1">#REF!</definedName>
    <definedName name="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3" localSheetId="3" hidden="1">{"vista1",#N/A,FALSE,"Tarifas_Teoricas_May_97";"vista2",#N/A,FALSE,"Tarifas_Teoricas_May_97";"vista1",#N/A,FALSE,"Tarifas_Barra_May_97";"vista2",#N/A,FALSE,"Tarifas_Barra_May_97"}</definedName>
    <definedName name="__r3" localSheetId="1" hidden="1">{"vista1",#N/A,FALSE,"Tarifas_Teoricas_May_97";"vista2",#N/A,FALSE,"Tarifas_Teoricas_May_97";"vista1",#N/A,FALSE,"Tarifas_Barra_May_97";"vista2",#N/A,FALSE,"Tarifas_Barra_May_97"}</definedName>
    <definedName name="__r3" localSheetId="2" hidden="1">{"vista1",#N/A,FALSE,"Tarifas_Teoricas_May_97";"vista2",#N/A,FALSE,"Tarifas_Teoricas_May_97";"vista1",#N/A,FALSE,"Tarifas_Barra_May_97";"vista2",#N/A,FALSE,"Tarifas_Barra_May_97"}</definedName>
    <definedName name="__r3" localSheetId="4" hidden="1">{"vista1",#N/A,FALSE,"Tarifas_Teoricas_May_97";"vista2",#N/A,FALSE,"Tarifas_Teoricas_May_97";"vista1",#N/A,FALSE,"Tarifas_Barra_May_97";"vista2",#N/A,FALSE,"Tarifas_Barra_May_97"}</definedName>
    <definedName name="__r3" hidden="1">{"vista1",#N/A,FALSE,"Tarifas_Teoricas_May_97";"vista2",#N/A,FALSE,"Tarifas_Teoricas_May_97";"vista1",#N/A,FALSE,"Tarifas_Barra_May_97";"vista2",#N/A,FALSE,"Tarifas_Barra_May_97"}</definedName>
    <definedName name="__sep01" localSheetId="3" hidden="1">#REF!</definedName>
    <definedName name="__sep01" localSheetId="1" hidden="1">#REF!</definedName>
    <definedName name="__sep01" localSheetId="2" hidden="1">#REF!</definedName>
    <definedName name="__sep01" localSheetId="4" hidden="1">#REF!</definedName>
    <definedName name="__sep01" hidden="1">#REF!</definedName>
    <definedName name="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xlfn.BAHTTEXT" hidden="1">#NAME?</definedName>
    <definedName name="__xlfn.IFERROR" hidden="1">#NAME?</definedName>
    <definedName name="_1" localSheetId="3" hidden="1">#REF!</definedName>
    <definedName name="_1" localSheetId="4" hidden="1">#REF!</definedName>
    <definedName name="_1" hidden="1">#REF!</definedName>
    <definedName name="_1__123Graph_ACHART_1" localSheetId="3" hidden="1">#REF!</definedName>
    <definedName name="_1__123Graph_ACHART_1" localSheetId="4" hidden="1">#REF!</definedName>
    <definedName name="_1__123Graph_ACHART_1" hidden="1">#REF!</definedName>
    <definedName name="_1__123Graph_ACHART_3" localSheetId="3" hidden="1">#REF!</definedName>
    <definedName name="_1__123Graph_ACHART_3" localSheetId="4" hidden="1">#REF!</definedName>
    <definedName name="_1__123Graph_ACHART_3" hidden="1">#REF!</definedName>
    <definedName name="_1__123Graph_AGRAFICO_1" localSheetId="3" hidden="1">#REF!</definedName>
    <definedName name="_1__123Graph_AGRAFICO_1" localSheetId="4" hidden="1">#REF!</definedName>
    <definedName name="_1__123Graph_AGRAFICO_1" hidden="1">#REF!</definedName>
    <definedName name="_10__123Graph_ACHART_6" localSheetId="3" hidden="1">#REF!</definedName>
    <definedName name="_10__123Graph_ACHART_6" localSheetId="4" hidden="1">#REF!</definedName>
    <definedName name="_10__123Graph_ACHART_6" hidden="1">#REF!</definedName>
    <definedName name="_10__123Graph_BCHART_5" localSheetId="3" hidden="1">#REF!</definedName>
    <definedName name="_10__123Graph_BCHART_5" localSheetId="4" hidden="1">#REF!</definedName>
    <definedName name="_10__123Graph_BCHART_5" hidden="1">#REF!</definedName>
    <definedName name="_10__123Graph_CCHART_1" localSheetId="3" hidden="1">#REF!</definedName>
    <definedName name="_10__123Graph_CCHART_1" localSheetId="4" hidden="1">#REF!</definedName>
    <definedName name="_10__123Graph_CCHART_1" hidden="1">#REF!</definedName>
    <definedName name="_11__123Graph_BCHART_6" localSheetId="3" hidden="1">#REF!</definedName>
    <definedName name="_11__123Graph_BCHART_6" localSheetId="1" hidden="1">#REF!</definedName>
    <definedName name="_11__123Graph_BCHART_6" localSheetId="2" hidden="1">#REF!</definedName>
    <definedName name="_11__123Graph_BCHART_6" localSheetId="4" hidden="1">#REF!</definedName>
    <definedName name="_11__123Graph_BCHART_6" hidden="1">#REF!</definedName>
    <definedName name="_11__123Graph_XCHART_1" localSheetId="3" hidden="1">#REF!</definedName>
    <definedName name="_11__123Graph_XCHART_1" localSheetId="4" hidden="1">#REF!</definedName>
    <definedName name="_11__123Graph_XCHART_1" hidden="1">#REF!</definedName>
    <definedName name="_12__123Graph_ACHART_4" localSheetId="3" hidden="1">#REF!</definedName>
    <definedName name="_12__123Graph_ACHART_4" localSheetId="4" hidden="1">#REF!</definedName>
    <definedName name="_12__123Graph_ACHART_4" hidden="1">#REF!</definedName>
    <definedName name="_12__123Graph_ACHART_8" localSheetId="3" hidden="1">#REF!</definedName>
    <definedName name="_12__123Graph_ACHART_8" localSheetId="4" hidden="1">#REF!</definedName>
    <definedName name="_12__123Graph_ACHART_8" hidden="1">#REF!</definedName>
    <definedName name="_12__123Graph_BCHART_8" localSheetId="3" hidden="1">#REF!</definedName>
    <definedName name="_12__123Graph_BCHART_8" localSheetId="4" hidden="1">#REF!</definedName>
    <definedName name="_12__123Graph_BCHART_8" hidden="1">#REF!</definedName>
    <definedName name="_12__123Graph_DGRAFICO_1" localSheetId="3" hidden="1">#REF!</definedName>
    <definedName name="_12__123Graph_DGRAFICO_1" localSheetId="4" hidden="1">#REF!</definedName>
    <definedName name="_12__123Graph_DGRAFICO_1" hidden="1">#REF!</definedName>
    <definedName name="_13__123Graph_CCHART_3" localSheetId="3" hidden="1">#REF!</definedName>
    <definedName name="_13__123Graph_CCHART_3" localSheetId="4" hidden="1">#REF!</definedName>
    <definedName name="_13__123Graph_CCHART_3" hidden="1">#REF!</definedName>
    <definedName name="_14__123Graph_BCHART_1" localSheetId="3" hidden="1">#REF!</definedName>
    <definedName name="_14__123Graph_BCHART_1" localSheetId="4" hidden="1">#REF!</definedName>
    <definedName name="_14__123Graph_BCHART_1" hidden="1">#REF!</definedName>
    <definedName name="_14__123Graph_CCHART_4" localSheetId="3" hidden="1">#REF!</definedName>
    <definedName name="_14__123Graph_CCHART_4" localSheetId="4" hidden="1">#REF!</definedName>
    <definedName name="_14__123Graph_CCHART_4" hidden="1">#REF!</definedName>
    <definedName name="_15__123Graph_CCHART_5" localSheetId="3" hidden="1">#REF!</definedName>
    <definedName name="_15__123Graph_CCHART_5" localSheetId="4" hidden="1">#REF!</definedName>
    <definedName name="_15__123Graph_CCHART_5" hidden="1">#REF!</definedName>
    <definedName name="_15__123Graph_EGRAFICO_1" localSheetId="3" hidden="1">#REF!</definedName>
    <definedName name="_15__123Graph_EGRAFICO_1" localSheetId="4" hidden="1">#REF!</definedName>
    <definedName name="_15__123Graph_EGRAFICO_1" hidden="1">#REF!</definedName>
    <definedName name="_16__123Graph_ACHART_5" localSheetId="3" hidden="1">#REF!</definedName>
    <definedName name="_16__123Graph_ACHART_5" localSheetId="4" hidden="1">#REF!</definedName>
    <definedName name="_16__123Graph_ACHART_5" hidden="1">#REF!</definedName>
    <definedName name="_16__123Graph_BCHART_3" localSheetId="3" hidden="1">#REF!</definedName>
    <definedName name="_16__123Graph_BCHART_3" localSheetId="4" hidden="1">#REF!</definedName>
    <definedName name="_16__123Graph_BCHART_3" hidden="1">#REF!</definedName>
    <definedName name="_16__123Graph_CCHART_6" localSheetId="3" hidden="1">#REF!</definedName>
    <definedName name="_16__123Graph_CCHART_6" localSheetId="4" hidden="1">#REF!</definedName>
    <definedName name="_16__123Graph_CCHART_6" hidden="1">#REF!</definedName>
    <definedName name="_17__123Graph_CCHART_8" localSheetId="3" hidden="1">#REF!</definedName>
    <definedName name="_17__123Graph_CCHART_8" localSheetId="4" hidden="1">#REF!</definedName>
    <definedName name="_17__123Graph_CCHART_8" hidden="1">#REF!</definedName>
    <definedName name="_18__123Graph_BCHART_4" localSheetId="3" hidden="1">#REF!</definedName>
    <definedName name="_18__123Graph_BCHART_4" localSheetId="4" hidden="1">#REF!</definedName>
    <definedName name="_18__123Graph_BCHART_4" hidden="1">#REF!</definedName>
    <definedName name="_18__123Graph_FGRAFICO_1" localSheetId="3" hidden="1">#REF!</definedName>
    <definedName name="_18__123Graph_FGRAFICO_1" localSheetId="4" hidden="1">#REF!</definedName>
    <definedName name="_18__123Graph_FGRAFICO_1" hidden="1">#REF!</definedName>
    <definedName name="_18__123Graph_XCHART_1" localSheetId="3" hidden="1">#REF!</definedName>
    <definedName name="_18__123Graph_XCHART_1" localSheetId="4" hidden="1">#REF!</definedName>
    <definedName name="_18__123Graph_XCHART_1" hidden="1">#REF!</definedName>
    <definedName name="_19__123Graph_XCHART_3" localSheetId="3" hidden="1">#REF!</definedName>
    <definedName name="_19__123Graph_XCHART_3" localSheetId="4" hidden="1">#REF!</definedName>
    <definedName name="_19__123Graph_XCHART_3" hidden="1">#REF!</definedName>
    <definedName name="_2" localSheetId="3" hidden="1">#REF!</definedName>
    <definedName name="_2" localSheetId="4" hidden="1">#REF!</definedName>
    <definedName name="_2" hidden="1">#REF!</definedName>
    <definedName name="_2__123Graph_ACHART_1" localSheetId="3" hidden="1">#REF!</definedName>
    <definedName name="_2__123Graph_ACHART_1" localSheetId="4" hidden="1">#REF!</definedName>
    <definedName name="_2__123Graph_ACHART_1" hidden="1">#REF!</definedName>
    <definedName name="_2__123Graph_ACHART_3" localSheetId="3" hidden="1">#REF!</definedName>
    <definedName name="_2__123Graph_ACHART_3" localSheetId="4" hidden="1">#REF!</definedName>
    <definedName name="_2__123Graph_ACHART_3" hidden="1">#REF!</definedName>
    <definedName name="_2__123Graph_ACHART_4" localSheetId="3" hidden="1">#REF!</definedName>
    <definedName name="_2__123Graph_ACHART_4" localSheetId="4" hidden="1">#REF!</definedName>
    <definedName name="_2__123Graph_ACHART_4" hidden="1">#REF!</definedName>
    <definedName name="_2__123Graph_BGRAFICO_1" localSheetId="3" hidden="1">#REF!</definedName>
    <definedName name="_2__123Graph_BGRAFICO_1" localSheetId="4" hidden="1">#REF!</definedName>
    <definedName name="_2__123Graph_BGRAFICO_1" hidden="1">#REF!</definedName>
    <definedName name="_2_0_Dist_Val" localSheetId="3" hidden="1">#REF!</definedName>
    <definedName name="_2_0_Dist_Val" localSheetId="4" hidden="1">#REF!</definedName>
    <definedName name="_2_0_Dist_Val" hidden="1">#REF!</definedName>
    <definedName name="_20__123Graph_ACHART_6" localSheetId="3" hidden="1">#REF!</definedName>
    <definedName name="_20__123Graph_ACHART_6" localSheetId="4" hidden="1">#REF!</definedName>
    <definedName name="_20__123Graph_ACHART_6" hidden="1">#REF!</definedName>
    <definedName name="_20__123Graph_BCHART_5" localSheetId="3" hidden="1">#REF!</definedName>
    <definedName name="_20__123Graph_BCHART_5" localSheetId="4" hidden="1">#REF!</definedName>
    <definedName name="_20__123Graph_BCHART_5" hidden="1">#REF!</definedName>
    <definedName name="_20__123Graph_XCHART_4" localSheetId="3" hidden="1">#REF!</definedName>
    <definedName name="_20__123Graph_XCHART_4" localSheetId="4" hidden="1">#REF!</definedName>
    <definedName name="_20__123Graph_XCHART_4" hidden="1">#REF!</definedName>
    <definedName name="_21__123Graph_XCHART_5" localSheetId="3" hidden="1">#REF!</definedName>
    <definedName name="_21__123Graph_XCHART_5" localSheetId="4" hidden="1">#REF!</definedName>
    <definedName name="_21__123Graph_XCHART_5" hidden="1">#REF!</definedName>
    <definedName name="_21__123Graph_XGRAFICO_1" localSheetId="3" hidden="1">#REF!</definedName>
    <definedName name="_21__123Graph_XGRAFICO_1" localSheetId="4" hidden="1">#REF!</definedName>
    <definedName name="_21__123Graph_XGRAFICO_1" hidden="1">#REF!</definedName>
    <definedName name="_22__123Graph_BCHART_6" localSheetId="3" hidden="1">#REF!</definedName>
    <definedName name="_22__123Graph_BCHART_6" localSheetId="4" hidden="1">#REF!</definedName>
    <definedName name="_22__123Graph_BCHART_6" hidden="1">#REF!</definedName>
    <definedName name="_22__123Graph_XCHART_6" localSheetId="3" hidden="1">#REF!</definedName>
    <definedName name="_22__123Graph_XCHART_6" localSheetId="4" hidden="1">#REF!</definedName>
    <definedName name="_22__123Graph_XCHART_6" hidden="1">#REF!</definedName>
    <definedName name="_22_0_Dist_Val" localSheetId="3" hidden="1">#REF!</definedName>
    <definedName name="_22_0_Dist_Val" localSheetId="4" hidden="1">#REF!</definedName>
    <definedName name="_22_0_Dist_Val" hidden="1">#REF!</definedName>
    <definedName name="_23__123Graph_XCHART_8" localSheetId="3" hidden="1">#REF!</definedName>
    <definedName name="_23__123Graph_XCHART_8" localSheetId="4" hidden="1">#REF!</definedName>
    <definedName name="_23__123Graph_XCHART_8" hidden="1">#REF!</definedName>
    <definedName name="_23_0_Dist_Val" localSheetId="3" hidden="1">#REF!</definedName>
    <definedName name="_23_0_Dist_Val" localSheetId="4" hidden="1">#REF!</definedName>
    <definedName name="_23_0_Dist_Val" hidden="1">#REF!</definedName>
    <definedName name="_24__123Graph_ACHART_8" localSheetId="3" hidden="1">#REF!</definedName>
    <definedName name="_24__123Graph_ACHART_8" localSheetId="1" hidden="1">#REF!</definedName>
    <definedName name="_24__123Graph_ACHART_8" localSheetId="2" hidden="1">#REF!</definedName>
    <definedName name="_24__123Graph_ACHART_8" localSheetId="4" hidden="1">#REF!</definedName>
    <definedName name="_24__123Graph_ACHART_8" hidden="1">#REF!</definedName>
    <definedName name="_24__123Graph_BCHART_8" localSheetId="3" hidden="1">#REF!</definedName>
    <definedName name="_24__123Graph_BCHART_8" localSheetId="4" hidden="1">#REF!</definedName>
    <definedName name="_24__123Graph_BCHART_8" hidden="1">#REF!</definedName>
    <definedName name="_26__123Graph_CCHART_3" localSheetId="3" hidden="1">#REF!</definedName>
    <definedName name="_26__123Graph_CCHART_3" localSheetId="4" hidden="1">#REF!</definedName>
    <definedName name="_26__123Graph_CCHART_3" hidden="1">#REF!</definedName>
    <definedName name="_28__123Graph_BCHART_1" localSheetId="3" hidden="1">#REF!</definedName>
    <definedName name="_28__123Graph_BCHART_1" localSheetId="4" hidden="1">#REF!</definedName>
    <definedName name="_28__123Graph_BCHART_1" hidden="1">#REF!</definedName>
    <definedName name="_28__123Graph_CCHART_4" localSheetId="3" hidden="1">#REF!</definedName>
    <definedName name="_28__123Graph_CCHART_4" localSheetId="4" hidden="1">#REF!</definedName>
    <definedName name="_28__123Graph_CCHART_4" hidden="1">#REF!</definedName>
    <definedName name="_2Dist_Val" localSheetId="3" hidden="1">#REF!</definedName>
    <definedName name="_2Dist_Val" localSheetId="4" hidden="1">#REF!</definedName>
    <definedName name="_2Dist_Val" hidden="1">#REF!</definedName>
    <definedName name="_3" localSheetId="3" hidden="1">#REF!</definedName>
    <definedName name="_3" localSheetId="4" hidden="1">#REF!</definedName>
    <definedName name="_3" hidden="1">#REF!</definedName>
    <definedName name="_3__123Graph_ACHART_4" localSheetId="3" hidden="1">#REF!</definedName>
    <definedName name="_3__123Graph_ACHART_4" localSheetId="4" hidden="1">#REF!</definedName>
    <definedName name="_3__123Graph_ACHART_4" hidden="1">#REF!</definedName>
    <definedName name="_3__123Graph_AGRAFICO_1" localSheetId="3" hidden="1">#REF!</definedName>
    <definedName name="_3__123Graph_AGRAFICO_1" localSheetId="4" hidden="1">#REF!</definedName>
    <definedName name="_3__123Graph_AGRAFICO_1" hidden="1">#REF!</definedName>
    <definedName name="_3__123Graph_CGRAFICO_1" localSheetId="3" hidden="1">#REF!</definedName>
    <definedName name="_3__123Graph_CGRAFICO_1" localSheetId="4" hidden="1">#REF!</definedName>
    <definedName name="_3__123Graph_CGRAFICO_1" hidden="1">#REF!</definedName>
    <definedName name="_3__123Graph_XCHART_3" localSheetId="3" hidden="1">#REF!</definedName>
    <definedName name="_3__123Graph_XCHART_3" localSheetId="4" hidden="1">#REF!</definedName>
    <definedName name="_3__123Graph_XCHART_3" hidden="1">#REF!</definedName>
    <definedName name="_3_0_F" localSheetId="3" hidden="1">#REF!</definedName>
    <definedName name="_3_0_F" localSheetId="4" hidden="1">#REF!</definedName>
    <definedName name="_3_0_F" hidden="1">#REF!</definedName>
    <definedName name="_30__123Graph_CCHART_5" localSheetId="3" hidden="1">#REF!</definedName>
    <definedName name="_30__123Graph_CCHART_5" localSheetId="4" hidden="1">#REF!</definedName>
    <definedName name="_30__123Graph_CCHART_5" hidden="1">#REF!</definedName>
    <definedName name="_32__123Graph_BCHART_3" localSheetId="3" hidden="1">#REF!</definedName>
    <definedName name="_32__123Graph_BCHART_3" localSheetId="4" hidden="1">#REF!</definedName>
    <definedName name="_32__123Graph_BCHART_3" hidden="1">#REF!</definedName>
    <definedName name="_32__123Graph_CCHART_6" localSheetId="3" hidden="1">#REF!</definedName>
    <definedName name="_32__123Graph_CCHART_6" localSheetId="4" hidden="1">#REF!</definedName>
    <definedName name="_32__123Graph_CCHART_6" hidden="1">#REF!</definedName>
    <definedName name="_34__123Graph_CCHART_8" localSheetId="3" hidden="1">#REF!</definedName>
    <definedName name="_34__123Graph_CCHART_8" localSheetId="4" hidden="1">#REF!</definedName>
    <definedName name="_34__123Graph_CCHART_8" hidden="1">#REF!</definedName>
    <definedName name="_36__123Graph_BCHART_4" localSheetId="3" hidden="1">#REF!</definedName>
    <definedName name="_36__123Graph_BCHART_4" localSheetId="4" hidden="1">#REF!</definedName>
    <definedName name="_36__123Graph_BCHART_4" hidden="1">#REF!</definedName>
    <definedName name="_36__123Graph_XCHART_1" localSheetId="3" hidden="1">#REF!</definedName>
    <definedName name="_36__123Graph_XCHART_1" localSheetId="4" hidden="1">#REF!</definedName>
    <definedName name="_36__123Graph_XCHART_1" hidden="1">#REF!</definedName>
    <definedName name="_38__123Graph_XCHART_3" localSheetId="3" hidden="1">#REF!</definedName>
    <definedName name="_38__123Graph_XCHART_3" localSheetId="4" hidden="1">#REF!</definedName>
    <definedName name="_38__123Graph_XCHART_3" hidden="1">#REF!</definedName>
    <definedName name="_3F" localSheetId="3" hidden="1">#REF!</definedName>
    <definedName name="_3F" localSheetId="4" hidden="1">#REF!</definedName>
    <definedName name="_3F" hidden="1">#REF!</definedName>
    <definedName name="_4__123Graph_ACHART_1" localSheetId="3" hidden="1">#REF!</definedName>
    <definedName name="_4__123Graph_ACHART_1" localSheetId="4" hidden="1">#REF!</definedName>
    <definedName name="_4__123Graph_ACHART_1" hidden="1">#REF!</definedName>
    <definedName name="_4__123Graph_ACHART_3" localSheetId="3" hidden="1">#REF!</definedName>
    <definedName name="_4__123Graph_ACHART_3" localSheetId="4" hidden="1">#REF!</definedName>
    <definedName name="_4__123Graph_ACHART_3" hidden="1">#REF!</definedName>
    <definedName name="_4__123Graph_ACHART_5" localSheetId="3" hidden="1">#REF!</definedName>
    <definedName name="_4__123Graph_ACHART_5" localSheetId="4" hidden="1">#REF!</definedName>
    <definedName name="_4__123Graph_ACHART_5" hidden="1">#REF!</definedName>
    <definedName name="_4__123Graph_DGRAFICO_1" localSheetId="3" hidden="1">#REF!</definedName>
    <definedName name="_4__123Graph_DGRAFICO_1" localSheetId="1" hidden="1">#REF!</definedName>
    <definedName name="_4__123Graph_DGRAFICO_1" localSheetId="2" hidden="1">#REF!</definedName>
    <definedName name="_4__123Graph_DGRAFICO_1" localSheetId="4" hidden="1">#REF!</definedName>
    <definedName name="_4__123Graph_DGRAFICO_1" hidden="1">#REF!</definedName>
    <definedName name="_4__123Graph_XCHART_4" localSheetId="3" hidden="1">#REF!</definedName>
    <definedName name="_4__123Graph_XCHART_4" localSheetId="4" hidden="1">#REF!</definedName>
    <definedName name="_4__123Graph_XCHART_4" hidden="1">#REF!</definedName>
    <definedName name="_4_0_Dist_Val" localSheetId="3" hidden="1">#REF!</definedName>
    <definedName name="_4_0_Dist_Val" localSheetId="4" hidden="1">#REF!</definedName>
    <definedName name="_4_0_Dist_Val" hidden="1">#REF!</definedName>
    <definedName name="_40__123Graph_BCHART_5" localSheetId="3" hidden="1">#REF!</definedName>
    <definedName name="_40__123Graph_BCHART_5" localSheetId="4" hidden="1">#REF!</definedName>
    <definedName name="_40__123Graph_BCHART_5" hidden="1">#REF!</definedName>
    <definedName name="_40__123Graph_XCHART_4" localSheetId="3" hidden="1">#REF!</definedName>
    <definedName name="_40__123Graph_XCHART_4" localSheetId="4" hidden="1">#REF!</definedName>
    <definedName name="_40__123Graph_XCHART_4" hidden="1">#REF!</definedName>
    <definedName name="_42__123Graph_XCHART_5" localSheetId="3" hidden="1">#REF!</definedName>
    <definedName name="_42__123Graph_XCHART_5" localSheetId="4" hidden="1">#REF!</definedName>
    <definedName name="_42__123Graph_XCHART_5" hidden="1">#REF!</definedName>
    <definedName name="_44__123Graph_BCHART_6" localSheetId="3" hidden="1">#REF!</definedName>
    <definedName name="_44__123Graph_BCHART_6" localSheetId="4" hidden="1">#REF!</definedName>
    <definedName name="_44__123Graph_BCHART_6" hidden="1">#REF!</definedName>
    <definedName name="_44__123Graph_XCHART_6" localSheetId="3" hidden="1">#REF!</definedName>
    <definedName name="_44__123Graph_XCHART_6" localSheetId="4" hidden="1">#REF!</definedName>
    <definedName name="_44__123Graph_XCHART_6" hidden="1">#REF!</definedName>
    <definedName name="_44_0_F" localSheetId="3" hidden="1">#REF!</definedName>
    <definedName name="_44_0_F" localSheetId="4" hidden="1">#REF!</definedName>
    <definedName name="_44_0_F" hidden="1">#REF!</definedName>
    <definedName name="_45_0_F" localSheetId="3" hidden="1">#REF!</definedName>
    <definedName name="_45_0_F" localSheetId="4" hidden="1">#REF!</definedName>
    <definedName name="_45_0_F" hidden="1">#REF!</definedName>
    <definedName name="_46__123Graph_ACHART_1" localSheetId="3" hidden="1">#REF!</definedName>
    <definedName name="_46__123Graph_ACHART_1" localSheetId="4" hidden="1">#REF!</definedName>
    <definedName name="_46__123Graph_ACHART_1" hidden="1">#REF!</definedName>
    <definedName name="_46__123Graph_XCHART_8" localSheetId="3" hidden="1">#REF!</definedName>
    <definedName name="_46__123Graph_XCHART_8" localSheetId="4" hidden="1">#REF!</definedName>
    <definedName name="_46__123Graph_XCHART_8" hidden="1">#REF!</definedName>
    <definedName name="_47__123Graph_LBL_ACHART_1" localSheetId="3" hidden="1">#REF!</definedName>
    <definedName name="_47__123Graph_LBL_ACHART_1" localSheetId="4" hidden="1">#REF!</definedName>
    <definedName name="_47__123Graph_LBL_ACHART_1" hidden="1">#REF!</definedName>
    <definedName name="_48__123Graph_BCHART_8" localSheetId="3" hidden="1">#REF!</definedName>
    <definedName name="_48__123Graph_BCHART_8" localSheetId="4" hidden="1">#REF!</definedName>
    <definedName name="_48__123Graph_BCHART_8" hidden="1">#REF!</definedName>
    <definedName name="_48__123Graph_XCHART_1" localSheetId="3" hidden="1">#REF!</definedName>
    <definedName name="_48__123Graph_XCHART_1" localSheetId="4" hidden="1">#REF!</definedName>
    <definedName name="_48__123Graph_XCHART_1" hidden="1">#REF!</definedName>
    <definedName name="_5__123Graph_ACHART_6" localSheetId="3" hidden="1">#REF!</definedName>
    <definedName name="_5__123Graph_ACHART_6" localSheetId="4" hidden="1">#REF!</definedName>
    <definedName name="_5__123Graph_ACHART_6" hidden="1">#REF!</definedName>
    <definedName name="_5__123Graph_EGRAFICO_1" localSheetId="3" hidden="1">#REF!</definedName>
    <definedName name="_5__123Graph_EGRAFICO_1" localSheetId="4" hidden="1">#REF!</definedName>
    <definedName name="_5__123Graph_EGRAFICO_1" hidden="1">#REF!</definedName>
    <definedName name="_5__123Graph_LBL_ACHART_1" localSheetId="3" hidden="1">#REF!</definedName>
    <definedName name="_5__123Graph_LBL_ACHART_1" localSheetId="4" hidden="1">#REF!</definedName>
    <definedName name="_5__123Graph_LBL_ACHART_1" hidden="1">#REF!</definedName>
    <definedName name="_5_0_F" localSheetId="3" hidden="1">#REF!</definedName>
    <definedName name="_5_0_F" localSheetId="4" hidden="1">#REF!</definedName>
    <definedName name="_5_0_F" hidden="1">#REF!</definedName>
    <definedName name="_52__123Graph_CCHART_3" localSheetId="3" hidden="1">#REF!</definedName>
    <definedName name="_52__123Graph_CCHART_3" localSheetId="4" hidden="1">#REF!</definedName>
    <definedName name="_52__123Graph_CCHART_3" hidden="1">#REF!</definedName>
    <definedName name="_56__123Graph_CCHART_4" localSheetId="3" hidden="1">#REF!</definedName>
    <definedName name="_56__123Graph_CCHART_4" localSheetId="4" hidden="1">#REF!</definedName>
    <definedName name="_56__123Graph_CCHART_4" hidden="1">#REF!</definedName>
    <definedName name="_6__123Graph_ACHART_1" localSheetId="3" hidden="1">#REF!</definedName>
    <definedName name="_6__123Graph_ACHART_1" localSheetId="4" hidden="1">#REF!</definedName>
    <definedName name="_6__123Graph_ACHART_1" hidden="1">#REF!</definedName>
    <definedName name="_6__123Graph_ACHART_4" localSheetId="3" hidden="1">#REF!</definedName>
    <definedName name="_6__123Graph_ACHART_4" localSheetId="4" hidden="1">#REF!</definedName>
    <definedName name="_6__123Graph_ACHART_4" hidden="1">#REF!</definedName>
    <definedName name="_6__123Graph_ACHART_8" localSheetId="3" hidden="1">#REF!</definedName>
    <definedName name="_6__123Graph_ACHART_8" localSheetId="1" hidden="1">#REF!</definedName>
    <definedName name="_6__123Graph_ACHART_8" localSheetId="2" hidden="1">#REF!</definedName>
    <definedName name="_6__123Graph_ACHART_8" localSheetId="4" hidden="1">#REF!</definedName>
    <definedName name="_6__123Graph_ACHART_8" hidden="1">#REF!</definedName>
    <definedName name="_6__123Graph_BGRAFICO_1" localSheetId="3" hidden="1">#REF!</definedName>
    <definedName name="_6__123Graph_BGRAFICO_1" localSheetId="4" hidden="1">#REF!</definedName>
    <definedName name="_6__123Graph_BGRAFICO_1" hidden="1">#REF!</definedName>
    <definedName name="_6__123Graph_FGRAFICO_1" localSheetId="3" hidden="1">#REF!</definedName>
    <definedName name="_6__123Graph_FGRAFICO_1" localSheetId="4" hidden="1">#REF!</definedName>
    <definedName name="_6__123Graph_FGRAFICO_1" hidden="1">#REF!</definedName>
    <definedName name="_6__123Graph_XCHART_1" localSheetId="3" hidden="1">#REF!</definedName>
    <definedName name="_6__123Graph_XCHART_1" localSheetId="4" hidden="1">#REF!</definedName>
    <definedName name="_6__123Graph_XCHART_1" hidden="1">#REF!</definedName>
    <definedName name="_60__123Graph_CCHART_5" localSheetId="3" hidden="1">#REF!</definedName>
    <definedName name="_60__123Graph_CCHART_5" localSheetId="4" hidden="1">#REF!</definedName>
    <definedName name="_60__123Graph_CCHART_5" hidden="1">#REF!</definedName>
    <definedName name="_64__123Graph_CCHART_6" localSheetId="3" hidden="1">#REF!</definedName>
    <definedName name="_64__123Graph_CCHART_6" localSheetId="4" hidden="1">#REF!</definedName>
    <definedName name="_64__123Graph_CCHART_6" hidden="1">#REF!</definedName>
    <definedName name="_68__123Graph_CCHART_8" localSheetId="3" hidden="1">#REF!</definedName>
    <definedName name="_68__123Graph_CCHART_8" localSheetId="4" hidden="1">#REF!</definedName>
    <definedName name="_68__123Graph_CCHART_8" hidden="1">#REF!</definedName>
    <definedName name="_7__123Graph_BCHART_1" localSheetId="3" hidden="1">#REF!</definedName>
    <definedName name="_7__123Graph_BCHART_1" localSheetId="4" hidden="1">#REF!</definedName>
    <definedName name="_7__123Graph_BCHART_1" hidden="1">#REF!</definedName>
    <definedName name="_7__123Graph_LBL_ACHART_1" localSheetId="3" hidden="1">#REF!</definedName>
    <definedName name="_7__123Graph_LBL_ACHART_1" localSheetId="4" hidden="1">#REF!</definedName>
    <definedName name="_7__123Graph_LBL_ACHART_1" hidden="1">#REF!</definedName>
    <definedName name="_7__123Graph_XGRAFICO_1" localSheetId="3" hidden="1">#REF!</definedName>
    <definedName name="_7__123Graph_XGRAFICO_1" localSheetId="1" hidden="1">#REF!</definedName>
    <definedName name="_7__123Graph_XGRAFICO_1" localSheetId="2" hidden="1">#REF!</definedName>
    <definedName name="_7__123Graph_XGRAFICO_1" localSheetId="4" hidden="1">#REF!</definedName>
    <definedName name="_7__123Graph_XGRAFICO_1" hidden="1">#REF!</definedName>
    <definedName name="_72__123Graph_XCHART_1" localSheetId="3" hidden="1">#REF!</definedName>
    <definedName name="_72__123Graph_XCHART_1" localSheetId="4" hidden="1">#REF!</definedName>
    <definedName name="_72__123Graph_XCHART_1" hidden="1">#REF!</definedName>
    <definedName name="_76__123Graph_XCHART_3" localSheetId="3" hidden="1">#REF!</definedName>
    <definedName name="_76__123Graph_XCHART_3" localSheetId="4" hidden="1">#REF!</definedName>
    <definedName name="_76__123Graph_XCHART_3" hidden="1">#REF!</definedName>
    <definedName name="_8__123Graph_ACHART_1" localSheetId="3" hidden="1">#REF!</definedName>
    <definedName name="_8__123Graph_ACHART_1" localSheetId="4" hidden="1">#REF!</definedName>
    <definedName name="_8__123Graph_ACHART_1" hidden="1">#REF!</definedName>
    <definedName name="_8__123Graph_ACHART_3" localSheetId="3" hidden="1">#REF!</definedName>
    <definedName name="_8__123Graph_ACHART_3" localSheetId="4" hidden="1">#REF!</definedName>
    <definedName name="_8__123Graph_ACHART_3" hidden="1">#REF!</definedName>
    <definedName name="_8__123Graph_ACHART_5" localSheetId="3" hidden="1">#REF!</definedName>
    <definedName name="_8__123Graph_ACHART_5" localSheetId="4" hidden="1">#REF!</definedName>
    <definedName name="_8__123Graph_ACHART_5" hidden="1">#REF!</definedName>
    <definedName name="_8__123Graph_BCHART_3" localSheetId="3" hidden="1">#REF!</definedName>
    <definedName name="_8__123Graph_BCHART_3" localSheetId="4" hidden="1">#REF!</definedName>
    <definedName name="_8__123Graph_BCHART_3" hidden="1">#REF!</definedName>
    <definedName name="_8__123Graph_XCHART_1" localSheetId="3" hidden="1">#REF!</definedName>
    <definedName name="_8__123Graph_XCHART_1" localSheetId="4" hidden="1">#REF!</definedName>
    <definedName name="_8__123Graph_XCHART_1" hidden="1">#REF!</definedName>
    <definedName name="_80__123Graph_XCHART_4" localSheetId="3" hidden="1">#REF!</definedName>
    <definedName name="_80__123Graph_XCHART_4" localSheetId="4" hidden="1">#REF!</definedName>
    <definedName name="_80__123Graph_XCHART_4" hidden="1">#REF!</definedName>
    <definedName name="_84__123Graph_XCHART_5" localSheetId="3" hidden="1">#REF!</definedName>
    <definedName name="_84__123Graph_XCHART_5" localSheetId="4" hidden="1">#REF!</definedName>
    <definedName name="_84__123Graph_XCHART_5" hidden="1">#REF!</definedName>
    <definedName name="_88__123Graph_XCHART_6" localSheetId="3" hidden="1">#REF!</definedName>
    <definedName name="_88__123Graph_XCHART_6" localSheetId="4" hidden="1">#REF!</definedName>
    <definedName name="_88__123Graph_XCHART_6" hidden="1">#REF!</definedName>
    <definedName name="_9__123Graph_BCHART_1" localSheetId="3" hidden="1">#REF!</definedName>
    <definedName name="_9__123Graph_BCHART_1" localSheetId="4" hidden="1">#REF!</definedName>
    <definedName name="_9__123Graph_BCHART_1" hidden="1">#REF!</definedName>
    <definedName name="_9__123Graph_BCHART_4" localSheetId="3" hidden="1">#REF!</definedName>
    <definedName name="_9__123Graph_BCHART_4" localSheetId="4" hidden="1">#REF!</definedName>
    <definedName name="_9__123Graph_BCHART_4" hidden="1">#REF!</definedName>
    <definedName name="_9__123Graph_CGRAFICO_1" localSheetId="3" hidden="1">#REF!</definedName>
    <definedName name="_9__123Graph_CGRAFICO_1" localSheetId="4" hidden="1">#REF!</definedName>
    <definedName name="_9__123Graph_CGRAFICO_1" hidden="1">#REF!</definedName>
    <definedName name="_92__123Graph_XCHART_8" localSheetId="3" hidden="1">#REF!</definedName>
    <definedName name="_92__123Graph_XCHART_8" localSheetId="4" hidden="1">#REF!</definedName>
    <definedName name="_92__123Graph_XCHART_8" hidden="1">#REF!</definedName>
    <definedName name="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CC2" localSheetId="3" hidden="1">#REF!</definedName>
    <definedName name="_ACC2" localSheetId="4" hidden="1">#REF!</definedName>
    <definedName name="_ACC2" hidden="1">#REF!</definedName>
    <definedName name="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sd1" localSheetId="3" hidden="1">{#N/A,#N/A,FALSE,"1";#N/A,#N/A,FALSE,"1a 1b";#N/A,#N/A,FALSE,"2";#N/A,#N/A,FALSE,"3";#N/A,#N/A,FALSE,"4";#N/A,#N/A,FALSE,"5";#N/A,#N/A,FALSE,"5a 5b"}</definedName>
    <definedName name="_asd1" localSheetId="1" hidden="1">{#N/A,#N/A,FALSE,"1";#N/A,#N/A,FALSE,"1a 1b";#N/A,#N/A,FALSE,"2";#N/A,#N/A,FALSE,"3";#N/A,#N/A,FALSE,"4";#N/A,#N/A,FALSE,"5";#N/A,#N/A,FALSE,"5a 5b"}</definedName>
    <definedName name="_asd1" localSheetId="2" hidden="1">{#N/A,#N/A,FALSE,"1";#N/A,#N/A,FALSE,"1a 1b";#N/A,#N/A,FALSE,"2";#N/A,#N/A,FALSE,"3";#N/A,#N/A,FALSE,"4";#N/A,#N/A,FALSE,"5";#N/A,#N/A,FALSE,"5a 5b"}</definedName>
    <definedName name="_asd1" localSheetId="4" hidden="1">{#N/A,#N/A,FALSE,"1";#N/A,#N/A,FALSE,"1a 1b";#N/A,#N/A,FALSE,"2";#N/A,#N/A,FALSE,"3";#N/A,#N/A,FALSE,"4";#N/A,#N/A,FALSE,"5";#N/A,#N/A,FALSE,"5a 5b"}</definedName>
    <definedName name="_asd1" hidden="1">{#N/A,#N/A,FALSE,"1";#N/A,#N/A,FALSE,"1a 1b";#N/A,#N/A,FALSE,"2";#N/A,#N/A,FALSE,"3";#N/A,#N/A,FALSE,"4";#N/A,#N/A,FALSE,"5";#N/A,#N/A,FALSE,"5a 5b"}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256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3" hidden="1">#REF!</definedName>
    <definedName name="_b1" localSheetId="1" hidden="1">#REF!</definedName>
    <definedName name="_b1" localSheetId="2" hidden="1">#REF!</definedName>
    <definedName name="_b1" localSheetId="4" hidden="1">#REF!</definedName>
    <definedName name="_b1" hidden="1">#REF!</definedName>
    <definedName name="_b3" localSheetId="3" hidden="1">#REF!</definedName>
    <definedName name="_b3" localSheetId="4" hidden="1">#REF!</definedName>
    <definedName name="_b3" hidden="1">#REF!</definedName>
    <definedName name="_b4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5" localSheetId="3" hidden="1">{#N/A,#N/A,FALSE,"BB GG - D";#N/A,#N/A,FALSE,"G&amp;P Mens";#N/A,#N/A,FALSE,"G&amp;P Acum";#N/A,#N/A,FALSE,"GPA Mens Ajust ";#N/A,#N/A,FALSE,"REI";#N/A,#N/A,FALSE,"G&amp;P Mens Resum"}</definedName>
    <definedName name="_b5" localSheetId="1" hidden="1">{#N/A,#N/A,FALSE,"BB GG - D";#N/A,#N/A,FALSE,"G&amp;P Mens";#N/A,#N/A,FALSE,"G&amp;P Acum";#N/A,#N/A,FALSE,"GPA Mens Ajust ";#N/A,#N/A,FALSE,"REI";#N/A,#N/A,FALSE,"G&amp;P Mens Resum"}</definedName>
    <definedName name="_b5" localSheetId="2" hidden="1">{#N/A,#N/A,FALSE,"BB GG - D";#N/A,#N/A,FALSE,"G&amp;P Mens";#N/A,#N/A,FALSE,"G&amp;P Acum";#N/A,#N/A,FALSE,"GPA Mens Ajust ";#N/A,#N/A,FALSE,"REI";#N/A,#N/A,FALSE,"G&amp;P Mens Resum"}</definedName>
    <definedName name="_b5" localSheetId="4" hidden="1">{#N/A,#N/A,FALSE,"BB GG - D";#N/A,#N/A,FALSE,"G&amp;P Mens";#N/A,#N/A,FALSE,"G&amp;P Acum";#N/A,#N/A,FALSE,"GPA Mens Ajust ";#N/A,#N/A,FALSE,"REI";#N/A,#N/A,FALSE,"G&amp;P Mens Resum"}</definedName>
    <definedName name="_b5" hidden="1">{#N/A,#N/A,FALSE,"BB GG - D";#N/A,#N/A,FALSE,"G&amp;P Mens";#N/A,#N/A,FALSE,"G&amp;P Acum";#N/A,#N/A,FALSE,"GPA Mens Ajust ";#N/A,#N/A,FALSE,"REI";#N/A,#N/A,FALSE,"G&amp;P Mens Resum"}</definedName>
    <definedName name="_b6" localSheetId="3" hidden="1">{#N/A,#N/A,FALSE,"BB GG - ERP";#N/A,#N/A,FALSE,"G&amp;P Mens - ERP";#N/A,#N/A,FALSE,"G&amp;P Acum -ERP";#N/A,#N/A,FALSE,"GPA Mens Ajust - ERP"}</definedName>
    <definedName name="_b6" localSheetId="1" hidden="1">{#N/A,#N/A,FALSE,"BB GG - ERP";#N/A,#N/A,FALSE,"G&amp;P Mens - ERP";#N/A,#N/A,FALSE,"G&amp;P Acum -ERP";#N/A,#N/A,FALSE,"GPA Mens Ajust - ERP"}</definedName>
    <definedName name="_b6" localSheetId="2" hidden="1">{#N/A,#N/A,FALSE,"BB GG - ERP";#N/A,#N/A,FALSE,"G&amp;P Mens - ERP";#N/A,#N/A,FALSE,"G&amp;P Acum -ERP";#N/A,#N/A,FALSE,"GPA Mens Ajust - ERP"}</definedName>
    <definedName name="_b6" localSheetId="4" hidden="1">{#N/A,#N/A,FALSE,"BB GG - ERP";#N/A,#N/A,FALSE,"G&amp;P Mens - ERP";#N/A,#N/A,FALSE,"G&amp;P Acum -ERP";#N/A,#N/A,FALSE,"GPA Mens Ajust - ERP"}</definedName>
    <definedName name="_b6" hidden="1">{#N/A,#N/A,FALSE,"BB GG - ERP";#N/A,#N/A,FALSE,"G&amp;P Mens - ERP";#N/A,#N/A,FALSE,"G&amp;P Acum -ERP";#N/A,#N/A,FALSE,"GPA Mens Ajust - ERP"}</definedName>
    <definedName name="_bdm.E5EB1D97065046DFB99670A67C9ECAF2.edm" localSheetId="3" hidden="1">#REF!</definedName>
    <definedName name="_bdm.E5EB1D97065046DFB99670A67C9ECAF2.edm" localSheetId="1" hidden="1">#REF!</definedName>
    <definedName name="_bdm.E5EB1D97065046DFB99670A67C9ECAF2.edm" localSheetId="2" hidden="1">#REF!</definedName>
    <definedName name="_bdm.E5EB1D97065046DFB99670A67C9ECAF2.edm" localSheetId="4" hidden="1">#REF!</definedName>
    <definedName name="_bdm.E5EB1D97065046DFB99670A67C9ECAF2.edm" hidden="1">#REF!</definedName>
    <definedName name="_bdm.F045C4B65D604545B87484A52C4985FD.edm" localSheetId="3" hidden="1">#REF!</definedName>
    <definedName name="_bdm.F045C4B65D604545B87484A52C4985FD.edm" localSheetId="4" hidden="1">#REF!</definedName>
    <definedName name="_bdm.F045C4B65D604545B87484A52C4985FD.edm" hidden="1">#REF!</definedName>
    <definedName name="_Dist_Bin" localSheetId="3" hidden="1">#REF!</definedName>
    <definedName name="_Dist_Bin" localSheetId="4" hidden="1">#REF!</definedName>
    <definedName name="_Dist_Bin" hidden="1">#REF!</definedName>
    <definedName name="_Dist_Values" localSheetId="3" hidden="1">#REF!</definedName>
    <definedName name="_Dist_Values" localSheetId="4" hidden="1">#REF!</definedName>
    <definedName name="_Dist_Values" hidden="1">#REF!</definedName>
    <definedName name="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f" localSheetId="3" hidden="1">{#N/A,#N/A,FALSE,"P o G";#N/A,#N/A,FALSE,"BALANCE";#N/A,#N/A,FALSE,"Indicadores";#N/A,#N/A,FALSE,"Capital Trab. (2)";#N/A,#N/A,FALSE,"Camb. Sit. Financ. (2)";#N/A,#N/A,FALSE,"ROTABCIUD"}</definedName>
    <definedName name="_f" localSheetId="1" hidden="1">{#N/A,#N/A,FALSE,"P o G";#N/A,#N/A,FALSE,"BALANCE";#N/A,#N/A,FALSE,"Indicadores";#N/A,#N/A,FALSE,"Capital Trab. (2)";#N/A,#N/A,FALSE,"Camb. Sit. Financ. (2)";#N/A,#N/A,FALSE,"ROTABCIUD"}</definedName>
    <definedName name="_f" localSheetId="2" hidden="1">{#N/A,#N/A,FALSE,"P o G";#N/A,#N/A,FALSE,"BALANCE";#N/A,#N/A,FALSE,"Indicadores";#N/A,#N/A,FALSE,"Capital Trab. (2)";#N/A,#N/A,FALSE,"Camb. Sit. Financ. (2)";#N/A,#N/A,FALSE,"ROTABCIUD"}</definedName>
    <definedName name="_f" localSheetId="4" hidden="1">{#N/A,#N/A,FALSE,"P o G";#N/A,#N/A,FALSE,"BALANCE";#N/A,#N/A,FALSE,"Indicadores";#N/A,#N/A,FALSE,"Capital Trab. (2)";#N/A,#N/A,FALSE,"Camb. Sit. Financ. (2)";#N/A,#N/A,FALSE,"ROTABCIUD"}</definedName>
    <definedName name="_f" hidden="1">{#N/A,#N/A,FALSE,"P o G";#N/A,#N/A,FALSE,"BALANCE";#N/A,#N/A,FALSE,"Indicadores";#N/A,#N/A,FALSE,"Capital Trab. (2)";#N/A,#N/A,FALSE,"Camb. Sit. Financ. (2)";#N/A,#N/A,FALSE,"ROTABCIUD"}</definedName>
    <definedName name="_f1" localSheetId="3" hidden="1">#REF!</definedName>
    <definedName name="_f1" localSheetId="1" hidden="1">#REF!</definedName>
    <definedName name="_f1" localSheetId="2" hidden="1">#REF!</definedName>
    <definedName name="_f1" localSheetId="4" hidden="1">#REF!</definedName>
    <definedName name="_f1" hidden="1">#REF!</definedName>
    <definedName name="_f2" localSheetId="3" hidden="1">#REF!</definedName>
    <definedName name="_f2" localSheetId="4" hidden="1">#REF!</definedName>
    <definedName name="_f2" hidden="1">#REF!</definedName>
    <definedName name="_f4" localSheetId="3" hidden="1">#REF!</definedName>
    <definedName name="_f4" localSheetId="4" hidden="1">#REF!</definedName>
    <definedName name="_f4" hidden="1">#REF!</definedName>
    <definedName name="_f5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6" localSheetId="3" hidden="1">{#N/A,#N/A,FALSE,"BB GG - D";#N/A,#N/A,FALSE,"G&amp;P Mens";#N/A,#N/A,FALSE,"G&amp;P Acum";#N/A,#N/A,FALSE,"GPA Mens Ajust ";#N/A,#N/A,FALSE,"REI";#N/A,#N/A,FALSE,"G&amp;P Mens Resum"}</definedName>
    <definedName name="_f6" localSheetId="1" hidden="1">{#N/A,#N/A,FALSE,"BB GG - D";#N/A,#N/A,FALSE,"G&amp;P Mens";#N/A,#N/A,FALSE,"G&amp;P Acum";#N/A,#N/A,FALSE,"GPA Mens Ajust ";#N/A,#N/A,FALSE,"REI";#N/A,#N/A,FALSE,"G&amp;P Mens Resum"}</definedName>
    <definedName name="_f6" localSheetId="2" hidden="1">{#N/A,#N/A,FALSE,"BB GG - D";#N/A,#N/A,FALSE,"G&amp;P Mens";#N/A,#N/A,FALSE,"G&amp;P Acum";#N/A,#N/A,FALSE,"GPA Mens Ajust ";#N/A,#N/A,FALSE,"REI";#N/A,#N/A,FALSE,"G&amp;P Mens Resum"}</definedName>
    <definedName name="_f6" localSheetId="4" hidden="1">{#N/A,#N/A,FALSE,"BB GG - D";#N/A,#N/A,FALSE,"G&amp;P Mens";#N/A,#N/A,FALSE,"G&amp;P Acum";#N/A,#N/A,FALSE,"GPA Mens Ajust ";#N/A,#N/A,FALSE,"REI";#N/A,#N/A,FALSE,"G&amp;P Mens Resum"}</definedName>
    <definedName name="_f6" hidden="1">{#N/A,#N/A,FALSE,"BB GG - D";#N/A,#N/A,FALSE,"G&amp;P Mens";#N/A,#N/A,FALSE,"G&amp;P Acum";#N/A,#N/A,FALSE,"GPA Mens Ajust ";#N/A,#N/A,FALSE,"REI";#N/A,#N/A,FALSE,"G&amp;P Mens Resum"}</definedName>
    <definedName name="_f7" localSheetId="3" hidden="1">{#N/A,#N/A,FALSE,"BB GG - ERP";#N/A,#N/A,FALSE,"G&amp;P Mens - ERP";#N/A,#N/A,FALSE,"G&amp;P Acum -ERP";#N/A,#N/A,FALSE,"GPA Mens Ajust - ERP"}</definedName>
    <definedName name="_f7" localSheetId="1" hidden="1">{#N/A,#N/A,FALSE,"BB GG - ERP";#N/A,#N/A,FALSE,"G&amp;P Mens - ERP";#N/A,#N/A,FALSE,"G&amp;P Acum -ERP";#N/A,#N/A,FALSE,"GPA Mens Ajust - ERP"}</definedName>
    <definedName name="_f7" localSheetId="2" hidden="1">{#N/A,#N/A,FALSE,"BB GG - ERP";#N/A,#N/A,FALSE,"G&amp;P Mens - ERP";#N/A,#N/A,FALSE,"G&amp;P Acum -ERP";#N/A,#N/A,FALSE,"GPA Mens Ajust - ERP"}</definedName>
    <definedName name="_f7" localSheetId="4" hidden="1">{#N/A,#N/A,FALSE,"BB GG - ERP";#N/A,#N/A,FALSE,"G&amp;P Mens - ERP";#N/A,#N/A,FALSE,"G&amp;P Acum -ERP";#N/A,#N/A,FALSE,"GPA Mens Ajust - ERP"}</definedName>
    <definedName name="_f7" hidden="1">{#N/A,#N/A,FALSE,"BB GG - ERP";#N/A,#N/A,FALSE,"G&amp;P Mens - ERP";#N/A,#N/A,FALSE,"G&amp;P Acum -ERP";#N/A,#N/A,FALSE,"GPA Mens Ajust - ERP"}</definedName>
    <definedName name="_feb08" localSheetId="3" hidden="1">#REF!</definedName>
    <definedName name="_feb08" localSheetId="4" hidden="1">#REF!</definedName>
    <definedName name="_feb08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3" hidden="1">#REF!</definedName>
    <definedName name="_xlnm._FilterDatabase" localSheetId="0" hidden="1">Cover!$B$10:$XFD$31</definedName>
    <definedName name="_xlnm._FilterDatabase" localSheetId="4" hidden="1">#REF!</definedName>
    <definedName name="_xlnm._FilterDatabase" hidden="1">#REF!</definedName>
    <definedName name="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I2004" localSheetId="3" hidden="1">{#N/A,#N/A,FALSE,"Aging Summary";#N/A,#N/A,FALSE,"Ratio Analysis";#N/A,#N/A,FALSE,"Test 120 Day Accts";#N/A,#N/A,FALSE,"Tickmarks"}</definedName>
    <definedName name="_I2004" localSheetId="1" hidden="1">{#N/A,#N/A,FALSE,"Aging Summary";#N/A,#N/A,FALSE,"Ratio Analysis";#N/A,#N/A,FALSE,"Test 120 Day Accts";#N/A,#N/A,FALSE,"Tickmarks"}</definedName>
    <definedName name="_I2004" localSheetId="2" hidden="1">{#N/A,#N/A,FALSE,"Aging Summary";#N/A,#N/A,FALSE,"Ratio Analysis";#N/A,#N/A,FALSE,"Test 120 Day Accts";#N/A,#N/A,FALSE,"Tickmarks"}</definedName>
    <definedName name="_I2004" localSheetId="4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ul02" localSheetId="3" hidden="1">{#N/A,#N/A,FALSE,"MAY96 2260";#N/A,#N/A,FALSE,"system reclass";#N/A,#N/A,FALSE,"Items with no project number"}</definedName>
    <definedName name="_jul02" localSheetId="1" hidden="1">{#N/A,#N/A,FALSE,"MAY96 2260";#N/A,#N/A,FALSE,"system reclass";#N/A,#N/A,FALSE,"Items with no project number"}</definedName>
    <definedName name="_jul02" localSheetId="2" hidden="1">{#N/A,#N/A,FALSE,"MAY96 2260";#N/A,#N/A,FALSE,"system reclass";#N/A,#N/A,FALSE,"Items with no project number"}</definedName>
    <definedName name="_jul02" localSheetId="4" hidden="1">{#N/A,#N/A,FALSE,"MAY96 2260";#N/A,#N/A,FALSE,"system reclass";#N/A,#N/A,FALSE,"Items with no project number"}</definedName>
    <definedName name="_jul02" hidden="1">{#N/A,#N/A,FALSE,"MAY96 2260";#N/A,#N/A,FALSE,"system reclass";#N/A,#N/A,FALSE,"Items with no project number"}</definedName>
    <definedName name="_Key1" localSheetId="3" hidden="1">#REF!</definedName>
    <definedName name="_Key1" localSheetId="4" hidden="1">#REF!</definedName>
    <definedName name="_Key1" hidden="1">#REF!</definedName>
    <definedName name="_Key2" localSheetId="3" hidden="1">#REF!</definedName>
    <definedName name="_Key2" localSheetId="4" hidden="1">#REF!</definedName>
    <definedName name="_Key2" hidden="1">#REF!</definedName>
    <definedName name="_n1" localSheetId="3" hidden="1">#REF!</definedName>
    <definedName name="_n1" localSheetId="4" hidden="1">#REF!</definedName>
    <definedName name="_n1" hidden="1">#REF!</definedName>
    <definedName name="_new1" localSheetId="3" hidden="1">{#N/A,#N/A,FALSE,"SMT1";#N/A,#N/A,FALSE,"SMT2";#N/A,#N/A,FALSE,"Summary";#N/A,#N/A,FALSE,"Graphs";#N/A,#N/A,FALSE,"4 Panel"}</definedName>
    <definedName name="_new1" localSheetId="1" hidden="1">{#N/A,#N/A,FALSE,"SMT1";#N/A,#N/A,FALSE,"SMT2";#N/A,#N/A,FALSE,"Summary";#N/A,#N/A,FALSE,"Graphs";#N/A,#N/A,FALSE,"4 Panel"}</definedName>
    <definedName name="_new1" localSheetId="2" hidden="1">{#N/A,#N/A,FALSE,"SMT1";#N/A,#N/A,FALSE,"SMT2";#N/A,#N/A,FALSE,"Summary";#N/A,#N/A,FALSE,"Graphs";#N/A,#N/A,FALSE,"4 Panel"}</definedName>
    <definedName name="_new1" localSheetId="4" hidden="1">{#N/A,#N/A,FALSE,"SMT1";#N/A,#N/A,FALSE,"SMT2";#N/A,#N/A,FALSE,"Summary";#N/A,#N/A,FALSE,"Graphs";#N/A,#N/A,FALSE,"4 Panel"}</definedName>
    <definedName name="_new1" hidden="1">{#N/A,#N/A,FALSE,"SMT1";#N/A,#N/A,FALSE,"SMT2";#N/A,#N/A,FALSE,"Summary";#N/A,#N/A,FALSE,"Graphs";#N/A,#N/A,FALSE,"4 Panel"}</definedName>
    <definedName name="_New15" localSheetId="3" hidden="1">{"EVA",#N/A,FALSE,"SMT2";#N/A,#N/A,FALSE,"Summary";#N/A,#N/A,FALSE,"Graphs";#N/A,#N/A,FALSE,"4 Panel"}</definedName>
    <definedName name="_New15" localSheetId="1" hidden="1">{"EVA",#N/A,FALSE,"SMT2";#N/A,#N/A,FALSE,"Summary";#N/A,#N/A,FALSE,"Graphs";#N/A,#N/A,FALSE,"4 Panel"}</definedName>
    <definedName name="_New15" localSheetId="2" hidden="1">{"EVA",#N/A,FALSE,"SMT2";#N/A,#N/A,FALSE,"Summary";#N/A,#N/A,FALSE,"Graphs";#N/A,#N/A,FALSE,"4 Panel"}</definedName>
    <definedName name="_New15" localSheetId="4" hidden="1">{"EVA",#N/A,FALSE,"SMT2";#N/A,#N/A,FALSE,"Summary";#N/A,#N/A,FALSE,"Graphs";#N/A,#N/A,FALSE,"4 Panel"}</definedName>
    <definedName name="_New15" hidden="1">{"EVA",#N/A,FALSE,"SMT2";#N/A,#N/A,FALSE,"Summary";#N/A,#N/A,FALSE,"Graphs";#N/A,#N/A,FALSE,"4 Panel"}</definedName>
    <definedName name="_New16" localSheetId="3" hidden="1">{#N/A,#N/A,FALSE,"SMT1";#N/A,#N/A,FALSE,"SMT2";#N/A,#N/A,FALSE,"Summary";#N/A,#N/A,FALSE,"Graphs";#N/A,#N/A,FALSE,"4 Panel"}</definedName>
    <definedName name="_New16" localSheetId="1" hidden="1">{#N/A,#N/A,FALSE,"SMT1";#N/A,#N/A,FALSE,"SMT2";#N/A,#N/A,FALSE,"Summary";#N/A,#N/A,FALSE,"Graphs";#N/A,#N/A,FALSE,"4 Panel"}</definedName>
    <definedName name="_New16" localSheetId="2" hidden="1">{#N/A,#N/A,FALSE,"SMT1";#N/A,#N/A,FALSE,"SMT2";#N/A,#N/A,FALSE,"Summary";#N/A,#N/A,FALSE,"Graphs";#N/A,#N/A,FALSE,"4 Panel"}</definedName>
    <definedName name="_New16" localSheetId="4" hidden="1">{#N/A,#N/A,FALSE,"SMT1";#N/A,#N/A,FALSE,"SMT2";#N/A,#N/A,FALSE,"Summary";#N/A,#N/A,FALSE,"Graphs";#N/A,#N/A,FALSE,"4 Panel"}</definedName>
    <definedName name="_New16" hidden="1">{#N/A,#N/A,FALSE,"SMT1";#N/A,#N/A,FALSE,"SMT2";#N/A,#N/A,FALSE,"Summary";#N/A,#N/A,FALSE,"Graphs";#N/A,#N/A,FALSE,"4 Panel"}</definedName>
    <definedName name="_New17" localSheetId="3" hidden="1">{#N/A,#N/A,FALSE,"SMT1";#N/A,#N/A,FALSE,"SMT2";#N/A,#N/A,FALSE,"Summary";#N/A,#N/A,FALSE,"Graphs";#N/A,#N/A,FALSE,"4 Panel"}</definedName>
    <definedName name="_New17" localSheetId="1" hidden="1">{#N/A,#N/A,FALSE,"SMT1";#N/A,#N/A,FALSE,"SMT2";#N/A,#N/A,FALSE,"Summary";#N/A,#N/A,FALSE,"Graphs";#N/A,#N/A,FALSE,"4 Panel"}</definedName>
    <definedName name="_New17" localSheetId="2" hidden="1">{#N/A,#N/A,FALSE,"SMT1";#N/A,#N/A,FALSE,"SMT2";#N/A,#N/A,FALSE,"Summary";#N/A,#N/A,FALSE,"Graphs";#N/A,#N/A,FALSE,"4 Panel"}</definedName>
    <definedName name="_New17" localSheetId="4" hidden="1">{#N/A,#N/A,FALSE,"SMT1";#N/A,#N/A,FALSE,"SMT2";#N/A,#N/A,FALSE,"Summary";#N/A,#N/A,FALSE,"Graphs";#N/A,#N/A,FALSE,"4 Panel"}</definedName>
    <definedName name="_New17" hidden="1">{#N/A,#N/A,FALSE,"SMT1";#N/A,#N/A,FALSE,"SMT2";#N/A,#N/A,FALSE,"Summary";#N/A,#N/A,FALSE,"Graphs";#N/A,#N/A,FALSE,"4 Panel"}</definedName>
    <definedName name="_New18" localSheetId="3" hidden="1">{#N/A,#N/A,FALSE,"Full";#N/A,#N/A,FALSE,"Half";#N/A,#N/A,FALSE,"Op Expenses";#N/A,#N/A,FALSE,"Cap Charge";#N/A,#N/A,FALSE,"Cost C";#N/A,#N/A,FALSE,"PP&amp;E";#N/A,#N/A,FALSE,"R&amp;D"}</definedName>
    <definedName name="_New18" localSheetId="1" hidden="1">{#N/A,#N/A,FALSE,"Full";#N/A,#N/A,FALSE,"Half";#N/A,#N/A,FALSE,"Op Expenses";#N/A,#N/A,FALSE,"Cap Charge";#N/A,#N/A,FALSE,"Cost C";#N/A,#N/A,FALSE,"PP&amp;E";#N/A,#N/A,FALSE,"R&amp;D"}</definedName>
    <definedName name="_New18" localSheetId="2" hidden="1">{#N/A,#N/A,FALSE,"Full";#N/A,#N/A,FALSE,"Half";#N/A,#N/A,FALSE,"Op Expenses";#N/A,#N/A,FALSE,"Cap Charge";#N/A,#N/A,FALSE,"Cost C";#N/A,#N/A,FALSE,"PP&amp;E";#N/A,#N/A,FALSE,"R&amp;D"}</definedName>
    <definedName name="_New18" localSheetId="4" hidden="1">{#N/A,#N/A,FALSE,"Full";#N/A,#N/A,FALSE,"Half";#N/A,#N/A,FALSE,"Op Expenses";#N/A,#N/A,FALSE,"Cap Charge";#N/A,#N/A,FALSE,"Cost C";#N/A,#N/A,FALSE,"PP&amp;E";#N/A,#N/A,FALSE,"R&amp;D"}</definedName>
    <definedName name="_New18" hidden="1">{#N/A,#N/A,FALSE,"Full";#N/A,#N/A,FALSE,"Half";#N/A,#N/A,FALSE,"Op Expenses";#N/A,#N/A,FALSE,"Cap Charge";#N/A,#N/A,FALSE,"Cost C";#N/A,#N/A,FALSE,"PP&amp;E";#N/A,#N/A,FALSE,"R&amp;D"}</definedName>
    <definedName name="_New19" localSheetId="3" hidden="1">{"EVA",#N/A,FALSE,"SMT2";#N/A,#N/A,FALSE,"Summary";#N/A,#N/A,FALSE,"Graphs";#N/A,#N/A,FALSE,"4 Panel"}</definedName>
    <definedName name="_New19" localSheetId="1" hidden="1">{"EVA",#N/A,FALSE,"SMT2";#N/A,#N/A,FALSE,"Summary";#N/A,#N/A,FALSE,"Graphs";#N/A,#N/A,FALSE,"4 Panel"}</definedName>
    <definedName name="_New19" localSheetId="2" hidden="1">{"EVA",#N/A,FALSE,"SMT2";#N/A,#N/A,FALSE,"Summary";#N/A,#N/A,FALSE,"Graphs";#N/A,#N/A,FALSE,"4 Panel"}</definedName>
    <definedName name="_New19" localSheetId="4" hidden="1">{"EVA",#N/A,FALSE,"SMT2";#N/A,#N/A,FALSE,"Summary";#N/A,#N/A,FALSE,"Graphs";#N/A,#N/A,FALSE,"4 Panel"}</definedName>
    <definedName name="_New19" hidden="1">{"EVA",#N/A,FALSE,"SMT2";#N/A,#N/A,FALSE,"Summary";#N/A,#N/A,FALSE,"Graphs";#N/A,#N/A,FALSE,"4 Panel"}</definedName>
    <definedName name="_New20" localSheetId="3" hidden="1">{#N/A,#N/A,FALSE,"SMT1";#N/A,#N/A,FALSE,"SMT2";#N/A,#N/A,FALSE,"Summary";#N/A,#N/A,FALSE,"Graphs";#N/A,#N/A,FALSE,"4 Panel"}</definedName>
    <definedName name="_New20" localSheetId="1" hidden="1">{#N/A,#N/A,FALSE,"SMT1";#N/A,#N/A,FALSE,"SMT2";#N/A,#N/A,FALSE,"Summary";#N/A,#N/A,FALSE,"Graphs";#N/A,#N/A,FALSE,"4 Panel"}</definedName>
    <definedName name="_New20" localSheetId="2" hidden="1">{#N/A,#N/A,FALSE,"SMT1";#N/A,#N/A,FALSE,"SMT2";#N/A,#N/A,FALSE,"Summary";#N/A,#N/A,FALSE,"Graphs";#N/A,#N/A,FALSE,"4 Panel"}</definedName>
    <definedName name="_New20" localSheetId="4" hidden="1">{#N/A,#N/A,FALSE,"SMT1";#N/A,#N/A,FALSE,"SMT2";#N/A,#N/A,FALSE,"Summary";#N/A,#N/A,FALSE,"Graphs";#N/A,#N/A,FALSE,"4 Panel"}</definedName>
    <definedName name="_New20" hidden="1">{#N/A,#N/A,FALSE,"SMT1";#N/A,#N/A,FALSE,"SMT2";#N/A,#N/A,FALSE,"Summary";#N/A,#N/A,FALSE,"Graphs";#N/A,#N/A,FALSE,"4 Panel"}</definedName>
    <definedName name="_New21" localSheetId="3" hidden="1">{#N/A,#N/A,FALSE,"Full";#N/A,#N/A,FALSE,"Half";#N/A,#N/A,FALSE,"Op Expenses";#N/A,#N/A,FALSE,"Cap Charge";#N/A,#N/A,FALSE,"Cost C";#N/A,#N/A,FALSE,"PP&amp;E";#N/A,#N/A,FALSE,"R&amp;D"}</definedName>
    <definedName name="_New21" localSheetId="1" hidden="1">{#N/A,#N/A,FALSE,"Full";#N/A,#N/A,FALSE,"Half";#N/A,#N/A,FALSE,"Op Expenses";#N/A,#N/A,FALSE,"Cap Charge";#N/A,#N/A,FALSE,"Cost C";#N/A,#N/A,FALSE,"PP&amp;E";#N/A,#N/A,FALSE,"R&amp;D"}</definedName>
    <definedName name="_New21" localSheetId="2" hidden="1">{#N/A,#N/A,FALSE,"Full";#N/A,#N/A,FALSE,"Half";#N/A,#N/A,FALSE,"Op Expenses";#N/A,#N/A,FALSE,"Cap Charge";#N/A,#N/A,FALSE,"Cost C";#N/A,#N/A,FALSE,"PP&amp;E";#N/A,#N/A,FALSE,"R&amp;D"}</definedName>
    <definedName name="_New21" localSheetId="4" hidden="1">{#N/A,#N/A,FALSE,"Full";#N/A,#N/A,FALSE,"Half";#N/A,#N/A,FALSE,"Op Expenses";#N/A,#N/A,FALSE,"Cap Charge";#N/A,#N/A,FALSE,"Cost C";#N/A,#N/A,FALSE,"PP&amp;E";#N/A,#N/A,FALSE,"R&amp;D"}</definedName>
    <definedName name="_New21" hidden="1">{#N/A,#N/A,FALSE,"Full";#N/A,#N/A,FALSE,"Half";#N/A,#N/A,FALSE,"Op Expenses";#N/A,#N/A,FALSE,"Cap Charge";#N/A,#N/A,FALSE,"Cost C";#N/A,#N/A,FALSE,"PP&amp;E";#N/A,#N/A,FALSE,"R&amp;D"}</definedName>
    <definedName name="_NEW3" localSheetId="3" hidden="1">{#N/A,#N/A,FALSE,"SMT1";#N/A,#N/A,FALSE,"SMT2";#N/A,#N/A,FALSE,"Summary";#N/A,#N/A,FALSE,"Graphs";#N/A,#N/A,FALSE,"4 Panel"}</definedName>
    <definedName name="_NEW3" localSheetId="1" hidden="1">{#N/A,#N/A,FALSE,"SMT1";#N/A,#N/A,FALSE,"SMT2";#N/A,#N/A,FALSE,"Summary";#N/A,#N/A,FALSE,"Graphs";#N/A,#N/A,FALSE,"4 Panel"}</definedName>
    <definedName name="_NEW3" localSheetId="2" hidden="1">{#N/A,#N/A,FALSE,"SMT1";#N/A,#N/A,FALSE,"SMT2";#N/A,#N/A,FALSE,"Summary";#N/A,#N/A,FALSE,"Graphs";#N/A,#N/A,FALSE,"4 Panel"}</definedName>
    <definedName name="_NEW3" localSheetId="4" hidden="1">{#N/A,#N/A,FALSE,"SMT1";#N/A,#N/A,FALSE,"SMT2";#N/A,#N/A,FALSE,"Summary";#N/A,#N/A,FALSE,"Graphs";#N/A,#N/A,FALSE,"4 Panel"}</definedName>
    <definedName name="_NEW3" hidden="1">{#N/A,#N/A,FALSE,"SMT1";#N/A,#N/A,FALSE,"SMT2";#N/A,#N/A,FALSE,"Summary";#N/A,#N/A,FALSE,"Graphs";#N/A,#N/A,FALSE,"4 Panel"}</definedName>
    <definedName name="_nEW30" localSheetId="3" hidden="1">{"EVA",#N/A,FALSE,"SMT2";#N/A,#N/A,FALSE,"Summary";#N/A,#N/A,FALSE,"Graphs";#N/A,#N/A,FALSE,"4 Panel"}</definedName>
    <definedName name="_nEW30" localSheetId="1" hidden="1">{"EVA",#N/A,FALSE,"SMT2";#N/A,#N/A,FALSE,"Summary";#N/A,#N/A,FALSE,"Graphs";#N/A,#N/A,FALSE,"4 Panel"}</definedName>
    <definedName name="_nEW30" localSheetId="2" hidden="1">{"EVA",#N/A,FALSE,"SMT2";#N/A,#N/A,FALSE,"Summary";#N/A,#N/A,FALSE,"Graphs";#N/A,#N/A,FALSE,"4 Panel"}</definedName>
    <definedName name="_nEW30" localSheetId="4" hidden="1">{"EVA",#N/A,FALSE,"SMT2";#N/A,#N/A,FALSE,"Summary";#N/A,#N/A,FALSE,"Graphs";#N/A,#N/A,FALSE,"4 Panel"}</definedName>
    <definedName name="_nEW30" hidden="1">{"EVA",#N/A,FALSE,"SMT2";#N/A,#N/A,FALSE,"Summary";#N/A,#N/A,FALSE,"Graphs";#N/A,#N/A,FALSE,"4 Panel"}</definedName>
    <definedName name="_New31" localSheetId="3" hidden="1">{#N/A,#N/A,FALSE,"SMT1";#N/A,#N/A,FALSE,"SMT2";#N/A,#N/A,FALSE,"Summary";#N/A,#N/A,FALSE,"Graphs";#N/A,#N/A,FALSE,"4 Panel"}</definedName>
    <definedName name="_New31" localSheetId="1" hidden="1">{#N/A,#N/A,FALSE,"SMT1";#N/A,#N/A,FALSE,"SMT2";#N/A,#N/A,FALSE,"Summary";#N/A,#N/A,FALSE,"Graphs";#N/A,#N/A,FALSE,"4 Panel"}</definedName>
    <definedName name="_New31" localSheetId="2" hidden="1">{#N/A,#N/A,FALSE,"SMT1";#N/A,#N/A,FALSE,"SMT2";#N/A,#N/A,FALSE,"Summary";#N/A,#N/A,FALSE,"Graphs";#N/A,#N/A,FALSE,"4 Panel"}</definedName>
    <definedName name="_New31" localSheetId="4" hidden="1">{#N/A,#N/A,FALSE,"SMT1";#N/A,#N/A,FALSE,"SMT2";#N/A,#N/A,FALSE,"Summary";#N/A,#N/A,FALSE,"Graphs";#N/A,#N/A,FALSE,"4 Panel"}</definedName>
    <definedName name="_New31" hidden="1">{#N/A,#N/A,FALSE,"SMT1";#N/A,#N/A,FALSE,"SMT2";#N/A,#N/A,FALSE,"Summary";#N/A,#N/A,FALSE,"Graphs";#N/A,#N/A,FALSE,"4 Panel"}</definedName>
    <definedName name="_New32" localSheetId="3" hidden="1">{#N/A,#N/A,FALSE,"SMT1";#N/A,#N/A,FALSE,"SMT2";#N/A,#N/A,FALSE,"Summary";#N/A,#N/A,FALSE,"Graphs";#N/A,#N/A,FALSE,"4 Panel"}</definedName>
    <definedName name="_New32" localSheetId="1" hidden="1">{#N/A,#N/A,FALSE,"SMT1";#N/A,#N/A,FALSE,"SMT2";#N/A,#N/A,FALSE,"Summary";#N/A,#N/A,FALSE,"Graphs";#N/A,#N/A,FALSE,"4 Panel"}</definedName>
    <definedName name="_New32" localSheetId="2" hidden="1">{#N/A,#N/A,FALSE,"SMT1";#N/A,#N/A,FALSE,"SMT2";#N/A,#N/A,FALSE,"Summary";#N/A,#N/A,FALSE,"Graphs";#N/A,#N/A,FALSE,"4 Panel"}</definedName>
    <definedName name="_New32" localSheetId="4" hidden="1">{#N/A,#N/A,FALSE,"SMT1";#N/A,#N/A,FALSE,"SMT2";#N/A,#N/A,FALSE,"Summary";#N/A,#N/A,FALSE,"Graphs";#N/A,#N/A,FALSE,"4 Panel"}</definedName>
    <definedName name="_New32" hidden="1">{#N/A,#N/A,FALSE,"SMT1";#N/A,#N/A,FALSE,"SMT2";#N/A,#N/A,FALSE,"Summary";#N/A,#N/A,FALSE,"Graphs";#N/A,#N/A,FALSE,"4 Panel"}</definedName>
    <definedName name="_New33" localSheetId="3" hidden="1">{#N/A,#N/A,FALSE,"Full";#N/A,#N/A,FALSE,"Half";#N/A,#N/A,FALSE,"Op Expenses";#N/A,#N/A,FALSE,"Cap Charge";#N/A,#N/A,FALSE,"Cost C";#N/A,#N/A,FALSE,"PP&amp;E";#N/A,#N/A,FALSE,"R&amp;D"}</definedName>
    <definedName name="_New33" localSheetId="1" hidden="1">{#N/A,#N/A,FALSE,"Full";#N/A,#N/A,FALSE,"Half";#N/A,#N/A,FALSE,"Op Expenses";#N/A,#N/A,FALSE,"Cap Charge";#N/A,#N/A,FALSE,"Cost C";#N/A,#N/A,FALSE,"PP&amp;E";#N/A,#N/A,FALSE,"R&amp;D"}</definedName>
    <definedName name="_New33" localSheetId="2" hidden="1">{#N/A,#N/A,FALSE,"Full";#N/A,#N/A,FALSE,"Half";#N/A,#N/A,FALSE,"Op Expenses";#N/A,#N/A,FALSE,"Cap Charge";#N/A,#N/A,FALSE,"Cost C";#N/A,#N/A,FALSE,"PP&amp;E";#N/A,#N/A,FALSE,"R&amp;D"}</definedName>
    <definedName name="_New33" localSheetId="4" hidden="1">{#N/A,#N/A,FALSE,"Full";#N/A,#N/A,FALSE,"Half";#N/A,#N/A,FALSE,"Op Expenses";#N/A,#N/A,FALSE,"Cap Charge";#N/A,#N/A,FALSE,"Cost C";#N/A,#N/A,FALSE,"PP&amp;E";#N/A,#N/A,FALSE,"R&amp;D"}</definedName>
    <definedName name="_New33" hidden="1">{#N/A,#N/A,FALSE,"Full";#N/A,#N/A,FALSE,"Half";#N/A,#N/A,FALSE,"Op Expenses";#N/A,#N/A,FALSE,"Cap Charge";#N/A,#N/A,FALSE,"Cost C";#N/A,#N/A,FALSE,"PP&amp;E";#N/A,#N/A,FALSE,"R&amp;D"}</definedName>
    <definedName name="_New34" localSheetId="3" hidden="1">{"EVA",#N/A,FALSE,"SMT2";#N/A,#N/A,FALSE,"Summary";#N/A,#N/A,FALSE,"Graphs";#N/A,#N/A,FALSE,"4 Panel"}</definedName>
    <definedName name="_New34" localSheetId="1" hidden="1">{"EVA",#N/A,FALSE,"SMT2";#N/A,#N/A,FALSE,"Summary";#N/A,#N/A,FALSE,"Graphs";#N/A,#N/A,FALSE,"4 Panel"}</definedName>
    <definedName name="_New34" localSheetId="2" hidden="1">{"EVA",#N/A,FALSE,"SMT2";#N/A,#N/A,FALSE,"Summary";#N/A,#N/A,FALSE,"Graphs";#N/A,#N/A,FALSE,"4 Panel"}</definedName>
    <definedName name="_New34" localSheetId="4" hidden="1">{"EVA",#N/A,FALSE,"SMT2";#N/A,#N/A,FALSE,"Summary";#N/A,#N/A,FALSE,"Graphs";#N/A,#N/A,FALSE,"4 Panel"}</definedName>
    <definedName name="_New34" hidden="1">{"EVA",#N/A,FALSE,"SMT2";#N/A,#N/A,FALSE,"Summary";#N/A,#N/A,FALSE,"Graphs";#N/A,#N/A,FALSE,"4 Panel"}</definedName>
    <definedName name="_New35" localSheetId="3" hidden="1">{#N/A,#N/A,FALSE,"SMT1";#N/A,#N/A,FALSE,"SMT2";#N/A,#N/A,FALSE,"Summary";#N/A,#N/A,FALSE,"Graphs";#N/A,#N/A,FALSE,"4 Panel"}</definedName>
    <definedName name="_New35" localSheetId="1" hidden="1">{#N/A,#N/A,FALSE,"SMT1";#N/A,#N/A,FALSE,"SMT2";#N/A,#N/A,FALSE,"Summary";#N/A,#N/A,FALSE,"Graphs";#N/A,#N/A,FALSE,"4 Panel"}</definedName>
    <definedName name="_New35" localSheetId="2" hidden="1">{#N/A,#N/A,FALSE,"SMT1";#N/A,#N/A,FALSE,"SMT2";#N/A,#N/A,FALSE,"Summary";#N/A,#N/A,FALSE,"Graphs";#N/A,#N/A,FALSE,"4 Panel"}</definedName>
    <definedName name="_New35" localSheetId="4" hidden="1">{#N/A,#N/A,FALSE,"SMT1";#N/A,#N/A,FALSE,"SMT2";#N/A,#N/A,FALSE,"Summary";#N/A,#N/A,FALSE,"Graphs";#N/A,#N/A,FALSE,"4 Panel"}</definedName>
    <definedName name="_New35" hidden="1">{#N/A,#N/A,FALSE,"SMT1";#N/A,#N/A,FALSE,"SMT2";#N/A,#N/A,FALSE,"Summary";#N/A,#N/A,FALSE,"Graphs";#N/A,#N/A,FALSE,"4 Panel"}</definedName>
    <definedName name="_New36" localSheetId="3" hidden="1">{#N/A,#N/A,FALSE,"Full";#N/A,#N/A,FALSE,"Half";#N/A,#N/A,FALSE,"Op Expenses";#N/A,#N/A,FALSE,"Cap Charge";#N/A,#N/A,FALSE,"Cost C";#N/A,#N/A,FALSE,"PP&amp;E";#N/A,#N/A,FALSE,"R&amp;D"}</definedName>
    <definedName name="_New36" localSheetId="1" hidden="1">{#N/A,#N/A,FALSE,"Full";#N/A,#N/A,FALSE,"Half";#N/A,#N/A,FALSE,"Op Expenses";#N/A,#N/A,FALSE,"Cap Charge";#N/A,#N/A,FALSE,"Cost C";#N/A,#N/A,FALSE,"PP&amp;E";#N/A,#N/A,FALSE,"R&amp;D"}</definedName>
    <definedName name="_New36" localSheetId="2" hidden="1">{#N/A,#N/A,FALSE,"Full";#N/A,#N/A,FALSE,"Half";#N/A,#N/A,FALSE,"Op Expenses";#N/A,#N/A,FALSE,"Cap Charge";#N/A,#N/A,FALSE,"Cost C";#N/A,#N/A,FALSE,"PP&amp;E";#N/A,#N/A,FALSE,"R&amp;D"}</definedName>
    <definedName name="_New36" localSheetId="4" hidden="1">{#N/A,#N/A,FALSE,"Full";#N/A,#N/A,FALSE,"Half";#N/A,#N/A,FALSE,"Op Expenses";#N/A,#N/A,FALSE,"Cap Charge";#N/A,#N/A,FALSE,"Cost C";#N/A,#N/A,FALSE,"PP&amp;E";#N/A,#N/A,FALSE,"R&amp;D"}</definedName>
    <definedName name="_New36" hidden="1">{#N/A,#N/A,FALSE,"Full";#N/A,#N/A,FALSE,"Half";#N/A,#N/A,FALSE,"Op Expenses";#N/A,#N/A,FALSE,"Cap Charge";#N/A,#N/A,FALSE,"Cost C";#N/A,#N/A,FALSE,"PP&amp;E";#N/A,#N/A,FALSE,"R&amp;D"}</definedName>
    <definedName name="_NEW4" localSheetId="3" hidden="1">{#N/A,#N/A,FALSE,"Full";#N/A,#N/A,FALSE,"Half";#N/A,#N/A,FALSE,"Op Expenses";#N/A,#N/A,FALSE,"Cap Charge";#N/A,#N/A,FALSE,"Cost C";#N/A,#N/A,FALSE,"PP&amp;E";#N/A,#N/A,FALSE,"R&amp;D"}</definedName>
    <definedName name="_NEW4" localSheetId="1" hidden="1">{#N/A,#N/A,FALSE,"Full";#N/A,#N/A,FALSE,"Half";#N/A,#N/A,FALSE,"Op Expenses";#N/A,#N/A,FALSE,"Cap Charge";#N/A,#N/A,FALSE,"Cost C";#N/A,#N/A,FALSE,"PP&amp;E";#N/A,#N/A,FALSE,"R&amp;D"}</definedName>
    <definedName name="_NEW4" localSheetId="2" hidden="1">{#N/A,#N/A,FALSE,"Full";#N/A,#N/A,FALSE,"Half";#N/A,#N/A,FALSE,"Op Expenses";#N/A,#N/A,FALSE,"Cap Charge";#N/A,#N/A,FALSE,"Cost C";#N/A,#N/A,FALSE,"PP&amp;E";#N/A,#N/A,FALSE,"R&amp;D"}</definedName>
    <definedName name="_NEW4" localSheetId="4" hidden="1">{#N/A,#N/A,FALSE,"Full";#N/A,#N/A,FALSE,"Half";#N/A,#N/A,FALSE,"Op Expenses";#N/A,#N/A,FALSE,"Cap Charge";#N/A,#N/A,FALSE,"Cost C";#N/A,#N/A,FALSE,"PP&amp;E";#N/A,#N/A,FALSE,"R&amp;D"}</definedName>
    <definedName name="_NEW4" hidden="1">{#N/A,#N/A,FALSE,"Full";#N/A,#N/A,FALSE,"Half";#N/A,#N/A,FALSE,"Op Expenses";#N/A,#N/A,FALSE,"Cap Charge";#N/A,#N/A,FALSE,"Cost C";#N/A,#N/A,FALSE,"PP&amp;E";#N/A,#N/A,FALSE,"R&amp;D"}</definedName>
    <definedName name="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rder1" hidden="1">255</definedName>
    <definedName name="_Order2" hidden="1">255</definedName>
    <definedName name="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p2222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hidden="1">{#N/A,#N/A,FALSE,"LLAVE";#N/A,#N/A,FALSE,"EERR";#N/A,#N/A,FALSE,"ESP";#N/A,#N/A,FALSE,"EOAF";#N/A,#N/A,FALSE,"CASH";#N/A,#N/A,FALSE,"FINANZAS";#N/A,#N/A,FALSE,"DEUDA";#N/A,#N/A,FALSE,"INVERSION";#N/A,#N/A,FALSE,"PERSONAL"}</definedName>
    <definedName name="_Parse_In" localSheetId="3" hidden="1">#REF!</definedName>
    <definedName name="_Parse_In" localSheetId="1" hidden="1">#REF!</definedName>
    <definedName name="_Parse_In" localSheetId="2" hidden="1">#REF!</definedName>
    <definedName name="_Parse_In" localSheetId="4" hidden="1">#REF!</definedName>
    <definedName name="_Parse_In" hidden="1">#REF!</definedName>
    <definedName name="_Parse_Out" localSheetId="3" hidden="1">#REF!</definedName>
    <definedName name="_Parse_Out" localSheetId="4" hidden="1">#REF!</definedName>
    <definedName name="_Parse_Out" hidden="1">#REF!</definedName>
    <definedName name="_PPM1" localSheetId="3" hidden="1">{#N/A,#N/A,FALSE,"Aging Summary";#N/A,#N/A,FALSE,"Ratio Analysis";#N/A,#N/A,FALSE,"Test 120 Day Accts";#N/A,#N/A,FALSE,"Tickmarks"}</definedName>
    <definedName name="_PPM1" localSheetId="1" hidden="1">{#N/A,#N/A,FALSE,"Aging Summary";#N/A,#N/A,FALSE,"Ratio Analysis";#N/A,#N/A,FALSE,"Test 120 Day Accts";#N/A,#N/A,FALSE,"Tickmarks"}</definedName>
    <definedName name="_PPM1" localSheetId="2" hidden="1">{#N/A,#N/A,FALSE,"Aging Summary";#N/A,#N/A,FALSE,"Ratio Analysis";#N/A,#N/A,FALSE,"Test 120 Day Accts";#N/A,#N/A,FALSE,"Tickmarks"}</definedName>
    <definedName name="_PPM1" localSheetId="4" hidden="1">{#N/A,#N/A,FALSE,"Aging Summary";#N/A,#N/A,FALSE,"Ratio Analysis";#N/A,#N/A,FALSE,"Test 120 Day Accts";#N/A,#N/A,FALSE,"Tickmarks"}</definedName>
    <definedName name="_PPM1" hidden="1">{#N/A,#N/A,FALSE,"Aging Summary";#N/A,#N/A,FALSE,"Ratio Analysis";#N/A,#N/A,FALSE,"Test 120 Day Accts";#N/A,#N/A,FALSE,"Tickmarks"}</definedName>
    <definedName name="_PPM1_1" localSheetId="3" hidden="1">{#N/A,#N/A,FALSE,"Aging Summary";#N/A,#N/A,FALSE,"Ratio Analysis";#N/A,#N/A,FALSE,"Test 120 Day Accts";#N/A,#N/A,FALSE,"Tickmarks"}</definedName>
    <definedName name="_PPM1_1" localSheetId="1" hidden="1">{#N/A,#N/A,FALSE,"Aging Summary";#N/A,#N/A,FALSE,"Ratio Analysis";#N/A,#N/A,FALSE,"Test 120 Day Accts";#N/A,#N/A,FALSE,"Tickmarks"}</definedName>
    <definedName name="_PPM1_1" localSheetId="2" hidden="1">{#N/A,#N/A,FALSE,"Aging Summary";#N/A,#N/A,FALSE,"Ratio Analysis";#N/A,#N/A,FALSE,"Test 120 Day Accts";#N/A,#N/A,FALSE,"Tickmarks"}</definedName>
    <definedName name="_PPM1_1" localSheetId="4" hidden="1">{#N/A,#N/A,FALSE,"Aging Summary";#N/A,#N/A,FALSE,"Ratio Analysis";#N/A,#N/A,FALSE,"Test 120 Day Accts";#N/A,#N/A,FALSE,"Tickmarks"}</definedName>
    <definedName name="_PPM1_1" hidden="1">{#N/A,#N/A,FALSE,"Aging Summary";#N/A,#N/A,FALSE,"Ratio Analysis";#N/A,#N/A,FALSE,"Test 120 Day Accts";#N/A,#N/A,FALSE,"Tickmarks"}</definedName>
    <definedName name="_PPM1_2" localSheetId="3" hidden="1">{#N/A,#N/A,FALSE,"Aging Summary";#N/A,#N/A,FALSE,"Ratio Analysis";#N/A,#N/A,FALSE,"Test 120 Day Accts";#N/A,#N/A,FALSE,"Tickmarks"}</definedName>
    <definedName name="_PPM1_2" localSheetId="1" hidden="1">{#N/A,#N/A,FALSE,"Aging Summary";#N/A,#N/A,FALSE,"Ratio Analysis";#N/A,#N/A,FALSE,"Test 120 Day Accts";#N/A,#N/A,FALSE,"Tickmarks"}</definedName>
    <definedName name="_PPM1_2" localSheetId="2" hidden="1">{#N/A,#N/A,FALSE,"Aging Summary";#N/A,#N/A,FALSE,"Ratio Analysis";#N/A,#N/A,FALSE,"Test 120 Day Accts";#N/A,#N/A,FALSE,"Tickmarks"}</definedName>
    <definedName name="_PPM1_2" localSheetId="4" hidden="1">{#N/A,#N/A,FALSE,"Aging Summary";#N/A,#N/A,FALSE,"Ratio Analysis";#N/A,#N/A,FALSE,"Test 120 Day Accts";#N/A,#N/A,FALSE,"Tickmarks"}</definedName>
    <definedName name="_PPM1_2" hidden="1">{#N/A,#N/A,FALSE,"Aging Summary";#N/A,#N/A,FALSE,"Ratio Analysis";#N/A,#N/A,FALSE,"Test 120 Day Accts";#N/A,#N/A,FALSE,"Tickmarks"}</definedName>
    <definedName name="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3" localSheetId="3" hidden="1">{"vista1",#N/A,FALSE,"Tarifas_Teoricas_May_97";"vista2",#N/A,FALSE,"Tarifas_Teoricas_May_97";"vista1",#N/A,FALSE,"Tarifas_Barra_May_97";"vista2",#N/A,FALSE,"Tarifas_Barra_May_97"}</definedName>
    <definedName name="_r3" localSheetId="1" hidden="1">{"vista1",#N/A,FALSE,"Tarifas_Teoricas_May_97";"vista2",#N/A,FALSE,"Tarifas_Teoricas_May_97";"vista1",#N/A,FALSE,"Tarifas_Barra_May_97";"vista2",#N/A,FALSE,"Tarifas_Barra_May_97"}</definedName>
    <definedName name="_r3" localSheetId="2" hidden="1">{"vista1",#N/A,FALSE,"Tarifas_Teoricas_May_97";"vista2",#N/A,FALSE,"Tarifas_Teoricas_May_97";"vista1",#N/A,FALSE,"Tarifas_Barra_May_97";"vista2",#N/A,FALSE,"Tarifas_Barra_May_97"}</definedName>
    <definedName name="_r3" localSheetId="4" hidden="1">{"vista1",#N/A,FALSE,"Tarifas_Teoricas_May_97";"vista2",#N/A,FALSE,"Tarifas_Teoricas_May_97";"vista1",#N/A,FALSE,"Tarifas_Barra_May_97";"vista2",#N/A,FALSE,"Tarifas_Barra_May_97"}</definedName>
    <definedName name="_r3" hidden="1">{"vista1",#N/A,FALSE,"Tarifas_Teoricas_May_97";"vista2",#N/A,FALSE,"Tarifas_Teoricas_May_97";"vista1",#N/A,FALSE,"Tarifas_Barra_May_97";"vista2",#N/A,FALSE,"Tarifas_Barra_May_97"}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3" hidden="1">#REF!</definedName>
    <definedName name="_Regression_Y" localSheetId="4" hidden="1">#REF!</definedName>
    <definedName name="_Regression_Y" hidden="1">#REF!</definedName>
    <definedName name="_sep01" localSheetId="3" hidden="1">#REF!</definedName>
    <definedName name="_sep01" localSheetId="4" hidden="1">#REF!</definedName>
    <definedName name="_sep01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3" hidden="1">#REF!</definedName>
    <definedName name="_Table1_In1" localSheetId="4" hidden="1">#REF!</definedName>
    <definedName name="_Table1_In1" hidden="1">#REF!</definedName>
    <definedName name="_Table1_Out" localSheetId="3" hidden="1">#REF!</definedName>
    <definedName name="_Table1_Out" localSheetId="4" hidden="1">#REF!</definedName>
    <definedName name="_Table1_Out" hidden="1">#REF!</definedName>
    <definedName name="_Table2_In1" localSheetId="3" hidden="1">#REF!</definedName>
    <definedName name="_Table2_In1" localSheetId="4" hidden="1">#REF!</definedName>
    <definedName name="_Table2_In1" hidden="1">#REF!</definedName>
    <definedName name="_Table2_In2" localSheetId="3" hidden="1">#REF!</definedName>
    <definedName name="_Table2_In2" localSheetId="4" hidden="1">#REF!</definedName>
    <definedName name="_Table2_In2" hidden="1">#REF!</definedName>
    <definedName name="_Table2_Out" localSheetId="3" hidden="1">#REF!</definedName>
    <definedName name="_Table2_Out" localSheetId="4" hidden="1">#REF!</definedName>
    <definedName name="_Table2_Out" hidden="1">#REF!</definedName>
    <definedName name="_Table3_In2" localSheetId="3" hidden="1">#REF!</definedName>
    <definedName name="_Table3_In2" localSheetId="4" hidden="1">#REF!</definedName>
    <definedName name="_Table3_In2" hidden="1">#REF!</definedName>
    <definedName name="_u2" localSheetId="3" hidden="1">{#N/A,#N/A,FALSE,"Aging Summary";#N/A,#N/A,FALSE,"Ratio Analysis";#N/A,#N/A,FALSE,"Test 120 Day Accts";#N/A,#N/A,FALSE,"Tickmarks"}</definedName>
    <definedName name="_u2" localSheetId="1" hidden="1">{#N/A,#N/A,FALSE,"Aging Summary";#N/A,#N/A,FALSE,"Ratio Analysis";#N/A,#N/A,FALSE,"Test 120 Day Accts";#N/A,#N/A,FALSE,"Tickmarks"}</definedName>
    <definedName name="_u2" localSheetId="2" hidden="1">{#N/A,#N/A,FALSE,"Aging Summary";#N/A,#N/A,FALSE,"Ratio Analysis";#N/A,#N/A,FALSE,"Test 120 Day Accts";#N/A,#N/A,FALSE,"Tickmarks"}</definedName>
    <definedName name="_u2" localSheetId="4" hidden="1">{#N/A,#N/A,FALSE,"Aging Summary";#N/A,#N/A,FALSE,"Ratio Analysis";#N/A,#N/A,FALSE,"Test 120 Day Accts";#N/A,#N/A,FALSE,"Tickmarks"}</definedName>
    <definedName name="_u2" hidden="1">{#N/A,#N/A,FALSE,"Aging Summary";#N/A,#N/A,FALSE,"Ratio Analysis";#N/A,#N/A,FALSE,"Test 120 Day Accts";#N/A,#N/A,FALSE,"Tickmarks"}</definedName>
    <definedName name="_VAR1" localSheetId="3" hidden="1">#REF!</definedName>
    <definedName name="_VAR1" hidden="1">#REF!</definedName>
    <definedName name="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n1" localSheetId="3" hidden="1">{#N/A,#N/A,FALSE,"1";#N/A,#N/A,FALSE,"1a 1b";#N/A,#N/A,FALSE,"2";#N/A,#N/A,FALSE,"3";#N/A,#N/A,FALSE,"4";#N/A,#N/A,FALSE,"5";#N/A,#N/A,FALSE,"5a 5b"}</definedName>
    <definedName name="_wrn1" localSheetId="1" hidden="1">{#N/A,#N/A,FALSE,"1";#N/A,#N/A,FALSE,"1a 1b";#N/A,#N/A,FALSE,"2";#N/A,#N/A,FALSE,"3";#N/A,#N/A,FALSE,"4";#N/A,#N/A,FALSE,"5";#N/A,#N/A,FALSE,"5a 5b"}</definedName>
    <definedName name="_wrn1" localSheetId="2" hidden="1">{#N/A,#N/A,FALSE,"1";#N/A,#N/A,FALSE,"1a 1b";#N/A,#N/A,FALSE,"2";#N/A,#N/A,FALSE,"3";#N/A,#N/A,FALSE,"4";#N/A,#N/A,FALSE,"5";#N/A,#N/A,FALSE,"5a 5b"}</definedName>
    <definedName name="_wrn1" localSheetId="4" hidden="1">{#N/A,#N/A,FALSE,"1";#N/A,#N/A,FALSE,"1a 1b";#N/A,#N/A,FALSE,"2";#N/A,#N/A,FALSE,"3";#N/A,#N/A,FALSE,"4";#N/A,#N/A,FALSE,"5";#N/A,#N/A,FALSE,"5a 5b"}</definedName>
    <definedName name="_wrn1" hidden="1">{#N/A,#N/A,FALSE,"1";#N/A,#N/A,FALSE,"1a 1b";#N/A,#N/A,FALSE,"2";#N/A,#N/A,FALSE,"3";#N/A,#N/A,FALSE,"4";#N/A,#N/A,FALSE,"5";#N/A,#N/A,FALSE,"5a 5b"}</definedName>
    <definedName name="AAAA" localSheetId="3" hidden="1">{#N/A,#N/A,FALSE,"1";#N/A,#N/A,FALSE,"1a 1b";#N/A,#N/A,FALSE,"2";#N/A,#N/A,FALSE,"3";#N/A,#N/A,FALSE,"4";#N/A,#N/A,FALSE,"5";#N/A,#N/A,FALSE,"5a 5b"}</definedName>
    <definedName name="AAAA" localSheetId="1" hidden="1">{#N/A,#N/A,FALSE,"1";#N/A,#N/A,FALSE,"1a 1b";#N/A,#N/A,FALSE,"2";#N/A,#N/A,FALSE,"3";#N/A,#N/A,FALSE,"4";#N/A,#N/A,FALSE,"5";#N/A,#N/A,FALSE,"5a 5b"}</definedName>
    <definedName name="AAAA" localSheetId="2" hidden="1">{#N/A,#N/A,FALSE,"1";#N/A,#N/A,FALSE,"1a 1b";#N/A,#N/A,FALSE,"2";#N/A,#N/A,FALSE,"3";#N/A,#N/A,FALSE,"4";#N/A,#N/A,FALSE,"5";#N/A,#N/A,FALSE,"5a 5b"}</definedName>
    <definedName name="AAAA" localSheetId="4" hidden="1">{#N/A,#N/A,FALSE,"1";#N/A,#N/A,FALSE,"1a 1b";#N/A,#N/A,FALSE,"2";#N/A,#N/A,FALSE,"3";#N/A,#N/A,FALSE,"4";#N/A,#N/A,FALSE,"5";#N/A,#N/A,FALSE,"5a 5b"}</definedName>
    <definedName name="AAAA" hidden="1">{#N/A,#N/A,FALSE,"1";#N/A,#N/A,FALSE,"1a 1b";#N/A,#N/A,FALSE,"2";#N/A,#N/A,FALSE,"3";#N/A,#N/A,FALSE,"4";#N/A,#N/A,FALSE,"5";#N/A,#N/A,FALSE,"5a 5b"}</definedName>
    <definedName name="aaaaa" localSheetId="3" hidden="1">{"April",#N/A,FALSE,"April"}</definedName>
    <definedName name="aaaaa" localSheetId="1" hidden="1">{"April",#N/A,FALSE,"April"}</definedName>
    <definedName name="aaaaa" localSheetId="2" hidden="1">{"April",#N/A,FALSE,"April"}</definedName>
    <definedName name="aaaaa" localSheetId="4" hidden="1">{"April",#N/A,FALSE,"April"}</definedName>
    <definedName name="aaaaa" hidden="1">{"April",#N/A,FALSE,"April"}</definedName>
    <definedName name="aaaaa1" localSheetId="3" hidden="1">{"April",#N/A,FALSE,"April"}</definedName>
    <definedName name="aaaaa1" localSheetId="1" hidden="1">{"April",#N/A,FALSE,"April"}</definedName>
    <definedName name="aaaaa1" localSheetId="2" hidden="1">{"April",#N/A,FALSE,"April"}</definedName>
    <definedName name="aaaaa1" localSheetId="4" hidden="1">{"April",#N/A,FALSE,"April"}</definedName>
    <definedName name="aaaaa1" hidden="1">{"April",#N/A,FALSE,"April"}</definedName>
    <definedName name="aaaaaa1" localSheetId="3" hidden="1">{"April",#N/A,FALSE,"April"}</definedName>
    <definedName name="aaaaaa1" localSheetId="1" hidden="1">{"April",#N/A,FALSE,"April"}</definedName>
    <definedName name="aaaaaa1" localSheetId="2" hidden="1">{"April",#N/A,FALSE,"April"}</definedName>
    <definedName name="aaaaaa1" localSheetId="4" hidden="1">{"April",#N/A,FALSE,"April"}</definedName>
    <definedName name="aaaaaa1" hidden="1">{"April",#N/A,FALSE,"April"}</definedName>
    <definedName name="abcd" localSheetId="3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localSheetId="2" hidden="1">{#N/A,#N/A,FALSE,"CHANGES";#N/A,#N/A,FALSE,"PROD SUMMARY";#N/A,#N/A,FALSE,"1995 PO SUM";#N/A,#N/A,FALSE,"1995 GEOG SUM";#N/A,#N/A,FALSE,"1996 PO SUM";#N/A,#N/A,FALSE,"1996 GEOG SUM"}</definedName>
    <definedName name="abcd" localSheetId="4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ccessDatabase" hidden="1">"\\tivomede\Estructura\Administrativa\Financiera\Análisis y Control Financiero\Costos\Año 2002\4to trim 2001\EdeR Administrativo.mdb"</definedName>
    <definedName name="ACwvu.inputs._.raw._.data." localSheetId="3" hidden="1">#REF!</definedName>
    <definedName name="ACwvu.inputs._.raw._.data." localSheetId="4" hidden="1">#REF!</definedName>
    <definedName name="ACwvu.inputs._.raw._.data." hidden="1">#REF!</definedName>
    <definedName name="ACwvu.summary1." localSheetId="3" hidden="1">#REF!</definedName>
    <definedName name="ACwvu.summary1." localSheetId="4" hidden="1">#REF!</definedName>
    <definedName name="ACwvu.summary1." hidden="1">#REF!</definedName>
    <definedName name="ACwvu.summary2." localSheetId="3" hidden="1">#REF!</definedName>
    <definedName name="ACwvu.summary2." localSheetId="4" hidden="1">#REF!</definedName>
    <definedName name="ACwvu.summary2." hidden="1">#REF!</definedName>
    <definedName name="ACwvu.summary3." localSheetId="3" hidden="1">#REF!</definedName>
    <definedName name="ACwvu.summary3." localSheetId="4" hidden="1">#REF!</definedName>
    <definedName name="ACwvu.summary3." hidden="1">#REF!</definedName>
    <definedName name="ada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DC" hidden="1">{#N/A,#N/A,FALSE,"LLAVE";#N/A,#N/A,FALSE,"EERR";#N/A,#N/A,FALSE,"ESP";#N/A,#N/A,FALSE,"EOAF";#N/A,#N/A,FALSE,"CASH";#N/A,#N/A,FALSE,"FINANZAS";#N/A,#N/A,FALSE,"DEUDA";#N/A,#N/A,FALSE,"INVERSION";#N/A,#N/A,FALSE,"PERSONAL"}</definedName>
    <definedName name="add" localSheetId="3" hidden="1">{#N/A,#N/A,FALSE,"1";#N/A,#N/A,FALSE,"1a 1b";#N/A,#N/A,FALSE,"2";#N/A,#N/A,FALSE,"3";#N/A,#N/A,FALSE,"4";#N/A,#N/A,FALSE,"5";#N/A,#N/A,FALSE,"5a 5b"}</definedName>
    <definedName name="add" localSheetId="1" hidden="1">{#N/A,#N/A,FALSE,"1";#N/A,#N/A,FALSE,"1a 1b";#N/A,#N/A,FALSE,"2";#N/A,#N/A,FALSE,"3";#N/A,#N/A,FALSE,"4";#N/A,#N/A,FALSE,"5";#N/A,#N/A,FALSE,"5a 5b"}</definedName>
    <definedName name="add" localSheetId="2" hidden="1">{#N/A,#N/A,FALSE,"1";#N/A,#N/A,FALSE,"1a 1b";#N/A,#N/A,FALSE,"2";#N/A,#N/A,FALSE,"3";#N/A,#N/A,FALSE,"4";#N/A,#N/A,FALSE,"5";#N/A,#N/A,FALSE,"5a 5b"}</definedName>
    <definedName name="add" localSheetId="4" hidden="1">{#N/A,#N/A,FALSE,"1";#N/A,#N/A,FALSE,"1a 1b";#N/A,#N/A,FALSE,"2";#N/A,#N/A,FALSE,"3";#N/A,#N/A,FALSE,"4";#N/A,#N/A,FALSE,"5";#N/A,#N/A,FALSE,"5a 5b"}</definedName>
    <definedName name="add" hidden="1">{#N/A,#N/A,FALSE,"1";#N/A,#N/A,FALSE,"1a 1b";#N/A,#N/A,FALSE,"2";#N/A,#N/A,FALSE,"3";#N/A,#N/A,FALSE,"4";#N/A,#N/A,FALSE,"5";#N/A,#N/A,FALSE,"5a 5b"}</definedName>
    <definedName name="adD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" localSheetId="3" hidden="1">{#N/A,#N/A,FALSE,"CHANGES";#N/A,#N/A,FALSE,"PROD SUMMARY";#N/A,#N/A,FALSE,"1995 PO SUM";#N/A,#N/A,FALSE,"1995 GEOG SUM";#N/A,#N/A,FALSE,"1996 PO SUM";#N/A,#N/A,FALSE,"1996 GEOG SUM"}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localSheetId="2" hidden="1">{#N/A,#N/A,FALSE,"CHANGES";#N/A,#N/A,FALSE,"PROD SUMMARY";#N/A,#N/A,FALSE,"1995 PO SUM";#N/A,#N/A,FALSE,"1995 GEOG SUM";#N/A,#N/A,FALSE,"1996 PO SUM";#N/A,#N/A,FALSE,"1996 GEOG SUM"}</definedName>
    <definedName name="adf" localSheetId="4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dfa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f" localSheetId="3" hidden="1">{#N/A,#N/A,FALSE,"1";#N/A,#N/A,FALSE,"1a 1b";#N/A,#N/A,FALSE,"2";#N/A,#N/A,FALSE,"3";#N/A,#N/A,FALSE,"4";#N/A,#N/A,FALSE,"5";#N/A,#N/A,FALSE,"5a 5b"}</definedName>
    <definedName name="adfaf" localSheetId="1" hidden="1">{#N/A,#N/A,FALSE,"1";#N/A,#N/A,FALSE,"1a 1b";#N/A,#N/A,FALSE,"2";#N/A,#N/A,FALSE,"3";#N/A,#N/A,FALSE,"4";#N/A,#N/A,FALSE,"5";#N/A,#N/A,FALSE,"5a 5b"}</definedName>
    <definedName name="adfaf" localSheetId="2" hidden="1">{#N/A,#N/A,FALSE,"1";#N/A,#N/A,FALSE,"1a 1b";#N/A,#N/A,FALSE,"2";#N/A,#N/A,FALSE,"3";#N/A,#N/A,FALSE,"4";#N/A,#N/A,FALSE,"5";#N/A,#N/A,FALSE,"5a 5b"}</definedName>
    <definedName name="adfaf" localSheetId="4" hidden="1">{#N/A,#N/A,FALSE,"1";#N/A,#N/A,FALSE,"1a 1b";#N/A,#N/A,FALSE,"2";#N/A,#N/A,FALSE,"3";#N/A,#N/A,FALSE,"4";#N/A,#N/A,FALSE,"5";#N/A,#N/A,FALSE,"5a 5b"}</definedName>
    <definedName name="adfaf" hidden="1">{#N/A,#N/A,FALSE,"1";#N/A,#N/A,FALSE,"1a 1b";#N/A,#N/A,FALSE,"2";#N/A,#N/A,FALSE,"3";#N/A,#N/A,FALSE,"4";#N/A,#N/A,FALSE,"5";#N/A,#N/A,FALSE,"5a 5b"}</definedName>
    <definedName name="A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p" localSheetId="3" hidden="1">{#N/A,#N/A,FALSE,"1";#N/A,#N/A,FALSE,"1a 1b";#N/A,#N/A,FALSE,"2";#N/A,#N/A,FALSE,"3";#N/A,#N/A,FALSE,"4";#N/A,#N/A,FALSE,"5";#N/A,#N/A,FALSE,"5a 5b"}</definedName>
    <definedName name="adp" localSheetId="1" hidden="1">{#N/A,#N/A,FALSE,"1";#N/A,#N/A,FALSE,"1a 1b";#N/A,#N/A,FALSE,"2";#N/A,#N/A,FALSE,"3";#N/A,#N/A,FALSE,"4";#N/A,#N/A,FALSE,"5";#N/A,#N/A,FALSE,"5a 5b"}</definedName>
    <definedName name="adp" localSheetId="2" hidden="1">{#N/A,#N/A,FALSE,"1";#N/A,#N/A,FALSE,"1a 1b";#N/A,#N/A,FALSE,"2";#N/A,#N/A,FALSE,"3";#N/A,#N/A,FALSE,"4";#N/A,#N/A,FALSE,"5";#N/A,#N/A,FALSE,"5a 5b"}</definedName>
    <definedName name="adp" localSheetId="4" hidden="1">{#N/A,#N/A,FALSE,"1";#N/A,#N/A,FALSE,"1a 1b";#N/A,#N/A,FALSE,"2";#N/A,#N/A,FALSE,"3";#N/A,#N/A,FALSE,"4";#N/A,#N/A,FALSE,"5";#N/A,#N/A,FALSE,"5a 5b"}</definedName>
    <definedName name="adp" hidden="1">{#N/A,#N/A,FALSE,"1";#N/A,#N/A,FALSE,"1a 1b";#N/A,#N/A,FALSE,"2";#N/A,#N/A,FALSE,"3";#N/A,#N/A,FALSE,"4";#N/A,#N/A,FALSE,"5";#N/A,#N/A,FALSE,"5a 5b"}</definedName>
    <definedName name="ads" localSheetId="3" hidden="1">{#N/A,#N/A,FALSE,"Aging Summary";#N/A,#N/A,FALSE,"Ratio Analysis";#N/A,#N/A,FALSE,"Test 120 Day Accts";#N/A,#N/A,FALSE,"Tickmarks"}</definedName>
    <definedName name="ads" localSheetId="1" hidden="1">{#N/A,#N/A,FALSE,"Aging Summary";#N/A,#N/A,FALSE,"Ratio Analysis";#N/A,#N/A,FALSE,"Test 120 Day Accts";#N/A,#N/A,FALSE,"Tickmarks"}</definedName>
    <definedName name="ads" localSheetId="2" hidden="1">{#N/A,#N/A,FALSE,"Aging Summary";#N/A,#N/A,FALSE,"Ratio Analysis";#N/A,#N/A,FALSE,"Test 120 Day Accts";#N/A,#N/A,FALSE,"Tickmarks"}</definedName>
    <definedName name="ads" localSheetId="4" hidden="1">{#N/A,#N/A,FALSE,"Aging Summary";#N/A,#N/A,FALSE,"Ratio Analysis";#N/A,#N/A,FALSE,"Test 120 Day Accts";#N/A,#N/A,FALSE,"Tickmarks"}</definedName>
    <definedName name="ads" hidden="1">{#N/A,#N/A,FALSE,"Aging Summary";#N/A,#N/A,FALSE,"Ratio Analysis";#N/A,#N/A,FALSE,"Test 120 Day Accts";#N/A,#N/A,FALSE,"Tickmarks"}</definedName>
    <definedName name="afaf" localSheetId="3" hidden="1">#REF!</definedName>
    <definedName name="afaf" localSheetId="4" hidden="1">#REF!</definedName>
    <definedName name="afaf" hidden="1">#REF!</definedName>
    <definedName name="AFDGRET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" localSheetId="3" hidden="1">{#N/A,#N/A,FALSE,"Cobret"}</definedName>
    <definedName name="ag" localSheetId="1" hidden="1">{#N/A,#N/A,FALSE,"Cobret"}</definedName>
    <definedName name="ag" localSheetId="2" hidden="1">{#N/A,#N/A,FALSE,"Cobret"}</definedName>
    <definedName name="ag" localSheetId="4" hidden="1">{#N/A,#N/A,FALSE,"Cobret"}</definedName>
    <definedName name="ag" hidden="1">{#N/A,#N/A,FALSE,"Cobret"}</definedName>
    <definedName name="AGFG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KO" localSheetId="3" hidden="1">{#N/A,#N/A,FALSE,"SMT1";#N/A,#N/A,FALSE,"SMT2";#N/A,#N/A,FALSE,"Summary";#N/A,#N/A,FALSE,"Graphs";#N/A,#N/A,FALSE,"4 Panel"}</definedName>
    <definedName name="AKO" localSheetId="1" hidden="1">{#N/A,#N/A,FALSE,"SMT1";#N/A,#N/A,FALSE,"SMT2";#N/A,#N/A,FALSE,"Summary";#N/A,#N/A,FALSE,"Graphs";#N/A,#N/A,FALSE,"4 Panel"}</definedName>
    <definedName name="AKO" localSheetId="2" hidden="1">{#N/A,#N/A,FALSE,"SMT1";#N/A,#N/A,FALSE,"SMT2";#N/A,#N/A,FALSE,"Summary";#N/A,#N/A,FALSE,"Graphs";#N/A,#N/A,FALSE,"4 Panel"}</definedName>
    <definedName name="AKO" localSheetId="4" hidden="1">{#N/A,#N/A,FALSE,"SMT1";#N/A,#N/A,FALSE,"SMT2";#N/A,#N/A,FALSE,"Summary";#N/A,#N/A,FALSE,"Graphs";#N/A,#N/A,FALSE,"4 Panel"}</definedName>
    <definedName name="AKO" hidden="1">{#N/A,#N/A,FALSE,"SMT1";#N/A,#N/A,FALSE,"SMT2";#N/A,#N/A,FALSE,"Summary";#N/A,#N/A,FALSE,"Graphs";#N/A,#N/A,FALSE,"4 Panel"}</definedName>
    <definedName name="ala" localSheetId="3" hidden="1">#REF!</definedName>
    <definedName name="ala" localSheetId="1" hidden="1">#REF!</definedName>
    <definedName name="ala" localSheetId="2" hidden="1">#REF!</definedName>
    <definedName name="ala" localSheetId="4" hidden="1">#REF!</definedName>
    <definedName name="ala" hidden="1">#REF!</definedName>
    <definedName name="alan" localSheetId="3" hidden="1">#REF!</definedName>
    <definedName name="alan" localSheetId="4" hidden="1">#REF!</definedName>
    <definedName name="alan" hidden="1">#REF!</definedName>
    <definedName name="alpha" localSheetId="3" hidden="1">{#N/A,#N/A,FALSE,"CHANGES";#N/A,#N/A,FALSE,"PROD SUMMARY";#N/A,#N/A,FALSE,"1995 PO SUM";#N/A,#N/A,FALSE,"1995 GEOG SUM";#N/A,#N/A,FALSE,"1996 PO SUM";#N/A,#N/A,FALSE,"1996 GEOG SUM"}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localSheetId="2" hidden="1">{#N/A,#N/A,FALSE,"CHANGES";#N/A,#N/A,FALSE,"PROD SUMMARY";#N/A,#N/A,FALSE,"1995 PO SUM";#N/A,#N/A,FALSE,"1995 GEOG SUM";#N/A,#N/A,FALSE,"1996 PO SUM";#N/A,#N/A,FALSE,"1996 GEOG SUM"}</definedName>
    <definedName name="alpha" localSheetId="4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na" localSheetId="3" hidden="1">#REF!</definedName>
    <definedName name="ana" localSheetId="4" hidden="1">#REF!</definedName>
    <definedName name="ana" hidden="1">#REF!</definedName>
    <definedName name="ANGE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count" hidden="1">2</definedName>
    <definedName name="ANYNAM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OTHER" localSheetId="3" hidden="1">{#N/A,#N/A,FALSE,"Cost Report";#N/A,#N/A,FALSE,"Qtly Summ.";#N/A,#N/A,FALSE,"Mar  Qtr";#N/A,#N/A,FALSE,"Report Summary"}</definedName>
    <definedName name="AOTHER" localSheetId="1" hidden="1">{#N/A,#N/A,FALSE,"Cost Report";#N/A,#N/A,FALSE,"Qtly Summ.";#N/A,#N/A,FALSE,"Mar  Qtr";#N/A,#N/A,FALSE,"Report Summary"}</definedName>
    <definedName name="AOTHER" localSheetId="2" hidden="1">{#N/A,#N/A,FALSE,"Cost Report";#N/A,#N/A,FALSE,"Qtly Summ.";#N/A,#N/A,FALSE,"Mar  Qtr";#N/A,#N/A,FALSE,"Report Summary"}</definedName>
    <definedName name="AOTHER" localSheetId="4" hidden="1">{#N/A,#N/A,FALSE,"Cost Report";#N/A,#N/A,FALSE,"Qtly Summ.";#N/A,#N/A,FALSE,"Mar  Qtr";#N/A,#N/A,FALSE,"Report Summary"}</definedName>
    <definedName name="AOTHER" hidden="1">{#N/A,#N/A,FALSE,"Cost Report";#N/A,#N/A,FALSE,"Qtly Summ.";#N/A,#N/A,FALSE,"Mar  Qtr";#N/A,#N/A,FALSE,"Report Summary"}</definedName>
    <definedName name="ARREND" localSheetId="3" hidden="1">{#N/A,#N/A,FALSE,"1";#N/A,#N/A,FALSE,"1a 1b";#N/A,#N/A,FALSE,"2";#N/A,#N/A,FALSE,"3";#N/A,#N/A,FALSE,"4";#N/A,#N/A,FALSE,"5";#N/A,#N/A,FALSE,"5a 5b"}</definedName>
    <definedName name="ARREND" localSheetId="1" hidden="1">{#N/A,#N/A,FALSE,"1";#N/A,#N/A,FALSE,"1a 1b";#N/A,#N/A,FALSE,"2";#N/A,#N/A,FALSE,"3";#N/A,#N/A,FALSE,"4";#N/A,#N/A,FALSE,"5";#N/A,#N/A,FALSE,"5a 5b"}</definedName>
    <definedName name="ARREND" localSheetId="2" hidden="1">{#N/A,#N/A,FALSE,"1";#N/A,#N/A,FALSE,"1a 1b";#N/A,#N/A,FALSE,"2";#N/A,#N/A,FALSE,"3";#N/A,#N/A,FALSE,"4";#N/A,#N/A,FALSE,"5";#N/A,#N/A,FALSE,"5a 5b"}</definedName>
    <definedName name="ARREND" localSheetId="4" hidden="1">{#N/A,#N/A,FALSE,"1";#N/A,#N/A,FALSE,"1a 1b";#N/A,#N/A,FALSE,"2";#N/A,#N/A,FALSE,"3";#N/A,#N/A,FALSE,"4";#N/A,#N/A,FALSE,"5";#N/A,#N/A,FALSE,"5a 5b"}</definedName>
    <definedName name="ARREND" hidden="1">{#N/A,#N/A,FALSE,"1";#N/A,#N/A,FALSE,"1a 1b";#N/A,#N/A,FALSE,"2";#N/A,#N/A,FALSE,"3";#N/A,#N/A,FALSE,"4";#N/A,#N/A,FALSE,"5";#N/A,#N/A,FALSE,"5a 5b"}</definedName>
    <definedName name="as" localSheetId="3" hidden="1">{"'Balance Web'!$A$1:$K$117"}</definedName>
    <definedName name="as" localSheetId="1" hidden="1">{"'Balance Web'!$A$1:$K$117"}</definedName>
    <definedName name="as" localSheetId="2" hidden="1">{"'Balance Web'!$A$1:$K$117"}</definedName>
    <definedName name="as" localSheetId="4" hidden="1">{"'Balance Web'!$A$1:$K$117"}</definedName>
    <definedName name="as" hidden="1">{"'Balance Web'!$A$1:$K$117"}</definedName>
    <definedName name="AS2DocOpenMode" hidden="1">"AS2DocumentEdit"</definedName>
    <definedName name="AS2NamedRange" hidden="1">4</definedName>
    <definedName name="AS2StaticLS" localSheetId="3" hidden="1">#REF!</definedName>
    <definedName name="AS2StaticLS" localSheetId="4" hidden="1">#REF!</definedName>
    <definedName name="AS2StaticLS" hidden="1">#REF!</definedName>
    <definedName name="AS2TickmarkLS" localSheetId="3" hidden="1">#REF!</definedName>
    <definedName name="AS2TickmarkLS" localSheetId="1" hidden="1">#REF!</definedName>
    <definedName name="AS2TickmarkLS" localSheetId="2" hidden="1">#REF!</definedName>
    <definedName name="AS2TickmarkLS" localSheetId="4" hidden="1">#REF!</definedName>
    <definedName name="AS2TickmarkLS" hidden="1">#REF!</definedName>
    <definedName name="asb" localSheetId="3" hidden="1">{#N/A,#N/A,FALSE,"Aging Summary";#N/A,#N/A,FALSE,"Ratio Analysis";#N/A,#N/A,FALSE,"Test 120 Day Accts";#N/A,#N/A,FALSE,"Tickmarks"}</definedName>
    <definedName name="asb" localSheetId="1" hidden="1">{#N/A,#N/A,FALSE,"Aging Summary";#N/A,#N/A,FALSE,"Ratio Analysis";#N/A,#N/A,FALSE,"Test 120 Day Accts";#N/A,#N/A,FALSE,"Tickmarks"}</definedName>
    <definedName name="asb" localSheetId="2" hidden="1">{#N/A,#N/A,FALSE,"Aging Summary";#N/A,#N/A,FALSE,"Ratio Analysis";#N/A,#N/A,FALSE,"Test 120 Day Accts";#N/A,#N/A,FALSE,"Tickmarks"}</definedName>
    <definedName name="asb" localSheetId="4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" localSheetId="3" hidden="1">{#N/A,#N/A,FALSE,"1";#N/A,#N/A,FALSE,"1a 1b";#N/A,#N/A,FALSE,"2";#N/A,#N/A,FALSE,"3";#N/A,#N/A,FALSE,"4";#N/A,#N/A,FALSE,"5";#N/A,#N/A,FALSE,"5a 5b"}</definedName>
    <definedName name="asd" localSheetId="1" hidden="1">{#N/A,#N/A,FALSE,"1";#N/A,#N/A,FALSE,"1a 1b";#N/A,#N/A,FALSE,"2";#N/A,#N/A,FALSE,"3";#N/A,#N/A,FALSE,"4";#N/A,#N/A,FALSE,"5";#N/A,#N/A,FALSE,"5a 5b"}</definedName>
    <definedName name="asd" localSheetId="2" hidden="1">{#N/A,#N/A,FALSE,"1";#N/A,#N/A,FALSE,"1a 1b";#N/A,#N/A,FALSE,"2";#N/A,#N/A,FALSE,"3";#N/A,#N/A,FALSE,"4";#N/A,#N/A,FALSE,"5";#N/A,#N/A,FALSE,"5a 5b"}</definedName>
    <definedName name="asd" localSheetId="4" hidden="1">{#N/A,#N/A,FALSE,"1";#N/A,#N/A,FALSE,"1a 1b";#N/A,#N/A,FALSE,"2";#N/A,#N/A,FALSE,"3";#N/A,#N/A,FALSE,"4";#N/A,#N/A,FALSE,"5";#N/A,#N/A,FALSE,"5a 5b"}</definedName>
    <definedName name="asd" hidden="1">{#N/A,#N/A,FALSE,"1";#N/A,#N/A,FALSE,"1a 1b";#N/A,#N/A,FALSE,"2";#N/A,#N/A,FALSE,"3";#N/A,#N/A,FALSE,"4";#N/A,#N/A,FALSE,"5";#N/A,#N/A,FALSE,"5a 5b"}</definedName>
    <definedName name="asdff" localSheetId="3" hidden="1">{#N/A,#N/A,FALSE,"CHANGES";#N/A,#N/A,FALSE,"PROD SUMMARY";#N/A,#N/A,FALSE,"1995 PO SUM";#N/A,#N/A,FALSE,"1995 GEOG SUM";#N/A,#N/A,FALSE,"1996 PO SUM";#N/A,#N/A,FALSE,"1996 GEOG SUM"}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localSheetId="2" hidden="1">{#N/A,#N/A,FALSE,"CHANGES";#N/A,#N/A,FALSE,"PROD SUMMARY";#N/A,#N/A,FALSE,"1995 PO SUM";#N/A,#N/A,FALSE,"1995 GEOG SUM";#N/A,#N/A,FALSE,"1996 PO SUM";#N/A,#N/A,FALSE,"1996 GEOG SUM"}</definedName>
    <definedName name="asdff" localSheetId="4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DG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sadsa" localSheetId="3" hidden="1">{#N/A,#N/A,FALSE,"1";#N/A,#N/A,FALSE,"1a 1b";#N/A,#N/A,FALSE,"2";#N/A,#N/A,FALSE,"3";#N/A,#N/A,FALSE,"4";#N/A,#N/A,FALSE,"5";#N/A,#N/A,FALSE,"5a 5b"}</definedName>
    <definedName name="asdsadsa" localSheetId="1" hidden="1">{#N/A,#N/A,FALSE,"1";#N/A,#N/A,FALSE,"1a 1b";#N/A,#N/A,FALSE,"2";#N/A,#N/A,FALSE,"3";#N/A,#N/A,FALSE,"4";#N/A,#N/A,FALSE,"5";#N/A,#N/A,FALSE,"5a 5b"}</definedName>
    <definedName name="asdsadsa" localSheetId="2" hidden="1">{#N/A,#N/A,FALSE,"1";#N/A,#N/A,FALSE,"1a 1b";#N/A,#N/A,FALSE,"2";#N/A,#N/A,FALSE,"3";#N/A,#N/A,FALSE,"4";#N/A,#N/A,FALSE,"5";#N/A,#N/A,FALSE,"5a 5b"}</definedName>
    <definedName name="asdsadsa" localSheetId="4" hidden="1">{#N/A,#N/A,FALSE,"1";#N/A,#N/A,FALSE,"1a 1b";#N/A,#N/A,FALSE,"2";#N/A,#N/A,FALSE,"3";#N/A,#N/A,FALSE,"4";#N/A,#N/A,FALSE,"5";#N/A,#N/A,FALSE,"5a 5b"}</definedName>
    <definedName name="asdsadsa" hidden="1">{#N/A,#N/A,FALSE,"1";#N/A,#N/A,FALSE,"1a 1b";#N/A,#N/A,FALSE,"2";#N/A,#N/A,FALSE,"3";#N/A,#N/A,FALSE,"4";#N/A,#N/A,FALSE,"5";#N/A,#N/A,FALSE,"5a 5b"}</definedName>
    <definedName name="asertg" localSheetId="3" hidden="1">{#N/A,#N/A,FALSE,"Aging Summary";#N/A,#N/A,FALSE,"Ratio Analysis";#N/A,#N/A,FALSE,"Test 120 Day Accts";#N/A,#N/A,FALSE,"Tickmarks"}</definedName>
    <definedName name="asertg" localSheetId="1" hidden="1">{#N/A,#N/A,FALSE,"Aging Summary";#N/A,#N/A,FALSE,"Ratio Analysis";#N/A,#N/A,FALSE,"Test 120 Day Accts";#N/A,#N/A,FALSE,"Tickmarks"}</definedName>
    <definedName name="asertg" localSheetId="2" hidden="1">{#N/A,#N/A,FALSE,"Aging Summary";#N/A,#N/A,FALSE,"Ratio Analysis";#N/A,#N/A,FALSE,"Test 120 Day Accts";#N/A,#N/A,FALSE,"Tickmarks"}</definedName>
    <definedName name="asertg" localSheetId="4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rrrr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tribución" localSheetId="3" hidden="1">{#N/A,#N/A,FALSE,"1";#N/A,#N/A,FALSE,"1a 1b";#N/A,#N/A,FALSE,"2";#N/A,#N/A,FALSE,"3";#N/A,#N/A,FALSE,"4";#N/A,#N/A,FALSE,"5";#N/A,#N/A,FALSE,"5a 5b"}</definedName>
    <definedName name="Atribución" localSheetId="1" hidden="1">{#N/A,#N/A,FALSE,"1";#N/A,#N/A,FALSE,"1a 1b";#N/A,#N/A,FALSE,"2";#N/A,#N/A,FALSE,"3";#N/A,#N/A,FALSE,"4";#N/A,#N/A,FALSE,"5";#N/A,#N/A,FALSE,"5a 5b"}</definedName>
    <definedName name="Atribución" localSheetId="2" hidden="1">{#N/A,#N/A,FALSE,"1";#N/A,#N/A,FALSE,"1a 1b";#N/A,#N/A,FALSE,"2";#N/A,#N/A,FALSE,"3";#N/A,#N/A,FALSE,"4";#N/A,#N/A,FALSE,"5";#N/A,#N/A,FALSE,"5a 5b"}</definedName>
    <definedName name="Atribución" localSheetId="4" hidden="1">{#N/A,#N/A,FALSE,"1";#N/A,#N/A,FALSE,"1a 1b";#N/A,#N/A,FALSE,"2";#N/A,#N/A,FALSE,"3";#N/A,#N/A,FALSE,"4";#N/A,#N/A,FALSE,"5";#N/A,#N/A,FALSE,"5a 5b"}</definedName>
    <definedName name="Atribución" hidden="1">{#N/A,#N/A,FALSE,"1";#N/A,#N/A,FALSE,"1a 1b";#N/A,#N/A,FALSE,"2";#N/A,#N/A,FALSE,"3";#N/A,#N/A,FALSE,"4";#N/A,#N/A,FALSE,"5";#N/A,#N/A,FALSE,"5a 5b"}</definedName>
    <definedName name="a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zs" localSheetId="3" hidden="1">{#N/A,#N/A,FALSE,"Aging Summary";#N/A,#N/A,FALSE,"Ratio Analysis";#N/A,#N/A,FALSE,"Test 120 Day Accts";#N/A,#N/A,FALSE,"Tickmarks"}</definedName>
    <definedName name="azs" localSheetId="1" hidden="1">{#N/A,#N/A,FALSE,"Aging Summary";#N/A,#N/A,FALSE,"Ratio Analysis";#N/A,#N/A,FALSE,"Test 120 Day Accts";#N/A,#N/A,FALSE,"Tickmarks"}</definedName>
    <definedName name="azs" localSheetId="2" hidden="1">{#N/A,#N/A,FALSE,"Aging Summary";#N/A,#N/A,FALSE,"Ratio Analysis";#N/A,#N/A,FALSE,"Test 120 Day Accts";#N/A,#N/A,FALSE,"Tickmarks"}</definedName>
    <definedName name="azs" localSheetId="4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Type" hidden="1">FALSE</definedName>
    <definedName name="bancos" localSheetId="3" hidden="1">#REF!</definedName>
    <definedName name="bancos" localSheetId="1" hidden="1">#REF!</definedName>
    <definedName name="bancos" localSheetId="2" hidden="1">#REF!</definedName>
    <definedName name="bancos" localSheetId="4" hidden="1">#REF!</definedName>
    <definedName name="bancos" hidden="1">#REF!</definedName>
    <definedName name="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" hidden="1">{#N/A,#N/A,FALSE,"LLAVE";#N/A,#N/A,FALSE,"EERR";#N/A,#N/A,FALSE,"ESP";#N/A,#N/A,FALSE,"EOAF";#N/A,#N/A,FALSE,"CASH";#N/A,#N/A,FALSE,"FINANZAS";#N/A,#N/A,FALSE,"DEUDA";#N/A,#N/A,FALSE,"INVERSION";#N/A,#N/A,FALSE,"PERSONAL"}</definedName>
    <definedName name="BETA" localSheetId="3" hidden="1">{#N/A,#N/A,FALSE,"CHANGES";#N/A,#N/A,FALSE,"PROD SUMMARY";#N/A,#N/A,FALSE,"1995 PO SUM";#N/A,#N/A,FALSE,"1995 GEOG SUM";#N/A,#N/A,FALSE,"1996 PO SUM";#N/A,#N/A,FALSE,"1996 GEOG SUM"}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localSheetId="2" hidden="1">{#N/A,#N/A,FALSE,"CHANGES";#N/A,#N/A,FALSE,"PROD SUMMARY";#N/A,#N/A,FALSE,"1995 PO SUM";#N/A,#N/A,FALSE,"1995 GEOG SUM";#N/A,#N/A,FALSE,"1996 PO SUM";#N/A,#N/A,FALSE,"1996 GEOG SUM"}</definedName>
    <definedName name="BETA" localSheetId="4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Ex0017DGUEDPCFJUPUZOOLJCS2B" localSheetId="3" hidden="1">#REF!</definedName>
    <definedName name="BEx0017DGUEDPCFJUPUZOOLJCS2B" localSheetId="1" hidden="1">#REF!</definedName>
    <definedName name="BEx0017DGUEDPCFJUPUZOOLJCS2B" localSheetId="2" hidden="1">#REF!</definedName>
    <definedName name="BEx0017DGUEDPCFJUPUZOOLJCS2B" localSheetId="4" hidden="1">#REF!</definedName>
    <definedName name="BEx0017DGUEDPCFJUPUZOOLJCS2B" hidden="1">#REF!</definedName>
    <definedName name="BEx001CNWHJ5RULCSFM36ZCGJ1UH" localSheetId="3" hidden="1">#REF!</definedName>
    <definedName name="BEx001CNWHJ5RULCSFM36ZCGJ1UH" localSheetId="4" hidden="1">#REF!</definedName>
    <definedName name="BEx001CNWHJ5RULCSFM36ZCGJ1UH" hidden="1">#REF!</definedName>
    <definedName name="BEx004791UAJIJSN57OT7YBLNP82" localSheetId="3" hidden="1">#REF!</definedName>
    <definedName name="BEx004791UAJIJSN57OT7YBLNP82" localSheetId="4" hidden="1">#REF!</definedName>
    <definedName name="BEx004791UAJIJSN57OT7YBLNP82" hidden="1">#REF!</definedName>
    <definedName name="BEx008P2NVFDLBHL7IZ5WTMVOQ1F" localSheetId="3" hidden="1">#REF!</definedName>
    <definedName name="BEx008P2NVFDLBHL7IZ5WTMVOQ1F" localSheetId="4" hidden="1">#REF!</definedName>
    <definedName name="BEx008P2NVFDLBHL7IZ5WTMVOQ1F" hidden="1">#REF!</definedName>
    <definedName name="BEx009G00IN0JUIAQ4WE9NHTMQE2" localSheetId="3" hidden="1">#REF!</definedName>
    <definedName name="BEx009G00IN0JUIAQ4WE9NHTMQE2" localSheetId="4" hidden="1">#REF!</definedName>
    <definedName name="BEx009G00IN0JUIAQ4WE9NHTMQE2" hidden="1">#REF!</definedName>
    <definedName name="BEx00DXTY2JDVGWQKV8H7FG4SV30" localSheetId="3" hidden="1">#REF!</definedName>
    <definedName name="BEx00DXTY2JDVGWQKV8H7FG4SV30" localSheetId="4" hidden="1">#REF!</definedName>
    <definedName name="BEx00DXTY2JDVGWQKV8H7FG4SV30" hidden="1">#REF!</definedName>
    <definedName name="BEx00GHLTYRH5N2S6P78YW1CD30N" localSheetId="3" hidden="1">#REF!</definedName>
    <definedName name="BEx00GHLTYRH5N2S6P78YW1CD30N" localSheetId="4" hidden="1">#REF!</definedName>
    <definedName name="BEx00GHLTYRH5N2S6P78YW1CD30N" hidden="1">#REF!</definedName>
    <definedName name="BEx00JC31DY11L45SEU4B10BIN6W" localSheetId="3" hidden="1">#REF!</definedName>
    <definedName name="BEx00JC31DY11L45SEU4B10BIN6W" localSheetId="4" hidden="1">#REF!</definedName>
    <definedName name="BEx00JC31DY11L45SEU4B10BIN6W" hidden="1">#REF!</definedName>
    <definedName name="BEx00KZHZBHP3TDV1YMX4B19B95O" localSheetId="3" hidden="1">#REF!</definedName>
    <definedName name="BEx00KZHZBHP3TDV1YMX4B19B95O" localSheetId="4" hidden="1">#REF!</definedName>
    <definedName name="BEx00KZHZBHP3TDV1YMX4B19B95O" hidden="1">#REF!</definedName>
    <definedName name="BEx00MBY8XXUOHIZ4LHXHPD7WYD5" localSheetId="3" hidden="1">#REF!</definedName>
    <definedName name="BEx00MBY8XXUOHIZ4LHXHPD7WYD5" localSheetId="4" hidden="1">#REF!</definedName>
    <definedName name="BEx00MBY8XXUOHIZ4LHXHPD7WYD5" hidden="1">#REF!</definedName>
    <definedName name="BEx01HY6E3GJ66ABU5ABN26V6Q13" localSheetId="3" hidden="1">#REF!</definedName>
    <definedName name="BEx01HY6E3GJ66ABU5ABN26V6Q13" localSheetId="4" hidden="1">#REF!</definedName>
    <definedName name="BEx01HY6E3GJ66ABU5ABN26V6Q13" hidden="1">#REF!</definedName>
    <definedName name="BEx01PW5YQKEGAR8JDDI5OARYXDF" localSheetId="3" hidden="1">#REF!</definedName>
    <definedName name="BEx01PW5YQKEGAR8JDDI5OARYXDF" localSheetId="4" hidden="1">#REF!</definedName>
    <definedName name="BEx01PW5YQKEGAR8JDDI5OARYXDF" hidden="1">#REF!</definedName>
    <definedName name="BEx01XJ94SHJ1YQ7ORPW0RQGKI2H" localSheetId="3" hidden="1">#REF!</definedName>
    <definedName name="BEx01XJ94SHJ1YQ7ORPW0RQGKI2H" localSheetId="4" hidden="1">#REF!</definedName>
    <definedName name="BEx01XJ94SHJ1YQ7ORPW0RQGKI2H" hidden="1">#REF!</definedName>
    <definedName name="BEx02Q08R9G839Q4RFGG9026C7PX" localSheetId="3" hidden="1">#REF!</definedName>
    <definedName name="BEx02Q08R9G839Q4RFGG9026C7PX" localSheetId="4" hidden="1">#REF!</definedName>
    <definedName name="BEx02Q08R9G839Q4RFGG9026C7PX" hidden="1">#REF!</definedName>
    <definedName name="BEx02SEL3Z1QWGAHXDPUA9WLTTPS" localSheetId="3" hidden="1">#REF!</definedName>
    <definedName name="BEx02SEL3Z1QWGAHXDPUA9WLTTPS" localSheetId="4" hidden="1">#REF!</definedName>
    <definedName name="BEx02SEL3Z1QWGAHXDPUA9WLTTPS" hidden="1">#REF!</definedName>
    <definedName name="BEx02Y3KJZH5BGDM9QEZ1PVVI114" localSheetId="3" hidden="1">#REF!</definedName>
    <definedName name="BEx02Y3KJZH5BGDM9QEZ1PVVI114" localSheetId="4" hidden="1">#REF!</definedName>
    <definedName name="BEx02Y3KJZH5BGDM9QEZ1PVVI114" hidden="1">#REF!</definedName>
    <definedName name="BEx0313GRLLASDTVPW5DHTXHE74M" localSheetId="3" hidden="1">#REF!</definedName>
    <definedName name="BEx0313GRLLASDTVPW5DHTXHE74M" localSheetId="4" hidden="1">#REF!</definedName>
    <definedName name="BEx0313GRLLASDTVPW5DHTXHE74M" hidden="1">#REF!</definedName>
    <definedName name="BEx1F0SOZ3H5XUHXD7O01TCR8T6J" localSheetId="3" hidden="1">#REF!</definedName>
    <definedName name="BEx1F0SOZ3H5XUHXD7O01TCR8T6J" localSheetId="4" hidden="1">#REF!</definedName>
    <definedName name="BEx1F0SOZ3H5XUHXD7O01TCR8T6J" hidden="1">#REF!</definedName>
    <definedName name="BEx1F9HL824UCNCVZ2U62J4KZCX8" localSheetId="3" hidden="1">#REF!</definedName>
    <definedName name="BEx1F9HL824UCNCVZ2U62J4KZCX8" localSheetId="4" hidden="1">#REF!</definedName>
    <definedName name="BEx1F9HL824UCNCVZ2U62J4KZCX8" hidden="1">#REF!</definedName>
    <definedName name="BEx1FEVSJKTI1Q1Z874QZVFSJSVA" localSheetId="3" hidden="1">#REF!</definedName>
    <definedName name="BEx1FEVSJKTI1Q1Z874QZVFSJSVA" localSheetId="4" hidden="1">#REF!</definedName>
    <definedName name="BEx1FEVSJKTI1Q1Z874QZVFSJSVA" hidden="1">#REF!</definedName>
    <definedName name="BEx1FGDRUHHLI1GBHELT4PK0LY4V" localSheetId="3" hidden="1">#REF!</definedName>
    <definedName name="BEx1FGDRUHHLI1GBHELT4PK0LY4V" localSheetId="4" hidden="1">#REF!</definedName>
    <definedName name="BEx1FGDRUHHLI1GBHELT4PK0LY4V" hidden="1">#REF!</definedName>
    <definedName name="BEx1FJZ7GKO99IYTP6GGGF7EUL3Z" localSheetId="3" hidden="1">#REF!</definedName>
    <definedName name="BEx1FJZ7GKO99IYTP6GGGF7EUL3Z" localSheetId="4" hidden="1">#REF!</definedName>
    <definedName name="BEx1FJZ7GKO99IYTP6GGGF7EUL3Z" hidden="1">#REF!</definedName>
    <definedName name="BEx1FZV2CM77TBH1R6YYV9P06KA2" localSheetId="3" hidden="1">#REF!</definedName>
    <definedName name="BEx1FZV2CM77TBH1R6YYV9P06KA2" localSheetId="4" hidden="1">#REF!</definedName>
    <definedName name="BEx1FZV2CM77TBH1R6YYV9P06KA2" hidden="1">#REF!</definedName>
    <definedName name="BEx1G59AY8195JTUM6P18VXUFJ3E" localSheetId="3" hidden="1">#REF!</definedName>
    <definedName name="BEx1G59AY8195JTUM6P18VXUFJ3E" localSheetId="4" hidden="1">#REF!</definedName>
    <definedName name="BEx1G59AY8195JTUM6P18VXUFJ3E" hidden="1">#REF!</definedName>
    <definedName name="BEx1GDHX369OJFOY9TAAI6LI8X8I" localSheetId="3" hidden="1">#REF!</definedName>
    <definedName name="BEx1GDHX369OJFOY9TAAI6LI8X8I" localSheetId="4" hidden="1">#REF!</definedName>
    <definedName name="BEx1GDHX369OJFOY9TAAI6LI8X8I" hidden="1">#REF!</definedName>
    <definedName name="BEx1GVMRHFXUP6XYYY9NR12PV5TF" localSheetId="3" hidden="1">#REF!</definedName>
    <definedName name="BEx1GVMRHFXUP6XYYY9NR12PV5TF" localSheetId="4" hidden="1">#REF!</definedName>
    <definedName name="BEx1GVMRHFXUP6XYYY9NR12PV5TF" hidden="1">#REF!</definedName>
    <definedName name="BEx1H6KIT7BHUH6MDDWC935V9N47" localSheetId="3" hidden="1">#REF!</definedName>
    <definedName name="BEx1H6KIT7BHUH6MDDWC935V9N47" localSheetId="4" hidden="1">#REF!</definedName>
    <definedName name="BEx1H6KIT7BHUH6MDDWC935V9N47" hidden="1">#REF!</definedName>
    <definedName name="BEx1HDGOOJ3SKHYMWUZJ1P0RQZ9N" localSheetId="3" hidden="1">#REF!</definedName>
    <definedName name="BEx1HDGOOJ3SKHYMWUZJ1P0RQZ9N" localSheetId="4" hidden="1">#REF!</definedName>
    <definedName name="BEx1HDGOOJ3SKHYMWUZJ1P0RQZ9N" hidden="1">#REF!</definedName>
    <definedName name="BEx1HDM5ZXSJG6JQEMSFV52PZ10V" localSheetId="3" hidden="1">#REF!</definedName>
    <definedName name="BEx1HDM5ZXSJG6JQEMSFV52PZ10V" localSheetId="4" hidden="1">#REF!</definedName>
    <definedName name="BEx1HDM5ZXSJG6JQEMSFV52PZ10V" hidden="1">#REF!</definedName>
    <definedName name="BEx1HETBBZVN5F43LKOFMC4QB0CR" localSheetId="3" hidden="1">#REF!</definedName>
    <definedName name="BEx1HETBBZVN5F43LKOFMC4QB0CR" localSheetId="4" hidden="1">#REF!</definedName>
    <definedName name="BEx1HETBBZVN5F43LKOFMC4QB0CR" hidden="1">#REF!</definedName>
    <definedName name="BEx1HGWNWPLNXICOTP90TKQVVE4E" localSheetId="3" hidden="1">#REF!</definedName>
    <definedName name="BEx1HGWNWPLNXICOTP90TKQVVE4E" localSheetId="4" hidden="1">#REF!</definedName>
    <definedName name="BEx1HGWNWPLNXICOTP90TKQVVE4E" hidden="1">#REF!</definedName>
    <definedName name="BEx1HIPLJZABY0EMUOTZN0EQMDPU" localSheetId="3" hidden="1">#REF!</definedName>
    <definedName name="BEx1HIPLJZABY0EMUOTZN0EQMDPU" localSheetId="4" hidden="1">#REF!</definedName>
    <definedName name="BEx1HIPLJZABY0EMUOTZN0EQMDPU" hidden="1">#REF!</definedName>
    <definedName name="BEx1HO94JIRX219MPWMB5E5XZ04X" localSheetId="3" hidden="1">#REF!</definedName>
    <definedName name="BEx1HO94JIRX219MPWMB5E5XZ04X" localSheetId="4" hidden="1">#REF!</definedName>
    <definedName name="BEx1HO94JIRX219MPWMB5E5XZ04X" hidden="1">#REF!</definedName>
    <definedName name="BEx1HQNF6KHM21E3XLW0NMSSEI9S" localSheetId="3" hidden="1">#REF!</definedName>
    <definedName name="BEx1HQNF6KHM21E3XLW0NMSSEI9S" localSheetId="4" hidden="1">#REF!</definedName>
    <definedName name="BEx1HQNF6KHM21E3XLW0NMSSEI9S" hidden="1">#REF!</definedName>
    <definedName name="BEx1HSLNWIW4S97ZBYY7I7M5YVH4" localSheetId="3" hidden="1">#REF!</definedName>
    <definedName name="BEx1HSLNWIW4S97ZBYY7I7M5YVH4" localSheetId="4" hidden="1">#REF!</definedName>
    <definedName name="BEx1HSLNWIW4S97ZBYY7I7M5YVH4" hidden="1">#REF!</definedName>
    <definedName name="BEx1I4QKTILCKZUSOJCVZN7SNHL5" localSheetId="3" hidden="1">#REF!</definedName>
    <definedName name="BEx1I4QKTILCKZUSOJCVZN7SNHL5" localSheetId="4" hidden="1">#REF!</definedName>
    <definedName name="BEx1I4QKTILCKZUSOJCVZN7SNHL5" hidden="1">#REF!</definedName>
    <definedName name="BEx1IE0ZP7RIFM9FI24S9I6AAJ14" localSheetId="3" hidden="1">#REF!</definedName>
    <definedName name="BEx1IE0ZP7RIFM9FI24S9I6AAJ14" localSheetId="4" hidden="1">#REF!</definedName>
    <definedName name="BEx1IE0ZP7RIFM9FI24S9I6AAJ14" hidden="1">#REF!</definedName>
    <definedName name="BEx1IGQ5B697MNDOE06MVSR0H58E" localSheetId="3" hidden="1">#REF!</definedName>
    <definedName name="BEx1IGQ5B697MNDOE06MVSR0H58E" localSheetId="4" hidden="1">#REF!</definedName>
    <definedName name="BEx1IGQ5B697MNDOE06MVSR0H58E" hidden="1">#REF!</definedName>
    <definedName name="BEx1IKRPW8MLB9Y485M1TL2IT9SH" localSheetId="3" hidden="1">#REF!</definedName>
    <definedName name="BEx1IKRPW8MLB9Y485M1TL2IT9SH" localSheetId="4" hidden="1">#REF!</definedName>
    <definedName name="BEx1IKRPW8MLB9Y485M1TL2IT9SH" hidden="1">#REF!</definedName>
    <definedName name="BEx1J0CSSHDJGBJUHVOEMCF2P4DL" localSheetId="3" hidden="1">#REF!</definedName>
    <definedName name="BEx1J0CSSHDJGBJUHVOEMCF2P4DL" localSheetId="4" hidden="1">#REF!</definedName>
    <definedName name="BEx1J0CSSHDJGBJUHVOEMCF2P4DL" hidden="1">#REF!</definedName>
    <definedName name="BEx1J61RRF9LJ3V3R5OY3WJ6VBWR" localSheetId="3" hidden="1">#REF!</definedName>
    <definedName name="BEx1J61RRF9LJ3V3R5OY3WJ6VBWR" localSheetId="4" hidden="1">#REF!</definedName>
    <definedName name="BEx1J61RRF9LJ3V3R5OY3WJ6VBWR" hidden="1">#REF!</definedName>
    <definedName name="BEx1J7E8VCGLPYU82QXVUG5N3ZAI" localSheetId="3" hidden="1">#REF!</definedName>
    <definedName name="BEx1J7E8VCGLPYU82QXVUG5N3ZAI" localSheetId="4" hidden="1">#REF!</definedName>
    <definedName name="BEx1J7E8VCGLPYU82QXVUG5N3ZAI" hidden="1">#REF!</definedName>
    <definedName name="BEx1JGE2YQWH8S25USOY08XVGO0D" localSheetId="3" hidden="1">#REF!</definedName>
    <definedName name="BEx1JGE2YQWH8S25USOY08XVGO0D" localSheetId="4" hidden="1">#REF!</definedName>
    <definedName name="BEx1JGE2YQWH8S25USOY08XVGO0D" hidden="1">#REF!</definedName>
    <definedName name="BEx1JJJC9T1W7HY4V7HP1S1W4JO1" localSheetId="3" hidden="1">#REF!</definedName>
    <definedName name="BEx1JJJC9T1W7HY4V7HP1S1W4JO1" localSheetId="4" hidden="1">#REF!</definedName>
    <definedName name="BEx1JJJC9T1W7HY4V7HP1S1W4JO1" hidden="1">#REF!</definedName>
    <definedName name="BEx1JKKZSJ7DI4PTFVI9VVFMB1X2" localSheetId="3" hidden="1">#REF!</definedName>
    <definedName name="BEx1JKKZSJ7DI4PTFVI9VVFMB1X2" localSheetId="4" hidden="1">#REF!</definedName>
    <definedName name="BEx1JKKZSJ7DI4PTFVI9VVFMB1X2" hidden="1">#REF!</definedName>
    <definedName name="BEx1JUBQFRVMASSFK4B3V0AD7YP9" localSheetId="3" hidden="1">#REF!</definedName>
    <definedName name="BEx1JUBQFRVMASSFK4B3V0AD7YP9" localSheetId="4" hidden="1">#REF!</definedName>
    <definedName name="BEx1JUBQFRVMASSFK4B3V0AD7YP9" hidden="1">#REF!</definedName>
    <definedName name="BEx1JXBM5W4YRWNQ0P95QQS6JWD6" localSheetId="3" hidden="1">#REF!</definedName>
    <definedName name="BEx1JXBM5W4YRWNQ0P95QQS6JWD6" localSheetId="4" hidden="1">#REF!</definedName>
    <definedName name="BEx1JXBM5W4YRWNQ0P95QQS6JWD6" hidden="1">#REF!</definedName>
    <definedName name="BEx1KGY9QEHZ9QSARMQUTQKRK4UX" localSheetId="3" hidden="1">#REF!</definedName>
    <definedName name="BEx1KGY9QEHZ9QSARMQUTQKRK4UX" localSheetId="4" hidden="1">#REF!</definedName>
    <definedName name="BEx1KGY9QEHZ9QSARMQUTQKRK4UX" hidden="1">#REF!</definedName>
    <definedName name="BEx1KKP1ELIF2UII2FWVGL7M1X7J" localSheetId="3" hidden="1">#REF!</definedName>
    <definedName name="BEx1KKP1ELIF2UII2FWVGL7M1X7J" localSheetId="4" hidden="1">#REF!</definedName>
    <definedName name="BEx1KKP1ELIF2UII2FWVGL7M1X7J" hidden="1">#REF!</definedName>
    <definedName name="BEx1KUVWMB0QCWA3RBE4CADFVRIS" localSheetId="3" hidden="1">#REF!</definedName>
    <definedName name="BEx1KUVWMB0QCWA3RBE4CADFVRIS" localSheetId="4" hidden="1">#REF!</definedName>
    <definedName name="BEx1KUVWMB0QCWA3RBE4CADFVRIS" hidden="1">#REF!</definedName>
    <definedName name="BEx1L2OG1SDFK2TPXELJ77YP4NI2" localSheetId="3" hidden="1">#REF!</definedName>
    <definedName name="BEx1L2OG1SDFK2TPXELJ77YP4NI2" localSheetId="4" hidden="1">#REF!</definedName>
    <definedName name="BEx1L2OG1SDFK2TPXELJ77YP4NI2" hidden="1">#REF!</definedName>
    <definedName name="BEx1L6Q60MWRDJB4L20LK0XPA0Z2" localSheetId="3" hidden="1">#REF!</definedName>
    <definedName name="BEx1L6Q60MWRDJB4L20LK0XPA0Z2" localSheetId="4" hidden="1">#REF!</definedName>
    <definedName name="BEx1L6Q60MWRDJB4L20LK0XPA0Z2" hidden="1">#REF!</definedName>
    <definedName name="BEx1LD63FP2Z4BR9TKSHOZW9KKZ5" localSheetId="3" hidden="1">#REF!</definedName>
    <definedName name="BEx1LD63FP2Z4BR9TKSHOZW9KKZ5" localSheetId="4" hidden="1">#REF!</definedName>
    <definedName name="BEx1LD63FP2Z4BR9TKSHOZW9KKZ5" hidden="1">#REF!</definedName>
    <definedName name="BEx1LDMB9RW982DUILM2WPT5VWQ3" localSheetId="3" hidden="1">#REF!</definedName>
    <definedName name="BEx1LDMB9RW982DUILM2WPT5VWQ3" localSheetId="4" hidden="1">#REF!</definedName>
    <definedName name="BEx1LDMB9RW982DUILM2WPT5VWQ3" hidden="1">#REF!</definedName>
    <definedName name="BEx1LRPGDQCOEMW8YT80J1XCDCIV" localSheetId="3" hidden="1">#REF!</definedName>
    <definedName name="BEx1LRPGDQCOEMW8YT80J1XCDCIV" localSheetId="4" hidden="1">#REF!</definedName>
    <definedName name="BEx1LRPGDQCOEMW8YT80J1XCDCIV" hidden="1">#REF!</definedName>
    <definedName name="BEx1LRUSJW4JG54X07QWD9R27WV9" localSheetId="3" hidden="1">#REF!</definedName>
    <definedName name="BEx1LRUSJW4JG54X07QWD9R27WV9" localSheetId="4" hidden="1">#REF!</definedName>
    <definedName name="BEx1LRUSJW4JG54X07QWD9R27WV9" hidden="1">#REF!</definedName>
    <definedName name="BEx1M1WBK5T0LP1AK2JYV6W87ID6" localSheetId="3" hidden="1">#REF!</definedName>
    <definedName name="BEx1M1WBK5T0LP1AK2JYV6W87ID6" localSheetId="4" hidden="1">#REF!</definedName>
    <definedName name="BEx1M1WBK5T0LP1AK2JYV6W87ID6" hidden="1">#REF!</definedName>
    <definedName name="BEx1M51HHDYGIT8PON7U8ICL2S95" localSheetId="3" hidden="1">#REF!</definedName>
    <definedName name="BEx1M51HHDYGIT8PON7U8ICL2S95" localSheetId="4" hidden="1">#REF!</definedName>
    <definedName name="BEx1M51HHDYGIT8PON7U8ICL2S95" hidden="1">#REF!</definedName>
    <definedName name="BEx1MIZAZ8OKU6MRFKD8ABF7DRSF" localSheetId="3" hidden="1">#REF!</definedName>
    <definedName name="BEx1MIZAZ8OKU6MRFKD8ABF7DRSF" localSheetId="4" hidden="1">#REF!</definedName>
    <definedName name="BEx1MIZAZ8OKU6MRFKD8ABF7DRSF" hidden="1">#REF!</definedName>
    <definedName name="BEx1MTRKKVCHOZ0YGID6HZ49LJTO" localSheetId="3" hidden="1">#REF!</definedName>
    <definedName name="BEx1MTRKKVCHOZ0YGID6HZ49LJTO" localSheetId="4" hidden="1">#REF!</definedName>
    <definedName name="BEx1MTRKKVCHOZ0YGID6HZ49LJTO" hidden="1">#REF!</definedName>
    <definedName name="BEx1N3CUJ3UX61X38ZAJVPEN4KMC" localSheetId="3" hidden="1">#REF!</definedName>
    <definedName name="BEx1N3CUJ3UX61X38ZAJVPEN4KMC" localSheetId="4" hidden="1">#REF!</definedName>
    <definedName name="BEx1N3CUJ3UX61X38ZAJVPEN4KMC" hidden="1">#REF!</definedName>
    <definedName name="BEx1NM34KQTO1LDNSAFD1L82UZFG" localSheetId="3" hidden="1">#REF!</definedName>
    <definedName name="BEx1NM34KQTO1LDNSAFD1L82UZFG" localSheetId="4" hidden="1">#REF!</definedName>
    <definedName name="BEx1NM34KQTO1LDNSAFD1L82UZFG" hidden="1">#REF!</definedName>
    <definedName name="BEx1NO6TXZVOGCUWCCRTXRXWW0XL" localSheetId="3" hidden="1">#REF!</definedName>
    <definedName name="BEx1NO6TXZVOGCUWCCRTXRXWW0XL" localSheetId="4" hidden="1">#REF!</definedName>
    <definedName name="BEx1NO6TXZVOGCUWCCRTXRXWW0XL" hidden="1">#REF!</definedName>
    <definedName name="BEx1NS8EU5P9FQV3S0WRTXI5L361" localSheetId="3" hidden="1">#REF!</definedName>
    <definedName name="BEx1NS8EU5P9FQV3S0WRTXI5L361" localSheetId="4" hidden="1">#REF!</definedName>
    <definedName name="BEx1NS8EU5P9FQV3S0WRTXI5L361" hidden="1">#REF!</definedName>
    <definedName name="BEx1NUBX5VUYZFKQH69FN6BTLWCR" localSheetId="3" hidden="1">#REF!</definedName>
    <definedName name="BEx1NUBX5VUYZFKQH69FN6BTLWCR" localSheetId="4" hidden="1">#REF!</definedName>
    <definedName name="BEx1NUBX5VUYZFKQH69FN6BTLWCR" hidden="1">#REF!</definedName>
    <definedName name="BEx1NZ4K1L8UON80Y2A4RASKWGNP" localSheetId="3" hidden="1">#REF!</definedName>
    <definedName name="BEx1NZ4K1L8UON80Y2A4RASKWGNP" localSheetId="4" hidden="1">#REF!</definedName>
    <definedName name="BEx1NZ4K1L8UON80Y2A4RASKWGNP" hidden="1">#REF!</definedName>
    <definedName name="BEx1OLAZ915OGYWP0QP1QQWDLCRX" localSheetId="3" hidden="1">#REF!</definedName>
    <definedName name="BEx1OLAZ915OGYWP0QP1QQWDLCRX" localSheetId="4" hidden="1">#REF!</definedName>
    <definedName name="BEx1OLAZ915OGYWP0QP1QQWDLCRX" hidden="1">#REF!</definedName>
    <definedName name="BEx1OO5ER042IS6IC4TLDI75JNVH" localSheetId="3" hidden="1">#REF!</definedName>
    <definedName name="BEx1OO5ER042IS6IC4TLDI75JNVH" localSheetId="4" hidden="1">#REF!</definedName>
    <definedName name="BEx1OO5ER042IS6IC4TLDI75JNVH" hidden="1">#REF!</definedName>
    <definedName name="BEx1OTE54CBSUT8FWKRALEDCUWN4" localSheetId="3" hidden="1">#REF!</definedName>
    <definedName name="BEx1OTE54CBSUT8FWKRALEDCUWN4" localSheetId="4" hidden="1">#REF!</definedName>
    <definedName name="BEx1OTE54CBSUT8FWKRALEDCUWN4" hidden="1">#REF!</definedName>
    <definedName name="BEx1OVSMPADTX95QUOX34KZQ8EDY" localSheetId="3" hidden="1">#REF!</definedName>
    <definedName name="BEx1OVSMPADTX95QUOX34KZQ8EDY" localSheetId="4" hidden="1">#REF!</definedName>
    <definedName name="BEx1OVSMPADTX95QUOX34KZQ8EDY" hidden="1">#REF!</definedName>
    <definedName name="BEx1OX544IO9FQJI7YYQGZCEHB3O" localSheetId="3" hidden="1">#REF!</definedName>
    <definedName name="BEx1OX544IO9FQJI7YYQGZCEHB3O" localSheetId="4" hidden="1">#REF!</definedName>
    <definedName name="BEx1OX544IO9FQJI7YYQGZCEHB3O" hidden="1">#REF!</definedName>
    <definedName name="BEx1OY6SVEUT2EQ26P7EKEND342G" localSheetId="3" hidden="1">#REF!</definedName>
    <definedName name="BEx1OY6SVEUT2EQ26P7EKEND342G" localSheetId="4" hidden="1">#REF!</definedName>
    <definedName name="BEx1OY6SVEUT2EQ26P7EKEND342G" hidden="1">#REF!</definedName>
    <definedName name="BEx1OYN1LPIPI12O9G6F7QAOS9T4" localSheetId="3" hidden="1">#REF!</definedName>
    <definedName name="BEx1OYN1LPIPI12O9G6F7QAOS9T4" localSheetId="4" hidden="1">#REF!</definedName>
    <definedName name="BEx1OYN1LPIPI12O9G6F7QAOS9T4" hidden="1">#REF!</definedName>
    <definedName name="BEx1P1HHKJA799O3YZXQAX6KFH58" localSheetId="3" hidden="1">#REF!</definedName>
    <definedName name="BEx1P1HHKJA799O3YZXQAX6KFH58" localSheetId="4" hidden="1">#REF!</definedName>
    <definedName name="BEx1P1HHKJA799O3YZXQAX6KFH58" hidden="1">#REF!</definedName>
    <definedName name="BEx1P34W467WGPOXPK292QFJIPHJ" localSheetId="3" hidden="1">#REF!</definedName>
    <definedName name="BEx1P34W467WGPOXPK292QFJIPHJ" localSheetId="4" hidden="1">#REF!</definedName>
    <definedName name="BEx1P34W467WGPOXPK292QFJIPHJ" hidden="1">#REF!</definedName>
    <definedName name="BEx1P7S1J4TKGVJ43C2Q2R3M9WRB" localSheetId="3" hidden="1">#REF!</definedName>
    <definedName name="BEx1P7S1J4TKGVJ43C2Q2R3M9WRB" localSheetId="4" hidden="1">#REF!</definedName>
    <definedName name="BEx1P7S1J4TKGVJ43C2Q2R3M9WRB" hidden="1">#REF!</definedName>
    <definedName name="BEx1PA11BLPVZM8RC5BL46WX8YB5" localSheetId="3" hidden="1">#REF!</definedName>
    <definedName name="BEx1PA11BLPVZM8RC5BL46WX8YB5" localSheetId="4" hidden="1">#REF!</definedName>
    <definedName name="BEx1PA11BLPVZM8RC5BL46WX8YB5" hidden="1">#REF!</definedName>
    <definedName name="BEx1PBZ4BEFIPGMQXT9T8S4PZ2IM" localSheetId="3" hidden="1">#REF!</definedName>
    <definedName name="BEx1PBZ4BEFIPGMQXT9T8S4PZ2IM" localSheetId="4" hidden="1">#REF!</definedName>
    <definedName name="BEx1PBZ4BEFIPGMQXT9T8S4PZ2IM" hidden="1">#REF!</definedName>
    <definedName name="BEx1PLF2CFSXBZPVI6CJ534EIJDN" localSheetId="3" hidden="1">#REF!</definedName>
    <definedName name="BEx1PLF2CFSXBZPVI6CJ534EIJDN" localSheetId="4" hidden="1">#REF!</definedName>
    <definedName name="BEx1PLF2CFSXBZPVI6CJ534EIJDN" hidden="1">#REF!</definedName>
    <definedName name="BEx1PMWZB2DO6EM9BKLUICZJ65HD" localSheetId="3" hidden="1">#REF!</definedName>
    <definedName name="BEx1PMWZB2DO6EM9BKLUICZJ65HD" localSheetId="4" hidden="1">#REF!</definedName>
    <definedName name="BEx1PMWZB2DO6EM9BKLUICZJ65HD" hidden="1">#REF!</definedName>
    <definedName name="BEx1PUK2M8NES9L72B4T758GKPZG" localSheetId="3" hidden="1">#REF!</definedName>
    <definedName name="BEx1PUK2M8NES9L72B4T758GKPZG" localSheetId="4" hidden="1">#REF!</definedName>
    <definedName name="BEx1PUK2M8NES9L72B4T758GKPZG" hidden="1">#REF!</definedName>
    <definedName name="BEx1QA54J2A4I7IBQR19BTY28ZMR" localSheetId="3" hidden="1">#REF!</definedName>
    <definedName name="BEx1QA54J2A4I7IBQR19BTY28ZMR" localSheetId="4" hidden="1">#REF!</definedName>
    <definedName name="BEx1QA54J2A4I7IBQR19BTY28ZMR" hidden="1">#REF!</definedName>
    <definedName name="BEx1QMQAHG3KQUK59DVM68SWKZIZ" localSheetId="3" hidden="1">#REF!</definedName>
    <definedName name="BEx1QMQAHG3KQUK59DVM68SWKZIZ" localSheetId="4" hidden="1">#REF!</definedName>
    <definedName name="BEx1QMQAHG3KQUK59DVM68SWKZIZ" hidden="1">#REF!</definedName>
    <definedName name="BEx1R9YFKJCMSEST8OVCAO5E47FO" localSheetId="3" hidden="1">#REF!</definedName>
    <definedName name="BEx1R9YFKJCMSEST8OVCAO5E47FO" localSheetId="4" hidden="1">#REF!</definedName>
    <definedName name="BEx1R9YFKJCMSEST8OVCAO5E47FO" hidden="1">#REF!</definedName>
    <definedName name="BEx1RBGC06B3T52OIC0EQ1KGVP1I" localSheetId="3" hidden="1">#REF!</definedName>
    <definedName name="BEx1RBGC06B3T52OIC0EQ1KGVP1I" localSheetId="4" hidden="1">#REF!</definedName>
    <definedName name="BEx1RBGC06B3T52OIC0EQ1KGVP1I" hidden="1">#REF!</definedName>
    <definedName name="BEx1RRC7X4NI1CU4EO5XYE2GVARJ" localSheetId="3" hidden="1">#REF!</definedName>
    <definedName name="BEx1RRC7X4NI1CU4EO5XYE2GVARJ" localSheetId="4" hidden="1">#REF!</definedName>
    <definedName name="BEx1RRC7X4NI1CU4EO5XYE2GVARJ" hidden="1">#REF!</definedName>
    <definedName name="BEx1RZA1NCGT832L7EMR7GMF588W" localSheetId="3" hidden="1">#REF!</definedName>
    <definedName name="BEx1RZA1NCGT832L7EMR7GMF588W" localSheetId="4" hidden="1">#REF!</definedName>
    <definedName name="BEx1RZA1NCGT832L7EMR7GMF588W" hidden="1">#REF!</definedName>
    <definedName name="BEx1S0XGIPUSZQUCSGWSK10GKW7Y" localSheetId="3" hidden="1">#REF!</definedName>
    <definedName name="BEx1S0XGIPUSZQUCSGWSK10GKW7Y" localSheetId="4" hidden="1">#REF!</definedName>
    <definedName name="BEx1S0XGIPUSZQUCSGWSK10GKW7Y" hidden="1">#REF!</definedName>
    <definedName name="BEx1S5VFNKIXHTTCWSV60UC50EZ8" localSheetId="3" hidden="1">#REF!</definedName>
    <definedName name="BEx1S5VFNKIXHTTCWSV60UC50EZ8" localSheetId="4" hidden="1">#REF!</definedName>
    <definedName name="BEx1S5VFNKIXHTTCWSV60UC50EZ8" hidden="1">#REF!</definedName>
    <definedName name="BEx1SK3U02H0RGKEYXW7ZMCEOF3V" localSheetId="3" hidden="1">#REF!</definedName>
    <definedName name="BEx1SK3U02H0RGKEYXW7ZMCEOF3V" localSheetId="4" hidden="1">#REF!</definedName>
    <definedName name="BEx1SK3U02H0RGKEYXW7ZMCEOF3V" hidden="1">#REF!</definedName>
    <definedName name="BEx1SSNEZINBJT29QVS62VS1THT4" localSheetId="3" hidden="1">#REF!</definedName>
    <definedName name="BEx1SSNEZINBJT29QVS62VS1THT4" localSheetId="4" hidden="1">#REF!</definedName>
    <definedName name="BEx1SSNEZINBJT29QVS62VS1THT4" hidden="1">#REF!</definedName>
    <definedName name="BEx1SVNCHNANBJIDIQVB8AFK4HAN" localSheetId="3" hidden="1">#REF!</definedName>
    <definedName name="BEx1SVNCHNANBJIDIQVB8AFK4HAN" localSheetId="4" hidden="1">#REF!</definedName>
    <definedName name="BEx1SVNCHNANBJIDIQVB8AFK4HAN" hidden="1">#REF!</definedName>
    <definedName name="BEx1TJ0WLS9O7KNSGIPWTYHDYI1D" localSheetId="3" hidden="1">#REF!</definedName>
    <definedName name="BEx1TJ0WLS9O7KNSGIPWTYHDYI1D" localSheetId="4" hidden="1">#REF!</definedName>
    <definedName name="BEx1TJ0WLS9O7KNSGIPWTYHDYI1D" hidden="1">#REF!</definedName>
    <definedName name="BEx1U15M7LVVFZENH830B2BGWC04" localSheetId="3" hidden="1">#REF!</definedName>
    <definedName name="BEx1U15M7LVVFZENH830B2BGWC04" localSheetId="4" hidden="1">#REF!</definedName>
    <definedName name="BEx1U15M7LVVFZENH830B2BGWC04" hidden="1">#REF!</definedName>
    <definedName name="BEx1U7WFO8OZKB1EBF4H386JW91L" localSheetId="3" hidden="1">#REF!</definedName>
    <definedName name="BEx1U7WFO8OZKB1EBF4H386JW91L" localSheetId="4" hidden="1">#REF!</definedName>
    <definedName name="BEx1U7WFO8OZKB1EBF4H386JW91L" hidden="1">#REF!</definedName>
    <definedName name="BEx1U87938YR9N6HYI24KVBKLOS3" localSheetId="3" hidden="1">#REF!</definedName>
    <definedName name="BEx1U87938YR9N6HYI24KVBKLOS3" localSheetId="4" hidden="1">#REF!</definedName>
    <definedName name="BEx1U87938YR9N6HYI24KVBKLOS3" hidden="1">#REF!</definedName>
    <definedName name="BEx1UESH4KDWHYESQU2IE55RS3LI" localSheetId="3" hidden="1">#REF!</definedName>
    <definedName name="BEx1UESH4KDWHYESQU2IE55RS3LI" localSheetId="4" hidden="1">#REF!</definedName>
    <definedName name="BEx1UESH4KDWHYESQU2IE55RS3LI" hidden="1">#REF!</definedName>
    <definedName name="BEx1UHC8JLS0BSWBGIUFTA226FZF" localSheetId="3" hidden="1">#REF!</definedName>
    <definedName name="BEx1UHC8JLS0BSWBGIUFTA226FZF" localSheetId="4" hidden="1">#REF!</definedName>
    <definedName name="BEx1UHC8JLS0BSWBGIUFTA226FZF" hidden="1">#REF!</definedName>
    <definedName name="BEx1UI8N9KTCPSOJ7RDW0T8UEBNP" localSheetId="3" hidden="1">#REF!</definedName>
    <definedName name="BEx1UI8N9KTCPSOJ7RDW0T8UEBNP" localSheetId="4" hidden="1">#REF!</definedName>
    <definedName name="BEx1UI8N9KTCPSOJ7RDW0T8UEBNP" hidden="1">#REF!</definedName>
    <definedName name="BEx1UML0HHJFHA5TBOYQ24I3RV1W" localSheetId="3" hidden="1">#REF!</definedName>
    <definedName name="BEx1UML0HHJFHA5TBOYQ24I3RV1W" localSheetId="4" hidden="1">#REF!</definedName>
    <definedName name="BEx1UML0HHJFHA5TBOYQ24I3RV1W" hidden="1">#REF!</definedName>
    <definedName name="BEx1UUDIQPZ23XQ79GUL0RAWRSCK" localSheetId="3" hidden="1">#REF!</definedName>
    <definedName name="BEx1UUDIQPZ23XQ79GUL0RAWRSCK" localSheetId="4" hidden="1">#REF!</definedName>
    <definedName name="BEx1UUDIQPZ23XQ79GUL0RAWRSCK" hidden="1">#REF!</definedName>
    <definedName name="BEx1V67SEV778NVW68J8W5SND1J7" localSheetId="3" hidden="1">#REF!</definedName>
    <definedName name="BEx1V67SEV778NVW68J8W5SND1J7" localSheetId="4" hidden="1">#REF!</definedName>
    <definedName name="BEx1V67SEV778NVW68J8W5SND1J7" hidden="1">#REF!</definedName>
    <definedName name="BEx1VIY9SQLRESD11CC4PHYT0XSG" localSheetId="3" hidden="1">#REF!</definedName>
    <definedName name="BEx1VIY9SQLRESD11CC4PHYT0XSG" localSheetId="4" hidden="1">#REF!</definedName>
    <definedName name="BEx1VIY9SQLRESD11CC4PHYT0XSG" hidden="1">#REF!</definedName>
    <definedName name="BEx1VPJN81WJNTL4XZYAU0T1R3LT" localSheetId="3" hidden="1">#REF!</definedName>
    <definedName name="BEx1VPJN81WJNTL4XZYAU0T1R3LT" localSheetId="4" hidden="1">#REF!</definedName>
    <definedName name="BEx1VPJN81WJNTL4XZYAU0T1R3LT" hidden="1">#REF!</definedName>
    <definedName name="BEx1WC67EH10SC38QWX3WEA5KH3A" localSheetId="3" hidden="1">#REF!</definedName>
    <definedName name="BEx1WC67EH10SC38QWX3WEA5KH3A" localSheetId="4" hidden="1">#REF!</definedName>
    <definedName name="BEx1WC67EH10SC38QWX3WEA5KH3A" hidden="1">#REF!</definedName>
    <definedName name="BEx1WGYTKZZIPM1577W5FEYKFH3V" localSheetId="3" hidden="1">#REF!</definedName>
    <definedName name="BEx1WGYTKZZIPM1577W5FEYKFH3V" localSheetId="4" hidden="1">#REF!</definedName>
    <definedName name="BEx1WGYTKZZIPM1577W5FEYKFH3V" hidden="1">#REF!</definedName>
    <definedName name="BEx1WHPURIV3D3PTJJ359H1OP7ZV" localSheetId="3" hidden="1">#REF!</definedName>
    <definedName name="BEx1WHPURIV3D3PTJJ359H1OP7ZV" localSheetId="4" hidden="1">#REF!</definedName>
    <definedName name="BEx1WHPURIV3D3PTJJ359H1OP7ZV" hidden="1">#REF!</definedName>
    <definedName name="BEx1WLWY2CR1WRD694JJSWSDFAIR" localSheetId="3" hidden="1">#REF!</definedName>
    <definedName name="BEx1WLWY2CR1WRD694JJSWSDFAIR" localSheetId="4" hidden="1">#REF!</definedName>
    <definedName name="BEx1WLWY2CR1WRD694JJSWSDFAIR" hidden="1">#REF!</definedName>
    <definedName name="BEx1WMD1LWPWRIK6GGAJRJAHJM8I" localSheetId="3" hidden="1">#REF!</definedName>
    <definedName name="BEx1WMD1LWPWRIK6GGAJRJAHJM8I" localSheetId="4" hidden="1">#REF!</definedName>
    <definedName name="BEx1WMD1LWPWRIK6GGAJRJAHJM8I" hidden="1">#REF!</definedName>
    <definedName name="BEx1WR0C9J7PGEVPJERFZI6H6G89" localSheetId="3" hidden="1">#REF!</definedName>
    <definedName name="BEx1WR0C9J7PGEVPJERFZI6H6G89" localSheetId="4" hidden="1">#REF!</definedName>
    <definedName name="BEx1WR0C9J7PGEVPJERFZI6H6G89" hidden="1">#REF!</definedName>
    <definedName name="BEx1WR0D41MR174LBF3P9E3K0J51" localSheetId="3" hidden="1">#REF!</definedName>
    <definedName name="BEx1WR0D41MR174LBF3P9E3K0J51" localSheetId="4" hidden="1">#REF!</definedName>
    <definedName name="BEx1WR0D41MR174LBF3P9E3K0J51" hidden="1">#REF!</definedName>
    <definedName name="BEx1WUB1FAS5PHU33TJ60SUHR618" localSheetId="3" hidden="1">#REF!</definedName>
    <definedName name="BEx1WUB1FAS5PHU33TJ60SUHR618" localSheetId="4" hidden="1">#REF!</definedName>
    <definedName name="BEx1WUB1FAS5PHU33TJ60SUHR618" hidden="1">#REF!</definedName>
    <definedName name="BEx1WX04G0INSPPG9NTNR3DYR6PZ" localSheetId="3" hidden="1">#REF!</definedName>
    <definedName name="BEx1WX04G0INSPPG9NTNR3DYR6PZ" localSheetId="4" hidden="1">#REF!</definedName>
    <definedName name="BEx1WX04G0INSPPG9NTNR3DYR6PZ" hidden="1">#REF!</definedName>
    <definedName name="BEx1WYCME8G9HNMAEYSNUW1VIRWM" localSheetId="3" hidden="1">#REF!</definedName>
    <definedName name="BEx1WYCME8G9HNMAEYSNUW1VIRWM" localSheetId="4" hidden="1">#REF!</definedName>
    <definedName name="BEx1WYCME8G9HNMAEYSNUW1VIRWM" hidden="1">#REF!</definedName>
    <definedName name="BEx1X3LHU9DPG01VWX2IF65TRATF" localSheetId="3" hidden="1">#REF!</definedName>
    <definedName name="BEx1X3LHU9DPG01VWX2IF65TRATF" localSheetId="4" hidden="1">#REF!</definedName>
    <definedName name="BEx1X3LHU9DPG01VWX2IF65TRATF" hidden="1">#REF!</definedName>
    <definedName name="BEx1XK8AAMO0AH0Z1OUKW30CA7EQ" localSheetId="3" hidden="1">#REF!</definedName>
    <definedName name="BEx1XK8AAMO0AH0Z1OUKW30CA7EQ" localSheetId="4" hidden="1">#REF!</definedName>
    <definedName name="BEx1XK8AAMO0AH0Z1OUKW30CA7EQ" hidden="1">#REF!</definedName>
    <definedName name="BEx1XL4MZ7C80495GHQRWOBS16PQ" localSheetId="3" hidden="1">#REF!</definedName>
    <definedName name="BEx1XL4MZ7C80495GHQRWOBS16PQ" localSheetId="4" hidden="1">#REF!</definedName>
    <definedName name="BEx1XL4MZ7C80495GHQRWOBS16PQ" hidden="1">#REF!</definedName>
    <definedName name="BEx1Y2IGS2K95E1M51PEF9KJZ0KB" localSheetId="3" hidden="1">#REF!</definedName>
    <definedName name="BEx1Y2IGS2K95E1M51PEF9KJZ0KB" localSheetId="4" hidden="1">#REF!</definedName>
    <definedName name="BEx1Y2IGS2K95E1M51PEF9KJZ0KB" hidden="1">#REF!</definedName>
    <definedName name="BEx1Y3PKK83X2FN9SAALFHOWKMRQ" localSheetId="3" hidden="1">#REF!</definedName>
    <definedName name="BEx1Y3PKK83X2FN9SAALFHOWKMRQ" localSheetId="4" hidden="1">#REF!</definedName>
    <definedName name="BEx1Y3PKK83X2FN9SAALFHOWKMRQ" hidden="1">#REF!</definedName>
    <definedName name="BEx1YL3DJ7Y4AZ01ERCOGW0FJ26T" localSheetId="3" hidden="1">#REF!</definedName>
    <definedName name="BEx1YL3DJ7Y4AZ01ERCOGW0FJ26T" localSheetId="4" hidden="1">#REF!</definedName>
    <definedName name="BEx1YL3DJ7Y4AZ01ERCOGW0FJ26T" hidden="1">#REF!</definedName>
    <definedName name="BEx1Z2RYHSVD1H37817SN93VMURZ" localSheetId="3" hidden="1">#REF!</definedName>
    <definedName name="BEx1Z2RYHSVD1H37817SN93VMURZ" localSheetId="4" hidden="1">#REF!</definedName>
    <definedName name="BEx1Z2RYHSVD1H37817SN93VMURZ" hidden="1">#REF!</definedName>
    <definedName name="BEx3AMAKWI6458B67VKZO56MCNJW" localSheetId="3" hidden="1">#REF!</definedName>
    <definedName name="BEx3AMAKWI6458B67VKZO56MCNJW" localSheetId="4" hidden="1">#REF!</definedName>
    <definedName name="BEx3AMAKWI6458B67VKZO56MCNJW" hidden="1">#REF!</definedName>
    <definedName name="BEx3AOOVM42G82TNF53W0EKXLUSI" localSheetId="3" hidden="1">#REF!</definedName>
    <definedName name="BEx3AOOVM42G82TNF53W0EKXLUSI" localSheetId="4" hidden="1">#REF!</definedName>
    <definedName name="BEx3AOOVM42G82TNF53W0EKXLUSI" hidden="1">#REF!</definedName>
    <definedName name="BEx3AZH9W4SUFCAHNDOQ728R9V4L" localSheetId="3" hidden="1">#REF!</definedName>
    <definedName name="BEx3AZH9W4SUFCAHNDOQ728R9V4L" localSheetId="4" hidden="1">#REF!</definedName>
    <definedName name="BEx3AZH9W4SUFCAHNDOQ728R9V4L" hidden="1">#REF!</definedName>
    <definedName name="BEx3BNR9ES4KY7Q1DK83KC5NDGL8" localSheetId="3" hidden="1">#REF!</definedName>
    <definedName name="BEx3BNR9ES4KY7Q1DK83KC5NDGL8" localSheetId="4" hidden="1">#REF!</definedName>
    <definedName name="BEx3BNR9ES4KY7Q1DK83KC5NDGL8" hidden="1">#REF!</definedName>
    <definedName name="BEx3BQR5VZXNQ4H949ORM8ESU3B3" localSheetId="3" hidden="1">#REF!</definedName>
    <definedName name="BEx3BQR5VZXNQ4H949ORM8ESU3B3" localSheetId="4" hidden="1">#REF!</definedName>
    <definedName name="BEx3BQR5VZXNQ4H949ORM8ESU3B3" hidden="1">#REF!</definedName>
    <definedName name="BEx3BTLL3ASJN134DLEQTQM70VZM" localSheetId="3" hidden="1">#REF!</definedName>
    <definedName name="BEx3BTLL3ASJN134DLEQTQM70VZM" localSheetId="4" hidden="1">#REF!</definedName>
    <definedName name="BEx3BTLL3ASJN134DLEQTQM70VZM" hidden="1">#REF!</definedName>
    <definedName name="BEx3BW5CTV0DJU5AQS3ZQFK2VLF3" localSheetId="3" hidden="1">#REF!</definedName>
    <definedName name="BEx3BW5CTV0DJU5AQS3ZQFK2VLF3" localSheetId="4" hidden="1">#REF!</definedName>
    <definedName name="BEx3BW5CTV0DJU5AQS3ZQFK2VLF3" hidden="1">#REF!</definedName>
    <definedName name="BEx3BYP0FG369M7G3JEFLMMXAKTS" localSheetId="3" hidden="1">#REF!</definedName>
    <definedName name="BEx3BYP0FG369M7G3JEFLMMXAKTS" localSheetId="4" hidden="1">#REF!</definedName>
    <definedName name="BEx3BYP0FG369M7G3JEFLMMXAKTS" hidden="1">#REF!</definedName>
    <definedName name="BEx3C2QR0WUD19QSVO8EMIPNQJKH" localSheetId="3" hidden="1">#REF!</definedName>
    <definedName name="BEx3C2QR0WUD19QSVO8EMIPNQJKH" localSheetId="4" hidden="1">#REF!</definedName>
    <definedName name="BEx3C2QR0WUD19QSVO8EMIPNQJKH" hidden="1">#REF!</definedName>
    <definedName name="BEx3CCS3VNR1KW2R7DKSQFZ17QW0" localSheetId="3" hidden="1">#REF!</definedName>
    <definedName name="BEx3CCS3VNR1KW2R7DKSQFZ17QW0" localSheetId="4" hidden="1">#REF!</definedName>
    <definedName name="BEx3CCS3VNR1KW2R7DKSQFZ17QW0" hidden="1">#REF!</definedName>
    <definedName name="BEx3CKFCCPZZ6ROLAT5C1DZNIC1U" localSheetId="3" hidden="1">#REF!</definedName>
    <definedName name="BEx3CKFCCPZZ6ROLAT5C1DZNIC1U" localSheetId="4" hidden="1">#REF!</definedName>
    <definedName name="BEx3CKFCCPZZ6ROLAT5C1DZNIC1U" hidden="1">#REF!</definedName>
    <definedName name="BEx3CO0SVO4WLH0DO43DCHYDTH1P" localSheetId="3" hidden="1">#REF!</definedName>
    <definedName name="BEx3CO0SVO4WLH0DO43DCHYDTH1P" localSheetId="4" hidden="1">#REF!</definedName>
    <definedName name="BEx3CO0SVO4WLH0DO43DCHYDTH1P" hidden="1">#REF!</definedName>
    <definedName name="BEx3D9G6QTSPF9UYI4X0XY0VE896" localSheetId="3" hidden="1">#REF!</definedName>
    <definedName name="BEx3D9G6QTSPF9UYI4X0XY0VE896" localSheetId="4" hidden="1">#REF!</definedName>
    <definedName name="BEx3D9G6QTSPF9UYI4X0XY0VE896" hidden="1">#REF!</definedName>
    <definedName name="BEx3DACKVODL3Z0EPS5UJ1BG041X" localSheetId="3" hidden="1">#REF!</definedName>
    <definedName name="BEx3DACKVODL3Z0EPS5UJ1BG041X" localSheetId="4" hidden="1">#REF!</definedName>
    <definedName name="BEx3DACKVODL3Z0EPS5UJ1BG041X" hidden="1">#REF!</definedName>
    <definedName name="BEx3DCQU9PBRXIMLO62KS5RLH447" localSheetId="3" hidden="1">#REF!</definedName>
    <definedName name="BEx3DCQU9PBRXIMLO62KS5RLH447" localSheetId="4" hidden="1">#REF!</definedName>
    <definedName name="BEx3DCQU9PBRXIMLO62KS5RLH447" hidden="1">#REF!</definedName>
    <definedName name="BEx3EF99FD6QNNCNOKDEE67JHTUJ" localSheetId="3" hidden="1">#REF!</definedName>
    <definedName name="BEx3EF99FD6QNNCNOKDEE67JHTUJ" localSheetId="4" hidden="1">#REF!</definedName>
    <definedName name="BEx3EF99FD6QNNCNOKDEE67JHTUJ" hidden="1">#REF!</definedName>
    <definedName name="BEx3EHCSERZ2O2OAG8Y95UPG2IY9" localSheetId="3" hidden="1">#REF!</definedName>
    <definedName name="BEx3EHCSERZ2O2OAG8Y95UPG2IY9" localSheetId="4" hidden="1">#REF!</definedName>
    <definedName name="BEx3EHCSERZ2O2OAG8Y95UPG2IY9" hidden="1">#REF!</definedName>
    <definedName name="BEx3EJR3TCJDYS7ZXNDS5N9KTGIK" localSheetId="3" hidden="1">#REF!</definedName>
    <definedName name="BEx3EJR3TCJDYS7ZXNDS5N9KTGIK" localSheetId="4" hidden="1">#REF!</definedName>
    <definedName name="BEx3EJR3TCJDYS7ZXNDS5N9KTGIK" hidden="1">#REF!</definedName>
    <definedName name="BEx3ELJTTBS6P05CNISMGOJOA60V" localSheetId="3" hidden="1">#REF!</definedName>
    <definedName name="BEx3ELJTTBS6P05CNISMGOJOA60V" localSheetId="4" hidden="1">#REF!</definedName>
    <definedName name="BEx3ELJTTBS6P05CNISMGOJOA60V" hidden="1">#REF!</definedName>
    <definedName name="BEx3EQSLJBDDJRHNX19PBFCKNY2I" localSheetId="3" hidden="1">#REF!</definedName>
    <definedName name="BEx3EQSLJBDDJRHNX19PBFCKNY2I" localSheetId="4" hidden="1">#REF!</definedName>
    <definedName name="BEx3EQSLJBDDJRHNX19PBFCKNY2I" hidden="1">#REF!</definedName>
    <definedName name="BEx3EUUAX947Q5N6MY6W0KSNY78Y" localSheetId="3" hidden="1">#REF!</definedName>
    <definedName name="BEx3EUUAX947Q5N6MY6W0KSNY78Y" localSheetId="4" hidden="1">#REF!</definedName>
    <definedName name="BEx3EUUAX947Q5N6MY6W0KSNY78Y" hidden="1">#REF!</definedName>
    <definedName name="BEx3FHMD1P5XBCH23ZKIFO6ZTCNB" localSheetId="3" hidden="1">#REF!</definedName>
    <definedName name="BEx3FHMD1P5XBCH23ZKIFO6ZTCNB" localSheetId="4" hidden="1">#REF!</definedName>
    <definedName name="BEx3FHMD1P5XBCH23ZKIFO6ZTCNB" hidden="1">#REF!</definedName>
    <definedName name="BEx3FI2G3YYIACQHXNXEA15M8ZK5" localSheetId="3" hidden="1">#REF!</definedName>
    <definedName name="BEx3FI2G3YYIACQHXNXEA15M8ZK5" localSheetId="4" hidden="1">#REF!</definedName>
    <definedName name="BEx3FI2G3YYIACQHXNXEA15M8ZK5" hidden="1">#REF!</definedName>
    <definedName name="BEx3FJ9MHSLDK8W91GO85FX1GX57" localSheetId="3" hidden="1">#REF!</definedName>
    <definedName name="BEx3FJ9MHSLDK8W91GO85FX1GX57" localSheetId="4" hidden="1">#REF!</definedName>
    <definedName name="BEx3FJ9MHSLDK8W91GO85FX1GX57" hidden="1">#REF!</definedName>
    <definedName name="BEx3FR251HFU7A33PU01SJUENL2B" localSheetId="3" hidden="1">#REF!</definedName>
    <definedName name="BEx3FR251HFU7A33PU01SJUENL2B" localSheetId="4" hidden="1">#REF!</definedName>
    <definedName name="BEx3FR251HFU7A33PU01SJUENL2B" hidden="1">#REF!</definedName>
    <definedName name="BEx3FX7EJL47JSLSWP3EOC265WAE" localSheetId="3" hidden="1">#REF!</definedName>
    <definedName name="BEx3FX7EJL47JSLSWP3EOC265WAE" localSheetId="4" hidden="1">#REF!</definedName>
    <definedName name="BEx3FX7EJL47JSLSWP3EOC265WAE" hidden="1">#REF!</definedName>
    <definedName name="BEx3G201R8NLJ6FIHO2QS0SW9QVV" localSheetId="3" hidden="1">#REF!</definedName>
    <definedName name="BEx3G201R8NLJ6FIHO2QS0SW9QVV" localSheetId="4" hidden="1">#REF!</definedName>
    <definedName name="BEx3G201R8NLJ6FIHO2QS0SW9QVV" hidden="1">#REF!</definedName>
    <definedName name="BEx3G2LL2II66XY5YCDPG4JE13A3" localSheetId="3" hidden="1">#REF!</definedName>
    <definedName name="BEx3G2LL2II66XY5YCDPG4JE13A3" localSheetId="4" hidden="1">#REF!</definedName>
    <definedName name="BEx3G2LL2II66XY5YCDPG4JE13A3" hidden="1">#REF!</definedName>
    <definedName name="BEx3G2WA0DTYY9D8AGHHOBTPE2B2" localSheetId="3" hidden="1">#REF!</definedName>
    <definedName name="BEx3G2WA0DTYY9D8AGHHOBTPE2B2" localSheetId="4" hidden="1">#REF!</definedName>
    <definedName name="BEx3G2WA0DTYY9D8AGHHOBTPE2B2" hidden="1">#REF!</definedName>
    <definedName name="BEx3GCXR6IAS0B6WJ03GJVH7CO52" localSheetId="3" hidden="1">#REF!</definedName>
    <definedName name="BEx3GCXR6IAS0B6WJ03GJVH7CO52" localSheetId="4" hidden="1">#REF!</definedName>
    <definedName name="BEx3GCXR6IAS0B6WJ03GJVH7CO52" hidden="1">#REF!</definedName>
    <definedName name="BEx3GEVV18SEQDI1JGY7EN6D1GT1" localSheetId="3" hidden="1">#REF!</definedName>
    <definedName name="BEx3GEVV18SEQDI1JGY7EN6D1GT1" localSheetId="4" hidden="1">#REF!</definedName>
    <definedName name="BEx3GEVV18SEQDI1JGY7EN6D1GT1" hidden="1">#REF!</definedName>
    <definedName name="BEx3GKFH64MKQX61S7DYTZ15JCPY" localSheetId="3" hidden="1">#REF!</definedName>
    <definedName name="BEx3GKFH64MKQX61S7DYTZ15JCPY" localSheetId="4" hidden="1">#REF!</definedName>
    <definedName name="BEx3GKFH64MKQX61S7DYTZ15JCPY" hidden="1">#REF!</definedName>
    <definedName name="BEx3GMJ1Y6UU02DLRL0QXCEKDA6C" localSheetId="3" hidden="1">#REF!</definedName>
    <definedName name="BEx3GMJ1Y6UU02DLRL0QXCEKDA6C" localSheetId="4" hidden="1">#REF!</definedName>
    <definedName name="BEx3GMJ1Y6UU02DLRL0QXCEKDA6C" hidden="1">#REF!</definedName>
    <definedName name="BEx3GN4LY0135CBDIN1TU2UEODGF" localSheetId="3" hidden="1">#REF!</definedName>
    <definedName name="BEx3GN4LY0135CBDIN1TU2UEODGF" localSheetId="4" hidden="1">#REF!</definedName>
    <definedName name="BEx3GN4LY0135CBDIN1TU2UEODGF" hidden="1">#REF!</definedName>
    <definedName name="BEx3GPDH2AH4QKT4OOSN563XUHBD" localSheetId="3" hidden="1">#REF!</definedName>
    <definedName name="BEx3GPDH2AH4QKT4OOSN563XUHBD" localSheetId="4" hidden="1">#REF!</definedName>
    <definedName name="BEx3GPDH2AH4QKT4OOSN563XUHBD" hidden="1">#REF!</definedName>
    <definedName name="BEx3H5UX2GZFZZT657YR76RHW5I6" localSheetId="3" hidden="1">#REF!</definedName>
    <definedName name="BEx3H5UX2GZFZZT657YR76RHW5I6" localSheetId="4" hidden="1">#REF!</definedName>
    <definedName name="BEx3H5UX2GZFZZT657YR76RHW5I6" hidden="1">#REF!</definedName>
    <definedName name="BEx3HMSEFOP6DBM4R97XA6B7NFG6" localSheetId="3" hidden="1">#REF!</definedName>
    <definedName name="BEx3HMSEFOP6DBM4R97XA6B7NFG6" localSheetId="4" hidden="1">#REF!</definedName>
    <definedName name="BEx3HMSEFOP6DBM4R97XA6B7NFG6" hidden="1">#REF!</definedName>
    <definedName name="BEx3HWJ5SQSD2CVCQNR183X44FR8" localSheetId="3" hidden="1">#REF!</definedName>
    <definedName name="BEx3HWJ5SQSD2CVCQNR183X44FR8" localSheetId="4" hidden="1">#REF!</definedName>
    <definedName name="BEx3HWJ5SQSD2CVCQNR183X44FR8" hidden="1">#REF!</definedName>
    <definedName name="BEx3I09YVXO0G4X7KGSA4WGORM35" localSheetId="3" hidden="1">#REF!</definedName>
    <definedName name="BEx3I09YVXO0G4X7KGSA4WGORM35" localSheetId="4" hidden="1">#REF!</definedName>
    <definedName name="BEx3I09YVXO0G4X7KGSA4WGORM35" hidden="1">#REF!</definedName>
    <definedName name="BEx3ICF1GY8HQEBIU9S43PDJ90BX" localSheetId="3" hidden="1">#REF!</definedName>
    <definedName name="BEx3ICF1GY8HQEBIU9S43PDJ90BX" localSheetId="4" hidden="1">#REF!</definedName>
    <definedName name="BEx3ICF1GY8HQEBIU9S43PDJ90BX" hidden="1">#REF!</definedName>
    <definedName name="BEx3IYAH2DEBFWO8F94H4MXE3RLY" localSheetId="3" hidden="1">#REF!</definedName>
    <definedName name="BEx3IYAH2DEBFWO8F94H4MXE3RLY" localSheetId="4" hidden="1">#REF!</definedName>
    <definedName name="BEx3IYAH2DEBFWO8F94H4MXE3RLY" hidden="1">#REF!</definedName>
    <definedName name="BEx3IZXXSYEW50379N2EAFWO8DZV" localSheetId="3" hidden="1">#REF!</definedName>
    <definedName name="BEx3IZXXSYEW50379N2EAFWO8DZV" localSheetId="4" hidden="1">#REF!</definedName>
    <definedName name="BEx3IZXXSYEW50379N2EAFWO8DZV" hidden="1">#REF!</definedName>
    <definedName name="BEx3J1VZVGTKT4ATPO9O5JCSFTTR" localSheetId="3" hidden="1">#REF!</definedName>
    <definedName name="BEx3J1VZVGTKT4ATPO9O5JCSFTTR" localSheetId="4" hidden="1">#REF!</definedName>
    <definedName name="BEx3J1VZVGTKT4ATPO9O5JCSFTTR" hidden="1">#REF!</definedName>
    <definedName name="BEx3JC2TY7JNAAC3L7QHVPQXLGQ8" localSheetId="3" hidden="1">#REF!</definedName>
    <definedName name="BEx3JC2TY7JNAAC3L7QHVPQXLGQ8" localSheetId="4" hidden="1">#REF!</definedName>
    <definedName name="BEx3JC2TY7JNAAC3L7QHVPQXLGQ8" hidden="1">#REF!</definedName>
    <definedName name="BEx3JX23SYDIGOGM4Y0CQFBW8ZBV" localSheetId="3" hidden="1">#REF!</definedName>
    <definedName name="BEx3JX23SYDIGOGM4Y0CQFBW8ZBV" localSheetId="4" hidden="1">#REF!</definedName>
    <definedName name="BEx3JX23SYDIGOGM4Y0CQFBW8ZBV" hidden="1">#REF!</definedName>
    <definedName name="BEx3JXCXCVBZJGV5VEG9MJEI01AL" localSheetId="3" hidden="1">#REF!</definedName>
    <definedName name="BEx3JXCXCVBZJGV5VEG9MJEI01AL" localSheetId="4" hidden="1">#REF!</definedName>
    <definedName name="BEx3JXCXCVBZJGV5VEG9MJEI01AL" hidden="1">#REF!</definedName>
    <definedName name="BEx3JYK2N7X59TPJSKYZ77ENY8SS" localSheetId="3" hidden="1">#REF!</definedName>
    <definedName name="BEx3JYK2N7X59TPJSKYZ77ENY8SS" localSheetId="4" hidden="1">#REF!</definedName>
    <definedName name="BEx3JYK2N7X59TPJSKYZ77ENY8SS" hidden="1">#REF!</definedName>
    <definedName name="BEx3K4EII7GU1CG0BN7UL15M6J8Z" localSheetId="3" hidden="1">#REF!</definedName>
    <definedName name="BEx3K4EII7GU1CG0BN7UL15M6J8Z" localSheetId="4" hidden="1">#REF!</definedName>
    <definedName name="BEx3K4EII7GU1CG0BN7UL15M6J8Z" hidden="1">#REF!</definedName>
    <definedName name="BEx3K4ZXQUQ2KYZF74B84SO48XMW" localSheetId="3" hidden="1">#REF!</definedName>
    <definedName name="BEx3K4ZXQUQ2KYZF74B84SO48XMW" localSheetId="4" hidden="1">#REF!</definedName>
    <definedName name="BEx3K4ZXQUQ2KYZF74B84SO48XMW" hidden="1">#REF!</definedName>
    <definedName name="BEx3KEFXUCVNVPH7KSEGAZYX13B5" localSheetId="3" hidden="1">#REF!</definedName>
    <definedName name="BEx3KEFXUCVNVPH7KSEGAZYX13B5" localSheetId="4" hidden="1">#REF!</definedName>
    <definedName name="BEx3KEFXUCVNVPH7KSEGAZYX13B5" hidden="1">#REF!</definedName>
    <definedName name="BEx3KFXUAF6YXAA47B7Q6X9B3VGB" localSheetId="3" hidden="1">#REF!</definedName>
    <definedName name="BEx3KFXUAF6YXAA47B7Q6X9B3VGB" localSheetId="4" hidden="1">#REF!</definedName>
    <definedName name="BEx3KFXUAF6YXAA47B7Q6X9B3VGB" hidden="1">#REF!</definedName>
    <definedName name="BEx3KIXQYOGMPK4WJJAVBRX4NR28" localSheetId="3" hidden="1">#REF!</definedName>
    <definedName name="BEx3KIXQYOGMPK4WJJAVBRX4NR28" localSheetId="4" hidden="1">#REF!</definedName>
    <definedName name="BEx3KIXQYOGMPK4WJJAVBRX4NR28" hidden="1">#REF!</definedName>
    <definedName name="BEx3KJOMVOSFZVJUL3GKCNP6DQDS" localSheetId="3" hidden="1">#REF!</definedName>
    <definedName name="BEx3KJOMVOSFZVJUL3GKCNP6DQDS" localSheetId="4" hidden="1">#REF!</definedName>
    <definedName name="BEx3KJOMVOSFZVJUL3GKCNP6DQDS" hidden="1">#REF!</definedName>
    <definedName name="BEx3KP2VRBMORK0QEAZUYCXL3DHJ" localSheetId="3" hidden="1">#REF!</definedName>
    <definedName name="BEx3KP2VRBMORK0QEAZUYCXL3DHJ" localSheetId="4" hidden="1">#REF!</definedName>
    <definedName name="BEx3KP2VRBMORK0QEAZUYCXL3DHJ" hidden="1">#REF!</definedName>
    <definedName name="BEx3L4IN3LI4C26SITKTGAH27CDU" localSheetId="3" hidden="1">#REF!</definedName>
    <definedName name="BEx3L4IN3LI4C26SITKTGAH27CDU" localSheetId="4" hidden="1">#REF!</definedName>
    <definedName name="BEx3L4IN3LI4C26SITKTGAH27CDU" hidden="1">#REF!</definedName>
    <definedName name="BEx3L4YQ0J7ZU0M5QM6YIPCEYC9K" localSheetId="3" hidden="1">#REF!</definedName>
    <definedName name="BEx3L4YQ0J7ZU0M5QM6YIPCEYC9K" localSheetId="4" hidden="1">#REF!</definedName>
    <definedName name="BEx3L4YQ0J7ZU0M5QM6YIPCEYC9K" hidden="1">#REF!</definedName>
    <definedName name="BEx3L60DJOR7NQN42G7YSAODP1EX" localSheetId="3" hidden="1">#REF!</definedName>
    <definedName name="BEx3L60DJOR7NQN42G7YSAODP1EX" localSheetId="4" hidden="1">#REF!</definedName>
    <definedName name="BEx3L60DJOR7NQN42G7YSAODP1EX" hidden="1">#REF!</definedName>
    <definedName name="BEx3L7D0PI38HWZ7VADU16C9E33D" localSheetId="3" hidden="1">#REF!</definedName>
    <definedName name="BEx3L7D0PI38HWZ7VADU16C9E33D" localSheetId="4" hidden="1">#REF!</definedName>
    <definedName name="BEx3L7D0PI38HWZ7VADU16C9E33D" hidden="1">#REF!</definedName>
    <definedName name="BEx3LM1PR4Y7KINKMTMKR984GX8Q" localSheetId="3" hidden="1">#REF!</definedName>
    <definedName name="BEx3LM1PR4Y7KINKMTMKR984GX8Q" localSheetId="4" hidden="1">#REF!</definedName>
    <definedName name="BEx3LM1PR4Y7KINKMTMKR984GX8Q" hidden="1">#REF!</definedName>
    <definedName name="BEx3LPCEZ1C0XEKNCM3YT09JWCUO" localSheetId="3" hidden="1">#REF!</definedName>
    <definedName name="BEx3LPCEZ1C0XEKNCM3YT09JWCUO" localSheetId="4" hidden="1">#REF!</definedName>
    <definedName name="BEx3LPCEZ1C0XEKNCM3YT09JWCUO" hidden="1">#REF!</definedName>
    <definedName name="BEx3M1MR1K1NQD03H74BFWOK4MWQ" localSheetId="3" hidden="1">#REF!</definedName>
    <definedName name="BEx3M1MR1K1NQD03H74BFWOK4MWQ" localSheetId="4" hidden="1">#REF!</definedName>
    <definedName name="BEx3M1MR1K1NQD03H74BFWOK4MWQ" hidden="1">#REF!</definedName>
    <definedName name="BEx3M4H77MYUKOOD31H9F80NMVK8" localSheetId="3" hidden="1">#REF!</definedName>
    <definedName name="BEx3M4H77MYUKOOD31H9F80NMVK8" localSheetId="4" hidden="1">#REF!</definedName>
    <definedName name="BEx3M4H77MYUKOOD31H9F80NMVK8" hidden="1">#REF!</definedName>
    <definedName name="BEx3M9VFX329PZWYC4DMZ6P3W9R2" localSheetId="3" hidden="1">#REF!</definedName>
    <definedName name="BEx3M9VFX329PZWYC4DMZ6P3W9R2" localSheetId="4" hidden="1">#REF!</definedName>
    <definedName name="BEx3M9VFX329PZWYC4DMZ6P3W9R2" hidden="1">#REF!</definedName>
    <definedName name="BEx3MCQ0VEBV0CZXDS505L38EQ8N" localSheetId="3" hidden="1">#REF!</definedName>
    <definedName name="BEx3MCQ0VEBV0CZXDS505L38EQ8N" localSheetId="4" hidden="1">#REF!</definedName>
    <definedName name="BEx3MCQ0VEBV0CZXDS505L38EQ8N" hidden="1">#REF!</definedName>
    <definedName name="BEx3MEYV5LQY0BAL7V3CFAFVOM3T" localSheetId="3" hidden="1">#REF!</definedName>
    <definedName name="BEx3MEYV5LQY0BAL7V3CFAFVOM3T" localSheetId="4" hidden="1">#REF!</definedName>
    <definedName name="BEx3MEYV5LQY0BAL7V3CFAFVOM3T" hidden="1">#REF!</definedName>
    <definedName name="BEx3MREOFWJQEYMCMBL7ZE06NBN6" localSheetId="3" hidden="1">#REF!</definedName>
    <definedName name="BEx3MREOFWJQEYMCMBL7ZE06NBN6" localSheetId="4" hidden="1">#REF!</definedName>
    <definedName name="BEx3MREOFWJQEYMCMBL7ZE06NBN6" hidden="1">#REF!</definedName>
    <definedName name="BEx3NKXF7GYXHBK75UI6MDRUSU0J" localSheetId="3" hidden="1">#REF!</definedName>
    <definedName name="BEx3NKXF7GYXHBK75UI6MDRUSU0J" localSheetId="4" hidden="1">#REF!</definedName>
    <definedName name="BEx3NKXF7GYXHBK75UI6MDRUSU0J" hidden="1">#REF!</definedName>
    <definedName name="BEx3NLIZ7PHF2XE59ECZ3MD04ZG1" localSheetId="3" hidden="1">#REF!</definedName>
    <definedName name="BEx3NLIZ7PHF2XE59ECZ3MD04ZG1" localSheetId="4" hidden="1">#REF!</definedName>
    <definedName name="BEx3NLIZ7PHF2XE59ECZ3MD04ZG1" hidden="1">#REF!</definedName>
    <definedName name="BEx3NMQ4BVC94728AUM7CCX7UHTU" localSheetId="3" hidden="1">#REF!</definedName>
    <definedName name="BEx3NMQ4BVC94728AUM7CCX7UHTU" localSheetId="4" hidden="1">#REF!</definedName>
    <definedName name="BEx3NMQ4BVC94728AUM7CCX7UHTU" hidden="1">#REF!</definedName>
    <definedName name="BEx3NR2I4OUFP3Z2QZEDU2PIFIDI" localSheetId="3" hidden="1">#REF!</definedName>
    <definedName name="BEx3NR2I4OUFP3Z2QZEDU2PIFIDI" localSheetId="4" hidden="1">#REF!</definedName>
    <definedName name="BEx3NR2I4OUFP3Z2QZEDU2PIFIDI" hidden="1">#REF!</definedName>
    <definedName name="BEx3O19B8FTTAPVT5DZXQGQXWFR8" localSheetId="3" hidden="1">#REF!</definedName>
    <definedName name="BEx3O19B8FTTAPVT5DZXQGQXWFR8" localSheetId="4" hidden="1">#REF!</definedName>
    <definedName name="BEx3O19B8FTTAPVT5DZXQGQXWFR8" hidden="1">#REF!</definedName>
    <definedName name="BEx3O85IKWARA6NCJOLRBRJFMEWW" localSheetId="3" hidden="1">#REF!</definedName>
    <definedName name="BEx3O85IKWARA6NCJOLRBRJFMEWW" localSheetId="4" hidden="1">#REF!</definedName>
    <definedName name="BEx3O85IKWARA6NCJOLRBRJFMEWW" hidden="1">#REF!</definedName>
    <definedName name="BEx3OJZSCGFRW7SVGBFI0X9DNVMM" localSheetId="3" hidden="1">#REF!</definedName>
    <definedName name="BEx3OJZSCGFRW7SVGBFI0X9DNVMM" localSheetId="4" hidden="1">#REF!</definedName>
    <definedName name="BEx3OJZSCGFRW7SVGBFI0X9DNVMM" hidden="1">#REF!</definedName>
    <definedName name="BEx3ORSBUXAF21MKEY90YJV9AY9A" localSheetId="3" hidden="1">#REF!</definedName>
    <definedName name="BEx3ORSBUXAF21MKEY90YJV9AY9A" localSheetId="4" hidden="1">#REF!</definedName>
    <definedName name="BEx3ORSBUXAF21MKEY90YJV9AY9A" hidden="1">#REF!</definedName>
    <definedName name="BEx3OV8BH6PYNZT7C246LOAU9SVX" localSheetId="3" hidden="1">#REF!</definedName>
    <definedName name="BEx3OV8BH6PYNZT7C246LOAU9SVX" localSheetId="4" hidden="1">#REF!</definedName>
    <definedName name="BEx3OV8BH6PYNZT7C246LOAU9SVX" hidden="1">#REF!</definedName>
    <definedName name="BEx3OXRYJZUEY6E72UJU0PHLMYAR" localSheetId="3" hidden="1">#REF!</definedName>
    <definedName name="BEx3OXRYJZUEY6E72UJU0PHLMYAR" localSheetId="4" hidden="1">#REF!</definedName>
    <definedName name="BEx3OXRYJZUEY6E72UJU0PHLMYAR" hidden="1">#REF!</definedName>
    <definedName name="BEx3P59TTRSGQY888P5C1O7M2PQT" localSheetId="3" hidden="1">#REF!</definedName>
    <definedName name="BEx3P59TTRSGQY888P5C1O7M2PQT" localSheetId="4" hidden="1">#REF!</definedName>
    <definedName name="BEx3P59TTRSGQY888P5C1O7M2PQT" hidden="1">#REF!</definedName>
    <definedName name="BEx3PDNRRNKD5GOUBUQFXAHIXLD9" localSheetId="3" hidden="1">#REF!</definedName>
    <definedName name="BEx3PDNRRNKD5GOUBUQFXAHIXLD9" localSheetId="4" hidden="1">#REF!</definedName>
    <definedName name="BEx3PDNRRNKD5GOUBUQFXAHIXLD9" hidden="1">#REF!</definedName>
    <definedName name="BEx3PDT8GNPWLLN02IH1XPV90XYK" localSheetId="3" hidden="1">#REF!</definedName>
    <definedName name="BEx3PDT8GNPWLLN02IH1XPV90XYK" localSheetId="4" hidden="1">#REF!</definedName>
    <definedName name="BEx3PDT8GNPWLLN02IH1XPV90XYK" hidden="1">#REF!</definedName>
    <definedName name="BEx3PKEMDW8KZEP11IL927C5O7I2" localSheetId="3" hidden="1">#REF!</definedName>
    <definedName name="BEx3PKEMDW8KZEP11IL927C5O7I2" localSheetId="4" hidden="1">#REF!</definedName>
    <definedName name="BEx3PKEMDW8KZEP11IL927C5O7I2" hidden="1">#REF!</definedName>
    <definedName name="BEx3PKJZ1Z7L9S6KV8KXVS6B2FX4" localSheetId="3" hidden="1">#REF!</definedName>
    <definedName name="BEx3PKJZ1Z7L9S6KV8KXVS6B2FX4" localSheetId="4" hidden="1">#REF!</definedName>
    <definedName name="BEx3PKJZ1Z7L9S6KV8KXVS6B2FX4" hidden="1">#REF!</definedName>
    <definedName name="BEx3PMNG53Z5HY138H99QOMTX8W3" localSheetId="3" hidden="1">#REF!</definedName>
    <definedName name="BEx3PMNG53Z5HY138H99QOMTX8W3" localSheetId="4" hidden="1">#REF!</definedName>
    <definedName name="BEx3PMNG53Z5HY138H99QOMTX8W3" hidden="1">#REF!</definedName>
    <definedName name="BEx3PP1RRSFZ8UC0JC9R91W6LNKW" localSheetId="3" hidden="1">#REF!</definedName>
    <definedName name="BEx3PP1RRSFZ8UC0JC9R91W6LNKW" localSheetId="4" hidden="1">#REF!</definedName>
    <definedName name="BEx3PP1RRSFZ8UC0JC9R91W6LNKW" hidden="1">#REF!</definedName>
    <definedName name="BEx3PVXYZC8WB9ZJE7OCKUXZ46EA" localSheetId="3" hidden="1">#REF!</definedName>
    <definedName name="BEx3PVXYZC8WB9ZJE7OCKUXZ46EA" localSheetId="4" hidden="1">#REF!</definedName>
    <definedName name="BEx3PVXYZC8WB9ZJE7OCKUXZ46EA" hidden="1">#REF!</definedName>
    <definedName name="BEx3Q0VWPU5EQECK7MQ47TYJ3SWW" localSheetId="3" hidden="1">#REF!</definedName>
    <definedName name="BEx3Q0VWPU5EQECK7MQ47TYJ3SWW" localSheetId="4" hidden="1">#REF!</definedName>
    <definedName name="BEx3Q0VWPU5EQECK7MQ47TYJ3SWW" hidden="1">#REF!</definedName>
    <definedName name="BEx3Q7BZ9PUXK2RLIOFSIS9AHU1B" localSheetId="3" hidden="1">#REF!</definedName>
    <definedName name="BEx3Q7BZ9PUXK2RLIOFSIS9AHU1B" localSheetId="4" hidden="1">#REF!</definedName>
    <definedName name="BEx3Q7BZ9PUXK2RLIOFSIS9AHU1B" hidden="1">#REF!</definedName>
    <definedName name="BEx3Q8J42S9VU6EAN2Y28MR6DF88" localSheetId="3" hidden="1">#REF!</definedName>
    <definedName name="BEx3Q8J42S9VU6EAN2Y28MR6DF88" localSheetId="4" hidden="1">#REF!</definedName>
    <definedName name="BEx3Q8J42S9VU6EAN2Y28MR6DF88" hidden="1">#REF!</definedName>
    <definedName name="BEx3QEDFOYFY5NBTININ5W4RLD4Q" localSheetId="3" hidden="1">#REF!</definedName>
    <definedName name="BEx3QEDFOYFY5NBTININ5W4RLD4Q" localSheetId="4" hidden="1">#REF!</definedName>
    <definedName name="BEx3QEDFOYFY5NBTININ5W4RLD4Q" hidden="1">#REF!</definedName>
    <definedName name="BEx3QIKJ3U962US1Q564NZDLU8LD" localSheetId="3" hidden="1">#REF!</definedName>
    <definedName name="BEx3QIKJ3U962US1Q564NZDLU8LD" localSheetId="4" hidden="1">#REF!</definedName>
    <definedName name="BEx3QIKJ3U962US1Q564NZDLU8LD" hidden="1">#REF!</definedName>
    <definedName name="BEx3QOV1Q7UHWQ43J0M0NG13M36R" localSheetId="3" hidden="1">#REF!</definedName>
    <definedName name="BEx3QOV1Q7UHWQ43J0M0NG13M36R" localSheetId="4" hidden="1">#REF!</definedName>
    <definedName name="BEx3QOV1Q7UHWQ43J0M0NG13M36R" hidden="1">#REF!</definedName>
    <definedName name="BEx3QR9D45DHW50VQ7Y3Q1AXPOB9" localSheetId="3" hidden="1">#REF!</definedName>
    <definedName name="BEx3QR9D45DHW50VQ7Y3Q1AXPOB9" localSheetId="4" hidden="1">#REF!</definedName>
    <definedName name="BEx3QR9D45DHW50VQ7Y3Q1AXPOB9" hidden="1">#REF!</definedName>
    <definedName name="BEx3QSWT2S5KWG6U2V9711IYDQBM" localSheetId="3" hidden="1">#REF!</definedName>
    <definedName name="BEx3QSWT2S5KWG6U2V9711IYDQBM" localSheetId="4" hidden="1">#REF!</definedName>
    <definedName name="BEx3QSWT2S5KWG6U2V9711IYDQBM" hidden="1">#REF!</definedName>
    <definedName name="BEx3QVGG7Q2X4HZHJAM35A8T3VR7" localSheetId="3" hidden="1">#REF!</definedName>
    <definedName name="BEx3QVGG7Q2X4HZHJAM35A8T3VR7" localSheetId="4" hidden="1">#REF!</definedName>
    <definedName name="BEx3QVGG7Q2X4HZHJAM35A8T3VR7" hidden="1">#REF!</definedName>
    <definedName name="BEx3R0JUB9YN8PHPPQTAMIT1IHWK" localSheetId="3" hidden="1">#REF!</definedName>
    <definedName name="BEx3R0JUB9YN8PHPPQTAMIT1IHWK" localSheetId="4" hidden="1">#REF!</definedName>
    <definedName name="BEx3R0JUB9YN8PHPPQTAMIT1IHWK" hidden="1">#REF!</definedName>
    <definedName name="BEx3R81NFRO7M81VHVKOBFT0QBIL" localSheetId="3" hidden="1">#REF!</definedName>
    <definedName name="BEx3R81NFRO7M81VHVKOBFT0QBIL" localSheetId="4" hidden="1">#REF!</definedName>
    <definedName name="BEx3R81NFRO7M81VHVKOBFT0QBIL" hidden="1">#REF!</definedName>
    <definedName name="BEx3RHC2ZD5UFS6QD4OPFCNNMWH1" localSheetId="3" hidden="1">#REF!</definedName>
    <definedName name="BEx3RHC2ZD5UFS6QD4OPFCNNMWH1" localSheetId="4" hidden="1">#REF!</definedName>
    <definedName name="BEx3RHC2ZD5UFS6QD4OPFCNNMWH1" hidden="1">#REF!</definedName>
    <definedName name="BEx3RJQEZ9VV811196AZPKWLCCRU" localSheetId="3" hidden="1">#REF!</definedName>
    <definedName name="BEx3RJQEZ9VV811196AZPKWLCCRU" localSheetId="4" hidden="1">#REF!</definedName>
    <definedName name="BEx3RJQEZ9VV811196AZPKWLCCRU" hidden="1">#REF!</definedName>
    <definedName name="BEx3RQ10QIWBAPHALAA91BUUCM2X" localSheetId="3" hidden="1">#REF!</definedName>
    <definedName name="BEx3RQ10QIWBAPHALAA91BUUCM2X" localSheetId="4" hidden="1">#REF!</definedName>
    <definedName name="BEx3RQ10QIWBAPHALAA91BUUCM2X" hidden="1">#REF!</definedName>
    <definedName name="BEx3RV4E1WT43SZBUN09RTB8EK1O" localSheetId="3" hidden="1">#REF!</definedName>
    <definedName name="BEx3RV4E1WT43SZBUN09RTB8EK1O" localSheetId="4" hidden="1">#REF!</definedName>
    <definedName name="BEx3RV4E1WT43SZBUN09RTB8EK1O" hidden="1">#REF!</definedName>
    <definedName name="BEx3RXYU0QLFXSFTM5EB20GD03W5" localSheetId="3" hidden="1">#REF!</definedName>
    <definedName name="BEx3RXYU0QLFXSFTM5EB20GD03W5" localSheetId="4" hidden="1">#REF!</definedName>
    <definedName name="BEx3RXYU0QLFXSFTM5EB20GD03W5" hidden="1">#REF!</definedName>
    <definedName name="BEx3RYKLC3QQO3XTUN7BEW2AQL98" localSheetId="3" hidden="1">#REF!</definedName>
    <definedName name="BEx3RYKLC3QQO3XTUN7BEW2AQL98" localSheetId="4" hidden="1">#REF!</definedName>
    <definedName name="BEx3RYKLC3QQO3XTUN7BEW2AQL98" hidden="1">#REF!</definedName>
    <definedName name="BEx3S50HTVML6CI07C4CN13OBHFA" localSheetId="3" hidden="1">#REF!</definedName>
    <definedName name="BEx3S50HTVML6CI07C4CN13OBHFA" localSheetId="4" hidden="1">#REF!</definedName>
    <definedName name="BEx3S50HTVML6CI07C4CN13OBHFA" hidden="1">#REF!</definedName>
    <definedName name="BEx3S5RCWSX1WA59RYTBH1IWMIRA" localSheetId="3" hidden="1">#REF!</definedName>
    <definedName name="BEx3S5RCWSX1WA59RYTBH1IWMIRA" localSheetId="4" hidden="1">#REF!</definedName>
    <definedName name="BEx3S5RCWSX1WA59RYTBH1IWMIRA" hidden="1">#REF!</definedName>
    <definedName name="BEx3SICJ45BYT6FHBER86PJT25FC" localSheetId="3" hidden="1">#REF!</definedName>
    <definedName name="BEx3SICJ45BYT6FHBER86PJT25FC" localSheetId="4" hidden="1">#REF!</definedName>
    <definedName name="BEx3SICJ45BYT6FHBER86PJT25FC" hidden="1">#REF!</definedName>
    <definedName name="BEx3SMUCMJVGQ2H4EHQI5ZFHEF0P" localSheetId="3" hidden="1">#REF!</definedName>
    <definedName name="BEx3SMUCMJVGQ2H4EHQI5ZFHEF0P" localSheetId="4" hidden="1">#REF!</definedName>
    <definedName name="BEx3SMUCMJVGQ2H4EHQI5ZFHEF0P" hidden="1">#REF!</definedName>
    <definedName name="BEx3SN56F03CPDRDA7LZ763V0N4I" localSheetId="3" hidden="1">#REF!</definedName>
    <definedName name="BEx3SN56F03CPDRDA7LZ763V0N4I" localSheetId="4" hidden="1">#REF!</definedName>
    <definedName name="BEx3SN56F03CPDRDA7LZ763V0N4I" hidden="1">#REF!</definedName>
    <definedName name="BEx3SPE6N1ORXPRCDL3JPZD73Z9F" localSheetId="3" hidden="1">#REF!</definedName>
    <definedName name="BEx3SPE6N1ORXPRCDL3JPZD73Z9F" localSheetId="4" hidden="1">#REF!</definedName>
    <definedName name="BEx3SPE6N1ORXPRCDL3JPZD73Z9F" hidden="1">#REF!</definedName>
    <definedName name="BEx3T29ZTULQE0OMSMWUMZDU9ZZ0" localSheetId="3" hidden="1">#REF!</definedName>
    <definedName name="BEx3T29ZTULQE0OMSMWUMZDU9ZZ0" localSheetId="4" hidden="1">#REF!</definedName>
    <definedName name="BEx3T29ZTULQE0OMSMWUMZDU9ZZ0" hidden="1">#REF!</definedName>
    <definedName name="BEx3T6MJ1QDJ929WMUDVZ0O3UW0Y" localSheetId="3" hidden="1">#REF!</definedName>
    <definedName name="BEx3T6MJ1QDJ929WMUDVZ0O3UW0Y" localSheetId="4" hidden="1">#REF!</definedName>
    <definedName name="BEx3T6MJ1QDJ929WMUDVZ0O3UW0Y" hidden="1">#REF!</definedName>
    <definedName name="BEx3TPCSI16OAB2L9M9IULQMQ9J9" localSheetId="3" hidden="1">#REF!</definedName>
    <definedName name="BEx3TPCSI16OAB2L9M9IULQMQ9J9" localSheetId="4" hidden="1">#REF!</definedName>
    <definedName name="BEx3TPCSI16OAB2L9M9IULQMQ9J9" hidden="1">#REF!</definedName>
    <definedName name="BEx3U64YUOZ419BAJS2W78UMATAW" localSheetId="3" hidden="1">#REF!</definedName>
    <definedName name="BEx3U64YUOZ419BAJS2W78UMATAW" localSheetId="4" hidden="1">#REF!</definedName>
    <definedName name="BEx3U64YUOZ419BAJS2W78UMATAW" hidden="1">#REF!</definedName>
    <definedName name="BEx3U94WCEA5DKMWBEX1GU0LKYG2" localSheetId="3" hidden="1">#REF!</definedName>
    <definedName name="BEx3U94WCEA5DKMWBEX1GU0LKYG2" localSheetId="4" hidden="1">#REF!</definedName>
    <definedName name="BEx3U94WCEA5DKMWBEX1GU0LKYG2" hidden="1">#REF!</definedName>
    <definedName name="BEx3U9VZ8SQVYS6ZA038J7AP7ZGW" localSheetId="3" hidden="1">#REF!</definedName>
    <definedName name="BEx3U9VZ8SQVYS6ZA038J7AP7ZGW" localSheetId="4" hidden="1">#REF!</definedName>
    <definedName name="BEx3U9VZ8SQVYS6ZA038J7AP7ZGW" hidden="1">#REF!</definedName>
    <definedName name="BEx3UIQ5WRJBGNTFCCLOR4N7B1OQ" localSheetId="3" hidden="1">#REF!</definedName>
    <definedName name="BEx3UIQ5WRJBGNTFCCLOR4N7B1OQ" localSheetId="4" hidden="1">#REF!</definedName>
    <definedName name="BEx3UIQ5WRJBGNTFCCLOR4N7B1OQ" hidden="1">#REF!</definedName>
    <definedName name="BEx3UJMIX2NUSSWGMSI25A5DM4CH" localSheetId="3" hidden="1">#REF!</definedName>
    <definedName name="BEx3UJMIX2NUSSWGMSI25A5DM4CH" localSheetId="4" hidden="1">#REF!</definedName>
    <definedName name="BEx3UJMIX2NUSSWGMSI25A5DM4CH" hidden="1">#REF!</definedName>
    <definedName name="BEx3UKOCOQG7S1YQ436S997K1KWV" localSheetId="3" hidden="1">#REF!</definedName>
    <definedName name="BEx3UKOCOQG7S1YQ436S997K1KWV" localSheetId="4" hidden="1">#REF!</definedName>
    <definedName name="BEx3UKOCOQG7S1YQ436S997K1KWV" hidden="1">#REF!</definedName>
    <definedName name="BEx3UYM19VIXLA0EU7LB9NHA77PB" localSheetId="3" hidden="1">#REF!</definedName>
    <definedName name="BEx3UYM19VIXLA0EU7LB9NHA77PB" localSheetId="4" hidden="1">#REF!</definedName>
    <definedName name="BEx3UYM19VIXLA0EU7LB9NHA77PB" hidden="1">#REF!</definedName>
    <definedName name="BEx3VML7CG70HPISMVYIUEN3711Q" localSheetId="3" hidden="1">#REF!</definedName>
    <definedName name="BEx3VML7CG70HPISMVYIUEN3711Q" localSheetId="4" hidden="1">#REF!</definedName>
    <definedName name="BEx3VML7CG70HPISMVYIUEN3711Q" hidden="1">#REF!</definedName>
    <definedName name="BEx56ZID5H04P9AIYLP1OASFGV56" localSheetId="3" hidden="1">#REF!</definedName>
    <definedName name="BEx56ZID5H04P9AIYLP1OASFGV56" localSheetId="4" hidden="1">#REF!</definedName>
    <definedName name="BEx56ZID5H04P9AIYLP1OASFGV56" hidden="1">#REF!</definedName>
    <definedName name="BEx587EYSS57E3PI8DT973HLJM9E" localSheetId="3" hidden="1">#REF!</definedName>
    <definedName name="BEx587EYSS57E3PI8DT973HLJM9E" localSheetId="4" hidden="1">#REF!</definedName>
    <definedName name="BEx587EYSS57E3PI8DT973HLJM9E" hidden="1">#REF!</definedName>
    <definedName name="BEx587KFQ3VKCOCY1SA5F24PQGUI" localSheetId="3" hidden="1">#REF!</definedName>
    <definedName name="BEx587KFQ3VKCOCY1SA5F24PQGUI" localSheetId="4" hidden="1">#REF!</definedName>
    <definedName name="BEx587KFQ3VKCOCY1SA5F24PQGUI" hidden="1">#REF!</definedName>
    <definedName name="BEx58O780PQ05NF0Z1SKKRB3N099" localSheetId="3" hidden="1">#REF!</definedName>
    <definedName name="BEx58O780PQ05NF0Z1SKKRB3N099" localSheetId="4" hidden="1">#REF!</definedName>
    <definedName name="BEx58O780PQ05NF0Z1SKKRB3N099" hidden="1">#REF!</definedName>
    <definedName name="BEx58XHO7ZULLF2EUD7YIS0MGQJ5" localSheetId="3" hidden="1">#REF!</definedName>
    <definedName name="BEx58XHO7ZULLF2EUD7YIS0MGQJ5" localSheetId="4" hidden="1">#REF!</definedName>
    <definedName name="BEx58XHO7ZULLF2EUD7YIS0MGQJ5" hidden="1">#REF!</definedName>
    <definedName name="BEx58ZW0HAIGIPEX9CVA1PQQTR6X" localSheetId="3" hidden="1">#REF!</definedName>
    <definedName name="BEx58ZW0HAIGIPEX9CVA1PQQTR6X" localSheetId="4" hidden="1">#REF!</definedName>
    <definedName name="BEx58ZW0HAIGIPEX9CVA1PQQTR6X" hidden="1">#REF!</definedName>
    <definedName name="BEx59BA1KH3RG6K1LHL7YS2VB79N" localSheetId="3" hidden="1">#REF!</definedName>
    <definedName name="BEx59BA1KH3RG6K1LHL7YS2VB79N" localSheetId="4" hidden="1">#REF!</definedName>
    <definedName name="BEx59BA1KH3RG6K1LHL7YS2VB79N" hidden="1">#REF!</definedName>
    <definedName name="BEx59E9WABJP2TN71QAIKK79HPK9" localSheetId="3" hidden="1">#REF!</definedName>
    <definedName name="BEx59E9WABJP2TN71QAIKK79HPK9" localSheetId="4" hidden="1">#REF!</definedName>
    <definedName name="BEx59E9WABJP2TN71QAIKK79HPK9" hidden="1">#REF!</definedName>
    <definedName name="BEx59GTOZVH3RJ3GKEQA2GVBXBPX" localSheetId="3" hidden="1">#REF!</definedName>
    <definedName name="BEx59GTOZVH3RJ3GKEQA2GVBXBPX" localSheetId="4" hidden="1">#REF!</definedName>
    <definedName name="BEx59GTOZVH3RJ3GKEQA2GVBXBPX" hidden="1">#REF!</definedName>
    <definedName name="BEx59P7MAPNU129ZTC5H3EH892G1" localSheetId="3" hidden="1">#REF!</definedName>
    <definedName name="BEx59P7MAPNU129ZTC5H3EH892G1" localSheetId="4" hidden="1">#REF!</definedName>
    <definedName name="BEx59P7MAPNU129ZTC5H3EH892G1" hidden="1">#REF!</definedName>
    <definedName name="BEx5A11WZRQSIE089QE119AOX9ZG" localSheetId="3" hidden="1">#REF!</definedName>
    <definedName name="BEx5A11WZRQSIE089QE119AOX9ZG" localSheetId="4" hidden="1">#REF!</definedName>
    <definedName name="BEx5A11WZRQSIE089QE119AOX9ZG" hidden="1">#REF!</definedName>
    <definedName name="BEx5A7CIGCOTHJKHGUBDZG91JGPZ" localSheetId="3" hidden="1">#REF!</definedName>
    <definedName name="BEx5A7CIGCOTHJKHGUBDZG91JGPZ" localSheetId="4" hidden="1">#REF!</definedName>
    <definedName name="BEx5A7CIGCOTHJKHGUBDZG91JGPZ" hidden="1">#REF!</definedName>
    <definedName name="BEx5A8UFLT2SWVSG5COFA9B8P376" localSheetId="3" hidden="1">#REF!</definedName>
    <definedName name="BEx5A8UFLT2SWVSG5COFA9B8P376" localSheetId="4" hidden="1">#REF!</definedName>
    <definedName name="BEx5A8UFLT2SWVSG5COFA9B8P376" hidden="1">#REF!</definedName>
    <definedName name="BEx5AFFTN3IXIBHDKM0FYC4OFL1S" localSheetId="3" hidden="1">#REF!</definedName>
    <definedName name="BEx5AFFTN3IXIBHDKM0FYC4OFL1S" localSheetId="4" hidden="1">#REF!</definedName>
    <definedName name="BEx5AFFTN3IXIBHDKM0FYC4OFL1S" hidden="1">#REF!</definedName>
    <definedName name="BEx5AOFIO8KVRHIZ1RII337AA8ML" localSheetId="3" hidden="1">#REF!</definedName>
    <definedName name="BEx5AOFIO8KVRHIZ1RII337AA8ML" localSheetId="4" hidden="1">#REF!</definedName>
    <definedName name="BEx5AOFIO8KVRHIZ1RII337AA8ML" hidden="1">#REF!</definedName>
    <definedName name="BEx5APRZ66L5BWHFE8E4YYNEDTI4" localSheetId="3" hidden="1">#REF!</definedName>
    <definedName name="BEx5APRZ66L5BWHFE8E4YYNEDTI4" localSheetId="4" hidden="1">#REF!</definedName>
    <definedName name="BEx5APRZ66L5BWHFE8E4YYNEDTI4" hidden="1">#REF!</definedName>
    <definedName name="BEx5AUVDSQ35VO4BD9AKKGBM5S7D" localSheetId="3" hidden="1">#REF!</definedName>
    <definedName name="BEx5AUVDSQ35VO4BD9AKKGBM5S7D" localSheetId="4" hidden="1">#REF!</definedName>
    <definedName name="BEx5AUVDSQ35VO4BD9AKKGBM5S7D" hidden="1">#REF!</definedName>
    <definedName name="BEx5B4RHHX0J1BF2FZKEA0SPP29O" localSheetId="3" hidden="1">#REF!</definedName>
    <definedName name="BEx5B4RHHX0J1BF2FZKEA0SPP29O" localSheetId="4" hidden="1">#REF!</definedName>
    <definedName name="BEx5B4RHHX0J1BF2FZKEA0SPP29O" hidden="1">#REF!</definedName>
    <definedName name="BEx5B5YMSWP0OVI5CIQRP5V18D0C" localSheetId="3" hidden="1">#REF!</definedName>
    <definedName name="BEx5B5YMSWP0OVI5CIQRP5V18D0C" localSheetId="4" hidden="1">#REF!</definedName>
    <definedName name="BEx5B5YMSWP0OVI5CIQRP5V18D0C" hidden="1">#REF!</definedName>
    <definedName name="BEx5B825RW35M5H0UB2IZGGRS4ER" localSheetId="3" hidden="1">#REF!</definedName>
    <definedName name="BEx5B825RW35M5H0UB2IZGGRS4ER" localSheetId="4" hidden="1">#REF!</definedName>
    <definedName name="BEx5B825RW35M5H0UB2IZGGRS4ER" hidden="1">#REF!</definedName>
    <definedName name="BEx5BAWPMY0TL684WDXX6KKJLRCN" localSheetId="3" hidden="1">#REF!</definedName>
    <definedName name="BEx5BAWPMY0TL684WDXX6KKJLRCN" localSheetId="4" hidden="1">#REF!</definedName>
    <definedName name="BEx5BAWPMY0TL684WDXX6KKJLRCN" hidden="1">#REF!</definedName>
    <definedName name="BEx5BBI61U4Y65GD0ARMTALPP7SJ" localSheetId="3" hidden="1">#REF!</definedName>
    <definedName name="BEx5BBI61U4Y65GD0ARMTALPP7SJ" localSheetId="4" hidden="1">#REF!</definedName>
    <definedName name="BEx5BBI61U4Y65GD0ARMTALPP7SJ" hidden="1">#REF!</definedName>
    <definedName name="BEx5BDR56MEV4IHY6CIH2SVNG1UB" localSheetId="3" hidden="1">#REF!</definedName>
    <definedName name="BEx5BDR56MEV4IHY6CIH2SVNG1UB" localSheetId="4" hidden="1">#REF!</definedName>
    <definedName name="BEx5BDR56MEV4IHY6CIH2SVNG1UB" hidden="1">#REF!</definedName>
    <definedName name="BEx5BESZC5H329SKHGJOHZFILYJJ" localSheetId="3" hidden="1">#REF!</definedName>
    <definedName name="BEx5BESZC5H329SKHGJOHZFILYJJ" localSheetId="4" hidden="1">#REF!</definedName>
    <definedName name="BEx5BESZC5H329SKHGJOHZFILYJJ" hidden="1">#REF!</definedName>
    <definedName name="BEx5BHSQ42B50IU1TEQFUXFX9XQD" localSheetId="3" hidden="1">#REF!</definedName>
    <definedName name="BEx5BHSQ42B50IU1TEQFUXFX9XQD" localSheetId="4" hidden="1">#REF!</definedName>
    <definedName name="BEx5BHSQ42B50IU1TEQFUXFX9XQD" hidden="1">#REF!</definedName>
    <definedName name="BEx5BJQXAR8MX3P1CMWLOKA1C8PV" localSheetId="3" hidden="1">#REF!</definedName>
    <definedName name="BEx5BJQXAR8MX3P1CMWLOKA1C8PV" localSheetId="4" hidden="1">#REF!</definedName>
    <definedName name="BEx5BJQXAR8MX3P1CMWLOKA1C8PV" hidden="1">#REF!</definedName>
    <definedName name="BEx5BKSM4UN4C1DM3EYKM79MRC5K" localSheetId="3" hidden="1">#REF!</definedName>
    <definedName name="BEx5BKSM4UN4C1DM3EYKM79MRC5K" localSheetId="4" hidden="1">#REF!</definedName>
    <definedName name="BEx5BKSM4UN4C1DM3EYKM79MRC5K" hidden="1">#REF!</definedName>
    <definedName name="BEx5BNN8NPH9KVOBARB9CDD9WLB6" localSheetId="3" hidden="1">#REF!</definedName>
    <definedName name="BEx5BNN8NPH9KVOBARB9CDD9WLB6" localSheetId="4" hidden="1">#REF!</definedName>
    <definedName name="BEx5BNN8NPH9KVOBARB9CDD9WLB6" hidden="1">#REF!</definedName>
    <definedName name="BEx5BYFMZ80TDDN2EZO8CF39AIAC" localSheetId="3" hidden="1">#REF!</definedName>
    <definedName name="BEx5BYFMZ80TDDN2EZO8CF39AIAC" localSheetId="4" hidden="1">#REF!</definedName>
    <definedName name="BEx5BYFMZ80TDDN2EZO8CF39AIAC" hidden="1">#REF!</definedName>
    <definedName name="BEx5C2BWFW6SHZBFDEISKGXHZCQW" localSheetId="3" hidden="1">#REF!</definedName>
    <definedName name="BEx5C2BWFW6SHZBFDEISKGXHZCQW" localSheetId="4" hidden="1">#REF!</definedName>
    <definedName name="BEx5C2BWFW6SHZBFDEISKGXHZCQW" hidden="1">#REF!</definedName>
    <definedName name="BEx5C49ZFH8TO9ZU55729C3F7XG7" localSheetId="3" hidden="1">#REF!</definedName>
    <definedName name="BEx5C49ZFH8TO9ZU55729C3F7XG7" localSheetId="4" hidden="1">#REF!</definedName>
    <definedName name="BEx5C49ZFH8TO9ZU55729C3F7XG7" hidden="1">#REF!</definedName>
    <definedName name="BEx5C8GZQK13G60ZM70P63I5OS0L" localSheetId="3" hidden="1">#REF!</definedName>
    <definedName name="BEx5C8GZQK13G60ZM70P63I5OS0L" localSheetId="4" hidden="1">#REF!</definedName>
    <definedName name="BEx5C8GZQK13G60ZM70P63I5OS0L" hidden="1">#REF!</definedName>
    <definedName name="BEx5CAPTVN2NBT3UOMA1UFAL1C2R" localSheetId="3" hidden="1">#REF!</definedName>
    <definedName name="BEx5CAPTVN2NBT3UOMA1UFAL1C2R" localSheetId="4" hidden="1">#REF!</definedName>
    <definedName name="BEx5CAPTVN2NBT3UOMA1UFAL1C2R" hidden="1">#REF!</definedName>
    <definedName name="BEx5CD45X98LRYMW9JHJ50BE2O41" localSheetId="3" hidden="1">#REF!</definedName>
    <definedName name="BEx5CD45X98LRYMW9JHJ50BE2O41" localSheetId="4" hidden="1">#REF!</definedName>
    <definedName name="BEx5CD45X98LRYMW9JHJ50BE2O41" hidden="1">#REF!</definedName>
    <definedName name="BEx5CEM3SYF9XP0ZZVE0GEPCLV3F" localSheetId="3" hidden="1">#REF!</definedName>
    <definedName name="BEx5CEM3SYF9XP0ZZVE0GEPCLV3F" localSheetId="4" hidden="1">#REF!</definedName>
    <definedName name="BEx5CEM3SYF9XP0ZZVE0GEPCLV3F" hidden="1">#REF!</definedName>
    <definedName name="BEx5CFYQ0F1Z6P8SCVJ0I3UPVFE4" localSheetId="3" hidden="1">#REF!</definedName>
    <definedName name="BEx5CFYQ0F1Z6P8SCVJ0I3UPVFE4" localSheetId="4" hidden="1">#REF!</definedName>
    <definedName name="BEx5CFYQ0F1Z6P8SCVJ0I3UPVFE4" hidden="1">#REF!</definedName>
    <definedName name="BEx5CINUDCSDCAJSNNV7XVNU8Q79" localSheetId="3" hidden="1">#REF!</definedName>
    <definedName name="BEx5CINUDCSDCAJSNNV7XVNU8Q79" localSheetId="4" hidden="1">#REF!</definedName>
    <definedName name="BEx5CINUDCSDCAJSNNV7XVNU8Q79" hidden="1">#REF!</definedName>
    <definedName name="BEx5CNLUIOYU8EODGA03Z3547I9T" localSheetId="3" hidden="1">#REF!</definedName>
    <definedName name="BEx5CNLUIOYU8EODGA03Z3547I9T" localSheetId="4" hidden="1">#REF!</definedName>
    <definedName name="BEx5CNLUIOYU8EODGA03Z3547I9T" hidden="1">#REF!</definedName>
    <definedName name="BEx5CPEKNSJORIPFQC2E1LTRYY8L" localSheetId="3" hidden="1">#REF!</definedName>
    <definedName name="BEx5CPEKNSJORIPFQC2E1LTRYY8L" localSheetId="4" hidden="1">#REF!</definedName>
    <definedName name="BEx5CPEKNSJORIPFQC2E1LTRYY8L" hidden="1">#REF!</definedName>
    <definedName name="BEx5CQR69A0W1SL9IW7ESSO27W8T" localSheetId="3" hidden="1">#REF!</definedName>
    <definedName name="BEx5CQR69A0W1SL9IW7ESSO27W8T" localSheetId="4" hidden="1">#REF!</definedName>
    <definedName name="BEx5CQR69A0W1SL9IW7ESSO27W8T" hidden="1">#REF!</definedName>
    <definedName name="BEx5CSUOL05D8PAM2TRDA9VRJT1O" localSheetId="3" hidden="1">#REF!</definedName>
    <definedName name="BEx5CSUOL05D8PAM2TRDA9VRJT1O" localSheetId="4" hidden="1">#REF!</definedName>
    <definedName name="BEx5CSUOL05D8PAM2TRDA9VRJT1O" hidden="1">#REF!</definedName>
    <definedName name="BEx5CUNFOO4YDFJ22HCMI2QKIGKM" localSheetId="3" hidden="1">#REF!</definedName>
    <definedName name="BEx5CUNFOO4YDFJ22HCMI2QKIGKM" localSheetId="4" hidden="1">#REF!</definedName>
    <definedName name="BEx5CUNFOO4YDFJ22HCMI2QKIGKM" hidden="1">#REF!</definedName>
    <definedName name="BEx5D8L47OF0WHBPFWXGZINZWUBZ" localSheetId="3" hidden="1">#REF!</definedName>
    <definedName name="BEx5D8L47OF0WHBPFWXGZINZWUBZ" localSheetId="4" hidden="1">#REF!</definedName>
    <definedName name="BEx5D8L47OF0WHBPFWXGZINZWUBZ" hidden="1">#REF!</definedName>
    <definedName name="BEx5DAJAHQ2SKUPCKSCR3PYML67L" localSheetId="3" hidden="1">#REF!</definedName>
    <definedName name="BEx5DAJAHQ2SKUPCKSCR3PYML67L" localSheetId="4" hidden="1">#REF!</definedName>
    <definedName name="BEx5DAJAHQ2SKUPCKSCR3PYML67L" hidden="1">#REF!</definedName>
    <definedName name="BEx5DC18JM1KJCV44PF18E0LNRKA" localSheetId="3" hidden="1">#REF!</definedName>
    <definedName name="BEx5DC18JM1KJCV44PF18E0LNRKA" localSheetId="4" hidden="1">#REF!</definedName>
    <definedName name="BEx5DC18JM1KJCV44PF18E0LNRKA" hidden="1">#REF!</definedName>
    <definedName name="BEx5DJIZBTNS011R9IIG2OQ2L6ZX" localSheetId="3" hidden="1">#REF!</definedName>
    <definedName name="BEx5DJIZBTNS011R9IIG2OQ2L6ZX" localSheetId="4" hidden="1">#REF!</definedName>
    <definedName name="BEx5DJIZBTNS011R9IIG2OQ2L6ZX" hidden="1">#REF!</definedName>
    <definedName name="BEx5E123OLO9WQUOIRIDJ967KAGK" localSheetId="3" hidden="1">#REF!</definedName>
    <definedName name="BEx5E123OLO9WQUOIRIDJ967KAGK" localSheetId="4" hidden="1">#REF!</definedName>
    <definedName name="BEx5E123OLO9WQUOIRIDJ967KAGK" hidden="1">#REF!</definedName>
    <definedName name="BEx5E2UU5NES6W779W2OZTZOB4O7" localSheetId="3" hidden="1">#REF!</definedName>
    <definedName name="BEx5E2UU5NES6W779W2OZTZOB4O7" localSheetId="4" hidden="1">#REF!</definedName>
    <definedName name="BEx5E2UU5NES6W779W2OZTZOB4O7" hidden="1">#REF!</definedName>
    <definedName name="BEx5E4CSE5G83J5K32WENF7BXL82" localSheetId="3" hidden="1">#REF!</definedName>
    <definedName name="BEx5E4CSE5G83J5K32WENF7BXL82" localSheetId="4" hidden="1">#REF!</definedName>
    <definedName name="BEx5E4CSE5G83J5K32WENF7BXL82" hidden="1">#REF!</definedName>
    <definedName name="BEx5ELQL9B0VR6UT18KP11DHOTFX" localSheetId="3" hidden="1">#REF!</definedName>
    <definedName name="BEx5ELQL9B0VR6UT18KP11DHOTFX" localSheetId="4" hidden="1">#REF!</definedName>
    <definedName name="BEx5ELQL9B0VR6UT18KP11DHOTFX" hidden="1">#REF!</definedName>
    <definedName name="BEx5ER4TJTFPN7IB1MNEB1ZFR5M6" localSheetId="3" hidden="1">#REF!</definedName>
    <definedName name="BEx5ER4TJTFPN7IB1MNEB1ZFR5M6" localSheetId="4" hidden="1">#REF!</definedName>
    <definedName name="BEx5ER4TJTFPN7IB1MNEB1ZFR5M6" hidden="1">#REF!</definedName>
    <definedName name="BEx5F2DC3MZJHHHJKM0YKXYAXJ3U" localSheetId="3" hidden="1">#REF!</definedName>
    <definedName name="BEx5F2DC3MZJHHHJKM0YKXYAXJ3U" localSheetId="4" hidden="1">#REF!</definedName>
    <definedName name="BEx5F2DC3MZJHHHJKM0YKXYAXJ3U" hidden="1">#REF!</definedName>
    <definedName name="BEx5F6V72QTCK7O39Y59R0EVM6CW" localSheetId="3" hidden="1">#REF!</definedName>
    <definedName name="BEx5F6V72QTCK7O39Y59R0EVM6CW" localSheetId="4" hidden="1">#REF!</definedName>
    <definedName name="BEx5F6V72QTCK7O39Y59R0EVM6CW" hidden="1">#REF!</definedName>
    <definedName name="BEx5FGLQVACD5F5YZG4DGSCHCGO2" localSheetId="3" hidden="1">#REF!</definedName>
    <definedName name="BEx5FGLQVACD5F5YZG4DGSCHCGO2" localSheetId="4" hidden="1">#REF!</definedName>
    <definedName name="BEx5FGLQVACD5F5YZG4DGSCHCGO2" hidden="1">#REF!</definedName>
    <definedName name="BEx5FLJWHLW3BTZILDPN5NMA449V" localSheetId="3" hidden="1">#REF!</definedName>
    <definedName name="BEx5FLJWHLW3BTZILDPN5NMA449V" localSheetId="4" hidden="1">#REF!</definedName>
    <definedName name="BEx5FLJWHLW3BTZILDPN5NMA449V" hidden="1">#REF!</definedName>
    <definedName name="BEx5FNI2O10YN2SI1NO4X5GP3GTF" localSheetId="3" hidden="1">#REF!</definedName>
    <definedName name="BEx5FNI2O10YN2SI1NO4X5GP3GTF" localSheetId="4" hidden="1">#REF!</definedName>
    <definedName name="BEx5FNI2O10YN2SI1NO4X5GP3GTF" hidden="1">#REF!</definedName>
    <definedName name="BEx5FO8YRFSZCG3L608EHIHIHFY4" localSheetId="3" hidden="1">#REF!</definedName>
    <definedName name="BEx5FO8YRFSZCG3L608EHIHIHFY4" localSheetId="4" hidden="1">#REF!</definedName>
    <definedName name="BEx5FO8YRFSZCG3L608EHIHIHFY4" hidden="1">#REF!</definedName>
    <definedName name="BEx5FQNA6V4CNYSH013K45RI4BCV" localSheetId="3" hidden="1">#REF!</definedName>
    <definedName name="BEx5FQNA6V4CNYSH013K45RI4BCV" localSheetId="4" hidden="1">#REF!</definedName>
    <definedName name="BEx5FQNA6V4CNYSH013K45RI4BCV" hidden="1">#REF!</definedName>
    <definedName name="BEx5FVQPPEU32CPNV9RRQ9MNLLVE" localSheetId="3" hidden="1">#REF!</definedName>
    <definedName name="BEx5FVQPPEU32CPNV9RRQ9MNLLVE" localSheetId="4" hidden="1">#REF!</definedName>
    <definedName name="BEx5FVQPPEU32CPNV9RRQ9MNLLVE" hidden="1">#REF!</definedName>
    <definedName name="BEx5G08KGMG5X2AQKDGPFYG5GH94" localSheetId="3" hidden="1">#REF!</definedName>
    <definedName name="BEx5G08KGMG5X2AQKDGPFYG5GH94" localSheetId="4" hidden="1">#REF!</definedName>
    <definedName name="BEx5G08KGMG5X2AQKDGPFYG5GH94" hidden="1">#REF!</definedName>
    <definedName name="BEx5G1A8TFN4C4QII35U9DKYNIS8" localSheetId="3" hidden="1">#REF!</definedName>
    <definedName name="BEx5G1A8TFN4C4QII35U9DKYNIS8" localSheetId="4" hidden="1">#REF!</definedName>
    <definedName name="BEx5G1A8TFN4C4QII35U9DKYNIS8" hidden="1">#REF!</definedName>
    <definedName name="BEx5G1L0QO91KEPDMV1D8OT4BT73" localSheetId="3" hidden="1">#REF!</definedName>
    <definedName name="BEx5G1L0QO91KEPDMV1D8OT4BT73" localSheetId="4" hidden="1">#REF!</definedName>
    <definedName name="BEx5G1L0QO91KEPDMV1D8OT4BT73" hidden="1">#REF!</definedName>
    <definedName name="BEx5G86DZL1VYUX6KWODAP3WFAWP" localSheetId="3" hidden="1">#REF!</definedName>
    <definedName name="BEx5G86DZL1VYUX6KWODAP3WFAWP" localSheetId="4" hidden="1">#REF!</definedName>
    <definedName name="BEx5G86DZL1VYUX6KWODAP3WFAWP" hidden="1">#REF!</definedName>
    <definedName name="BEx5G8BV2GIOCM3C7IUFK8L04A6M" localSheetId="3" hidden="1">#REF!</definedName>
    <definedName name="BEx5G8BV2GIOCM3C7IUFK8L04A6M" localSheetId="4" hidden="1">#REF!</definedName>
    <definedName name="BEx5G8BV2GIOCM3C7IUFK8L04A6M" hidden="1">#REF!</definedName>
    <definedName name="BEx5GID9MVBUPFFT9M8K8B5MO9NV" localSheetId="3" hidden="1">#REF!</definedName>
    <definedName name="BEx5GID9MVBUPFFT9M8K8B5MO9NV" localSheetId="4" hidden="1">#REF!</definedName>
    <definedName name="BEx5GID9MVBUPFFT9M8K8B5MO9NV" hidden="1">#REF!</definedName>
    <definedName name="BEx5GN0EWA9SCQDPQ7NTUQH82QVK" localSheetId="3" hidden="1">#REF!</definedName>
    <definedName name="BEx5GN0EWA9SCQDPQ7NTUQH82QVK" localSheetId="4" hidden="1">#REF!</definedName>
    <definedName name="BEx5GN0EWA9SCQDPQ7NTUQH82QVK" hidden="1">#REF!</definedName>
    <definedName name="BEx5GNBCU4WZ74I0UXFL9ZG2XSGJ" localSheetId="3" hidden="1">#REF!</definedName>
    <definedName name="BEx5GNBCU4WZ74I0UXFL9ZG2XSGJ" localSheetId="4" hidden="1">#REF!</definedName>
    <definedName name="BEx5GNBCU4WZ74I0UXFL9ZG2XSGJ" hidden="1">#REF!</definedName>
    <definedName name="BEx5GUCTYC7QCWGWU5BTO7Y7HDZX" localSheetId="3" hidden="1">#REF!</definedName>
    <definedName name="BEx5GUCTYC7QCWGWU5BTO7Y7HDZX" localSheetId="4" hidden="1">#REF!</definedName>
    <definedName name="BEx5GUCTYC7QCWGWU5BTO7Y7HDZX" hidden="1">#REF!</definedName>
    <definedName name="BEx5GYUPJULJQ624TEESYFG1NFOH" localSheetId="3" hidden="1">#REF!</definedName>
    <definedName name="BEx5GYUPJULJQ624TEESYFG1NFOH" localSheetId="4" hidden="1">#REF!</definedName>
    <definedName name="BEx5GYUPJULJQ624TEESYFG1NFOH" hidden="1">#REF!</definedName>
    <definedName name="BEx5H0NEE0AIN5E2UHJ9J9ISU9N1" localSheetId="3" hidden="1">#REF!</definedName>
    <definedName name="BEx5H0NEE0AIN5E2UHJ9J9ISU9N1" localSheetId="4" hidden="1">#REF!</definedName>
    <definedName name="BEx5H0NEE0AIN5E2UHJ9J9ISU9N1" hidden="1">#REF!</definedName>
    <definedName name="BEx5H1UJSEUQM2K8QHQXO5THVHSO" localSheetId="3" hidden="1">#REF!</definedName>
    <definedName name="BEx5H1UJSEUQM2K8QHQXO5THVHSO" localSheetId="4" hidden="1">#REF!</definedName>
    <definedName name="BEx5H1UJSEUQM2K8QHQXO5THVHSO" hidden="1">#REF!</definedName>
    <definedName name="BEx5HAOT9XWUF7XIFRZZS8B9F5TZ" localSheetId="3" hidden="1">#REF!</definedName>
    <definedName name="BEx5HAOT9XWUF7XIFRZZS8B9F5TZ" localSheetId="4" hidden="1">#REF!</definedName>
    <definedName name="BEx5HAOT9XWUF7XIFRZZS8B9F5TZ" hidden="1">#REF!</definedName>
    <definedName name="BEx5HE4XRF9BUY04MENWY9CHHN5H" localSheetId="3" hidden="1">#REF!</definedName>
    <definedName name="BEx5HE4XRF9BUY04MENWY9CHHN5H" localSheetId="4" hidden="1">#REF!</definedName>
    <definedName name="BEx5HE4XRF9BUY04MENWY9CHHN5H" hidden="1">#REF!</definedName>
    <definedName name="BEx5HFHMABAT0H9KKS754X4T304E" localSheetId="3" hidden="1">#REF!</definedName>
    <definedName name="BEx5HFHMABAT0H9KKS754X4T304E" localSheetId="4" hidden="1">#REF!</definedName>
    <definedName name="BEx5HFHMABAT0H9KKS754X4T304E" hidden="1">#REF!</definedName>
    <definedName name="BEx5HGDZ7MX1S3KNXLRL9WU565V4" localSheetId="3" hidden="1">#REF!</definedName>
    <definedName name="BEx5HGDZ7MX1S3KNXLRL9WU565V4" localSheetId="4" hidden="1">#REF!</definedName>
    <definedName name="BEx5HGDZ7MX1S3KNXLRL9WU565V4" hidden="1">#REF!</definedName>
    <definedName name="BEx5HJZ9FAVNZSSBTAYRPZDYM9NU" localSheetId="3" hidden="1">#REF!</definedName>
    <definedName name="BEx5HJZ9FAVNZSSBTAYRPZDYM9NU" localSheetId="4" hidden="1">#REF!</definedName>
    <definedName name="BEx5HJZ9FAVNZSSBTAYRPZDYM9NU" hidden="1">#REF!</definedName>
    <definedName name="BEx5HKVN3XPBN4WMHI3TY4C1DYFR" localSheetId="3" hidden="1">#REF!</definedName>
    <definedName name="BEx5HKVN3XPBN4WMHI3TY4C1DYFR" localSheetId="4" hidden="1">#REF!</definedName>
    <definedName name="BEx5HKVN3XPBN4WMHI3TY4C1DYFR" hidden="1">#REF!</definedName>
    <definedName name="BEx5HZ9JMKHNLFWLVUB1WP5B39BL" localSheetId="3" hidden="1">#REF!</definedName>
    <definedName name="BEx5HZ9JMKHNLFWLVUB1WP5B39BL" localSheetId="4" hidden="1">#REF!</definedName>
    <definedName name="BEx5HZ9JMKHNLFWLVUB1WP5B39BL" hidden="1">#REF!</definedName>
    <definedName name="BEx5I244LQHZTF3XI66J8705R9XX" localSheetId="3" hidden="1">#REF!</definedName>
    <definedName name="BEx5I244LQHZTF3XI66J8705R9XX" localSheetId="4" hidden="1">#REF!</definedName>
    <definedName name="BEx5I244LQHZTF3XI66J8705R9XX" hidden="1">#REF!</definedName>
    <definedName name="BEx5I8PBP4LIXDGID5BP0THLO0AQ" localSheetId="3" hidden="1">#REF!</definedName>
    <definedName name="BEx5I8PBP4LIXDGID5BP0THLO0AQ" localSheetId="4" hidden="1">#REF!</definedName>
    <definedName name="BEx5I8PBP4LIXDGID5BP0THLO0AQ" hidden="1">#REF!</definedName>
    <definedName name="BEx5I8USVUB3JP4S9OXGMZVMOQXR" localSheetId="3" hidden="1">#REF!</definedName>
    <definedName name="BEx5I8USVUB3JP4S9OXGMZVMOQXR" localSheetId="4" hidden="1">#REF!</definedName>
    <definedName name="BEx5I8USVUB3JP4S9OXGMZVMOQXR" hidden="1">#REF!</definedName>
    <definedName name="BEx5I9GDQSYIAL65UQNDMNFQCS9Y" localSheetId="3" hidden="1">#REF!</definedName>
    <definedName name="BEx5I9GDQSYIAL65UQNDMNFQCS9Y" localSheetId="4" hidden="1">#REF!</definedName>
    <definedName name="BEx5I9GDQSYIAL65UQNDMNFQCS9Y" hidden="1">#REF!</definedName>
    <definedName name="BEx5IBUPG9AWNW5PK7JGRGEJ4OLM" localSheetId="3" hidden="1">#REF!</definedName>
    <definedName name="BEx5IBUPG9AWNW5PK7JGRGEJ4OLM" localSheetId="4" hidden="1">#REF!</definedName>
    <definedName name="BEx5IBUPG9AWNW5PK7JGRGEJ4OLM" hidden="1">#REF!</definedName>
    <definedName name="BEx5IC06RVN8BSAEPREVKHKLCJ2L" localSheetId="3" hidden="1">#REF!</definedName>
    <definedName name="BEx5IC06RVN8BSAEPREVKHKLCJ2L" localSheetId="4" hidden="1">#REF!</definedName>
    <definedName name="BEx5IC06RVN8BSAEPREVKHKLCJ2L" hidden="1">#REF!</definedName>
    <definedName name="BEx5J0FFP1KS4NGY20AEJI8VREEA" localSheetId="3" hidden="1">#REF!</definedName>
    <definedName name="BEx5J0FFP1KS4NGY20AEJI8VREEA" localSheetId="4" hidden="1">#REF!</definedName>
    <definedName name="BEx5J0FFP1KS4NGY20AEJI8VREEA" hidden="1">#REF!</definedName>
    <definedName name="BEx5JF3ZXLDIS8VNKDCY7ZI7H1CI" localSheetId="3" hidden="1">#REF!</definedName>
    <definedName name="BEx5JF3ZXLDIS8VNKDCY7ZI7H1CI" localSheetId="4" hidden="1">#REF!</definedName>
    <definedName name="BEx5JF3ZXLDIS8VNKDCY7ZI7H1CI" hidden="1">#REF!</definedName>
    <definedName name="BEx5JHCZJ8G6OOOW6EF3GABXKH6F" localSheetId="3" hidden="1">#REF!</definedName>
    <definedName name="BEx5JHCZJ8G6OOOW6EF3GABXKH6F" localSheetId="4" hidden="1">#REF!</definedName>
    <definedName name="BEx5JHCZJ8G6OOOW6EF3GABXKH6F" hidden="1">#REF!</definedName>
    <definedName name="BEx5JJB6W446THXQCRUKD3I7RKLP" localSheetId="3" hidden="1">#REF!</definedName>
    <definedName name="BEx5JJB6W446THXQCRUKD3I7RKLP" localSheetId="4" hidden="1">#REF!</definedName>
    <definedName name="BEx5JJB6W446THXQCRUKD3I7RKLP" hidden="1">#REF!</definedName>
    <definedName name="BEx5JJWTMI37U3RDEJOYLO93RJ6Z" localSheetId="3" hidden="1">#REF!</definedName>
    <definedName name="BEx5JJWTMI37U3RDEJOYLO93RJ6Z" localSheetId="4" hidden="1">#REF!</definedName>
    <definedName name="BEx5JJWTMI37U3RDEJOYLO93RJ6Z" hidden="1">#REF!</definedName>
    <definedName name="BEx5JNCT8Z7XSSPD5EMNAJELCU2V" localSheetId="3" hidden="1">#REF!</definedName>
    <definedName name="BEx5JNCT8Z7XSSPD5EMNAJELCU2V" localSheetId="4" hidden="1">#REF!</definedName>
    <definedName name="BEx5JNCT8Z7XSSPD5EMNAJELCU2V" hidden="1">#REF!</definedName>
    <definedName name="BEx5JQCNT9Y4RM306CHC8IPY3HBZ" localSheetId="3" hidden="1">#REF!</definedName>
    <definedName name="BEx5JQCNT9Y4RM306CHC8IPY3HBZ" localSheetId="4" hidden="1">#REF!</definedName>
    <definedName name="BEx5JQCNT9Y4RM306CHC8IPY3HBZ" hidden="1">#REF!</definedName>
    <definedName name="BEx5K08PYKE6JOKBYIB006TX619P" localSheetId="3" hidden="1">#REF!</definedName>
    <definedName name="BEx5K08PYKE6JOKBYIB006TX619P" localSheetId="4" hidden="1">#REF!</definedName>
    <definedName name="BEx5K08PYKE6JOKBYIB006TX619P" hidden="1">#REF!</definedName>
    <definedName name="BEx5K51DSERT1TR7B4A29R41W4NX" localSheetId="3" hidden="1">#REF!</definedName>
    <definedName name="BEx5K51DSERT1TR7B4A29R41W4NX" localSheetId="4" hidden="1">#REF!</definedName>
    <definedName name="BEx5K51DSERT1TR7B4A29R41W4NX" hidden="1">#REF!</definedName>
    <definedName name="BEx5KYER580I4T7WTLMUN7NLNP5K" localSheetId="3" hidden="1">#REF!</definedName>
    <definedName name="BEx5KYER580I4T7WTLMUN7NLNP5K" localSheetId="4" hidden="1">#REF!</definedName>
    <definedName name="BEx5KYER580I4T7WTLMUN7NLNP5K" hidden="1">#REF!</definedName>
    <definedName name="BEx5L8QX0OK430VPYZRMYZT9V0DG" localSheetId="3" hidden="1">#REF!</definedName>
    <definedName name="BEx5L8QX0OK430VPYZRMYZT9V0DG" localSheetId="4" hidden="1">#REF!</definedName>
    <definedName name="BEx5L8QX0OK430VPYZRMYZT9V0DG" hidden="1">#REF!</definedName>
    <definedName name="BEx5LHLB3M6K4ZKY2F42QBZT30ZH" localSheetId="3" hidden="1">#REF!</definedName>
    <definedName name="BEx5LHLB3M6K4ZKY2F42QBZT30ZH" localSheetId="4" hidden="1">#REF!</definedName>
    <definedName name="BEx5LHLB3M6K4ZKY2F42QBZT30ZH" hidden="1">#REF!</definedName>
    <definedName name="BEx5LRMNU3HXIE1BUMDHRU31F7JJ" localSheetId="3" hidden="1">#REF!</definedName>
    <definedName name="BEx5LRMNU3HXIE1BUMDHRU31F7JJ" localSheetId="4" hidden="1">#REF!</definedName>
    <definedName name="BEx5LRMNU3HXIE1BUMDHRU31F7JJ" hidden="1">#REF!</definedName>
    <definedName name="BEx5LSJ1LPUAX3ENSPECWPG4J7D1" localSheetId="3" hidden="1">#REF!</definedName>
    <definedName name="BEx5LSJ1LPUAX3ENSPECWPG4J7D1" localSheetId="4" hidden="1">#REF!</definedName>
    <definedName name="BEx5LSJ1LPUAX3ENSPECWPG4J7D1" hidden="1">#REF!</definedName>
    <definedName name="BEx5LTKQ8RQWJE4BC88OP928893U" localSheetId="3" hidden="1">#REF!</definedName>
    <definedName name="BEx5LTKQ8RQWJE4BC88OP928893U" localSheetId="4" hidden="1">#REF!</definedName>
    <definedName name="BEx5LTKQ8RQWJE4BC88OP928893U" hidden="1">#REF!</definedName>
    <definedName name="BEx5MB9BR71LZDG7XXQ2EO58JC5F" localSheetId="3" hidden="1">#REF!</definedName>
    <definedName name="BEx5MB9BR71LZDG7XXQ2EO58JC5F" localSheetId="4" hidden="1">#REF!</definedName>
    <definedName name="BEx5MB9BR71LZDG7XXQ2EO58JC5F" hidden="1">#REF!</definedName>
    <definedName name="BEx5MEPH8QIJT6FIBD3DME34CWNP" localSheetId="3" hidden="1">#REF!</definedName>
    <definedName name="BEx5MEPH8QIJT6FIBD3DME34CWNP" localSheetId="4" hidden="1">#REF!</definedName>
    <definedName name="BEx5MEPH8QIJT6FIBD3DME34CWNP" hidden="1">#REF!</definedName>
    <definedName name="BEx5MLQZM68YQSKARVWTTPINFQ2C" localSheetId="3" hidden="1">#REF!</definedName>
    <definedName name="BEx5MLQZM68YQSKARVWTTPINFQ2C" localSheetId="4" hidden="1">#REF!</definedName>
    <definedName name="BEx5MLQZM68YQSKARVWTTPINFQ2C" hidden="1">#REF!</definedName>
    <definedName name="BEx5MVXTKNBXHNWTL43C670E4KXC" localSheetId="3" hidden="1">#REF!</definedName>
    <definedName name="BEx5MVXTKNBXHNWTL43C670E4KXC" localSheetId="4" hidden="1">#REF!</definedName>
    <definedName name="BEx5MVXTKNBXHNWTL43C670E4KXC" hidden="1">#REF!</definedName>
    <definedName name="BEx5N4XI4PWB1W9PMZ4O5R0HWTYD" localSheetId="3" hidden="1">#REF!</definedName>
    <definedName name="BEx5N4XI4PWB1W9PMZ4O5R0HWTYD" localSheetId="4" hidden="1">#REF!</definedName>
    <definedName name="BEx5N4XI4PWB1W9PMZ4O5R0HWTYD" hidden="1">#REF!</definedName>
    <definedName name="BEx5NA68N6FJFX9UJXK4M14U487F" localSheetId="3" hidden="1">#REF!</definedName>
    <definedName name="BEx5NA68N6FJFX9UJXK4M14U487F" localSheetId="4" hidden="1">#REF!</definedName>
    <definedName name="BEx5NA68N6FJFX9UJXK4M14U487F" hidden="1">#REF!</definedName>
    <definedName name="BEx5NIKBG2GDJOYGE3WCXKU7YY51" localSheetId="3" hidden="1">#REF!</definedName>
    <definedName name="BEx5NIKBG2GDJOYGE3WCXKU7YY51" localSheetId="4" hidden="1">#REF!</definedName>
    <definedName name="BEx5NIKBG2GDJOYGE3WCXKU7YY51" hidden="1">#REF!</definedName>
    <definedName name="BEx5NJRHYL3BQNQG65BUQ5XEWNGA" localSheetId="3" hidden="1">#REF!</definedName>
    <definedName name="BEx5NJRHYL3BQNQG65BUQ5XEWNGA" localSheetId="4" hidden="1">#REF!</definedName>
    <definedName name="BEx5NJRHYL3BQNQG65BUQ5XEWNGA" hidden="1">#REF!</definedName>
    <definedName name="BEx5NV06L5J5IMKGOMGKGJ4PBZCD" localSheetId="3" hidden="1">#REF!</definedName>
    <definedName name="BEx5NV06L5J5IMKGOMGKGJ4PBZCD" localSheetId="4" hidden="1">#REF!</definedName>
    <definedName name="BEx5NV06L5J5IMKGOMGKGJ4PBZCD" hidden="1">#REF!</definedName>
    <definedName name="BEx5NZSSQ6PY99ZX2D7Q9IGOR34W" localSheetId="3" hidden="1">#REF!</definedName>
    <definedName name="BEx5NZSSQ6PY99ZX2D7Q9IGOR34W" localSheetId="4" hidden="1">#REF!</definedName>
    <definedName name="BEx5NZSSQ6PY99ZX2D7Q9IGOR34W" hidden="1">#REF!</definedName>
    <definedName name="BEx5O3ZUQ2OARA1CDOZ3NC4UE5AA" localSheetId="3" hidden="1">#REF!</definedName>
    <definedName name="BEx5O3ZUQ2OARA1CDOZ3NC4UE5AA" localSheetId="4" hidden="1">#REF!</definedName>
    <definedName name="BEx5O3ZUQ2OARA1CDOZ3NC4UE5AA" hidden="1">#REF!</definedName>
    <definedName name="BEx5OAFS0NJ2CB86A02E1JYHMLQ1" localSheetId="3" hidden="1">#REF!</definedName>
    <definedName name="BEx5OAFS0NJ2CB86A02E1JYHMLQ1" localSheetId="4" hidden="1">#REF!</definedName>
    <definedName name="BEx5OAFS0NJ2CB86A02E1JYHMLQ1" hidden="1">#REF!</definedName>
    <definedName name="BEx5OG4RPU8W1ETWDWM234NYYYEN" localSheetId="3" hidden="1">#REF!</definedName>
    <definedName name="BEx5OG4RPU8W1ETWDWM234NYYYEN" localSheetId="4" hidden="1">#REF!</definedName>
    <definedName name="BEx5OG4RPU8W1ETWDWM234NYYYEN" hidden="1">#REF!</definedName>
    <definedName name="BEx5OO846GK2183P9GCQQXPMSX2Q" localSheetId="3" hidden="1">#REF!</definedName>
    <definedName name="BEx5OO846GK2183P9GCQQXPMSX2Q" localSheetId="4" hidden="1">#REF!</definedName>
    <definedName name="BEx5OO846GK2183P9GCQQXPMSX2Q" hidden="1">#REF!</definedName>
    <definedName name="BEx5OP9Y43F99O2IT69MKCCXGL61" localSheetId="3" hidden="1">#REF!</definedName>
    <definedName name="BEx5OP9Y43F99O2IT69MKCCXGL61" localSheetId="4" hidden="1">#REF!</definedName>
    <definedName name="BEx5OP9Y43F99O2IT69MKCCXGL61" hidden="1">#REF!</definedName>
    <definedName name="BEx5P9Y9RDXNUAJ6CZ2LHMM8IM7T" localSheetId="3" hidden="1">#REF!</definedName>
    <definedName name="BEx5P9Y9RDXNUAJ6CZ2LHMM8IM7T" localSheetId="4" hidden="1">#REF!</definedName>
    <definedName name="BEx5P9Y9RDXNUAJ6CZ2LHMM8IM7T" hidden="1">#REF!</definedName>
    <definedName name="BEx5PHWB2C0D5QLP3BZIP3UO7DIZ" localSheetId="3" hidden="1">#REF!</definedName>
    <definedName name="BEx5PHWB2C0D5QLP3BZIP3UO7DIZ" localSheetId="4" hidden="1">#REF!</definedName>
    <definedName name="BEx5PHWB2C0D5QLP3BZIP3UO7DIZ" hidden="1">#REF!</definedName>
    <definedName name="BEx5PJP02W68K2E46L5C5YBSNU6T" localSheetId="3" hidden="1">#REF!</definedName>
    <definedName name="BEx5PJP02W68K2E46L5C5YBSNU6T" localSheetId="4" hidden="1">#REF!</definedName>
    <definedName name="BEx5PJP02W68K2E46L5C5YBSNU6T" hidden="1">#REF!</definedName>
    <definedName name="BEx5PLCA8DOMAU315YCS5275L2HS" localSheetId="3" hidden="1">#REF!</definedName>
    <definedName name="BEx5PLCA8DOMAU315YCS5275L2HS" localSheetId="4" hidden="1">#REF!</definedName>
    <definedName name="BEx5PLCA8DOMAU315YCS5275L2HS" hidden="1">#REF!</definedName>
    <definedName name="BEx5PRXMZ5M65Z732WNNGV564C2J" localSheetId="3" hidden="1">#REF!</definedName>
    <definedName name="BEx5PRXMZ5M65Z732WNNGV564C2J" localSheetId="4" hidden="1">#REF!</definedName>
    <definedName name="BEx5PRXMZ5M65Z732WNNGV564C2J" hidden="1">#REF!</definedName>
    <definedName name="BEx5QPSW4IPLH50WSR87HRER05RF" localSheetId="3" hidden="1">#REF!</definedName>
    <definedName name="BEx5QPSW4IPLH50WSR87HRER05RF" localSheetId="4" hidden="1">#REF!</definedName>
    <definedName name="BEx5QPSW4IPLH50WSR87HRER05RF" hidden="1">#REF!</definedName>
    <definedName name="BEx73V0EP8EMNRC3EZJJKKVKWQVB" localSheetId="3" hidden="1">#REF!</definedName>
    <definedName name="BEx73V0EP8EMNRC3EZJJKKVKWQVB" localSheetId="4" hidden="1">#REF!</definedName>
    <definedName name="BEx73V0EP8EMNRC3EZJJKKVKWQVB" hidden="1">#REF!</definedName>
    <definedName name="BEx741WJHIJVXUX131SBXTVW8D71" localSheetId="3" hidden="1">#REF!</definedName>
    <definedName name="BEx741WJHIJVXUX131SBXTVW8D71" localSheetId="4" hidden="1">#REF!</definedName>
    <definedName name="BEx741WJHIJVXUX131SBXTVW8D71" hidden="1">#REF!</definedName>
    <definedName name="BEx74ESIB9Y8KGETIERMKU5PLCQR" localSheetId="3" hidden="1">#REF!</definedName>
    <definedName name="BEx74ESIB9Y8KGETIERMKU5PLCQR" localSheetId="4" hidden="1">#REF!</definedName>
    <definedName name="BEx74ESIB9Y8KGETIERMKU5PLCQR" hidden="1">#REF!</definedName>
    <definedName name="BEx74Q6H3O7133AWQXWC21MI2UFT" localSheetId="3" hidden="1">#REF!</definedName>
    <definedName name="BEx74Q6H3O7133AWQXWC21MI2UFT" localSheetId="4" hidden="1">#REF!</definedName>
    <definedName name="BEx74Q6H3O7133AWQXWC21MI2UFT" hidden="1">#REF!</definedName>
    <definedName name="BEx74W6BJ8ENO3J25WNM5H5APKA3" localSheetId="3" hidden="1">#REF!</definedName>
    <definedName name="BEx74W6BJ8ENO3J25WNM5H5APKA3" localSheetId="4" hidden="1">#REF!</definedName>
    <definedName name="BEx74W6BJ8ENO3J25WNM5H5APKA3" hidden="1">#REF!</definedName>
    <definedName name="BEx755GRRD9BL27YHLH5QWIYLWB7" localSheetId="3" hidden="1">#REF!</definedName>
    <definedName name="BEx755GRRD9BL27YHLH5QWIYLWB7" localSheetId="4" hidden="1">#REF!</definedName>
    <definedName name="BEx755GRRD9BL27YHLH5QWIYLWB7" hidden="1">#REF!</definedName>
    <definedName name="BEx759D1D5SXS5ELLZVBI0SXYUNF" localSheetId="3" hidden="1">#REF!</definedName>
    <definedName name="BEx759D1D5SXS5ELLZVBI0SXYUNF" localSheetId="4" hidden="1">#REF!</definedName>
    <definedName name="BEx759D1D5SXS5ELLZVBI0SXYUNF" hidden="1">#REF!</definedName>
    <definedName name="BEx75GJZSZHUDN6OOAGQYFUDA2LP" localSheetId="3" hidden="1">#REF!</definedName>
    <definedName name="BEx75GJZSZHUDN6OOAGQYFUDA2LP" localSheetId="4" hidden="1">#REF!</definedName>
    <definedName name="BEx75GJZSZHUDN6OOAGQYFUDA2LP" hidden="1">#REF!</definedName>
    <definedName name="BEx75HGCCV5K4UCJWYV8EV9AG5YT" localSheetId="3" hidden="1">#REF!</definedName>
    <definedName name="BEx75HGCCV5K4UCJWYV8EV9AG5YT" localSheetId="4" hidden="1">#REF!</definedName>
    <definedName name="BEx75HGCCV5K4UCJWYV8EV9AG5YT" hidden="1">#REF!</definedName>
    <definedName name="BEx75PZT8TY5P13U978NVBUXKHT4" localSheetId="3" hidden="1">#REF!</definedName>
    <definedName name="BEx75PZT8TY5P13U978NVBUXKHT4" localSheetId="4" hidden="1">#REF!</definedName>
    <definedName name="BEx75PZT8TY5P13U978NVBUXKHT4" hidden="1">#REF!</definedName>
    <definedName name="BEx75T55F7GML8V1DMWL26WRT006" localSheetId="3" hidden="1">#REF!</definedName>
    <definedName name="BEx75T55F7GML8V1DMWL26WRT006" localSheetId="4" hidden="1">#REF!</definedName>
    <definedName name="BEx75T55F7GML8V1DMWL26WRT006" hidden="1">#REF!</definedName>
    <definedName name="BEx75VJGR07JY6UUWURQ4PJ29UKC" localSheetId="3" hidden="1">#REF!</definedName>
    <definedName name="BEx75VJGR07JY6UUWURQ4PJ29UKC" localSheetId="4" hidden="1">#REF!</definedName>
    <definedName name="BEx75VJGR07JY6UUWURQ4PJ29UKC" hidden="1">#REF!</definedName>
    <definedName name="BEx76SNNS4Q4RGOMYYN0FM68QOWP" localSheetId="3" hidden="1">#REF!</definedName>
    <definedName name="BEx76SNNS4Q4RGOMYYN0FM68QOWP" localSheetId="4" hidden="1">#REF!</definedName>
    <definedName name="BEx76SNNS4Q4RGOMYYN0FM68QOWP" hidden="1">#REF!</definedName>
    <definedName name="BEx7741OUGLA0WJQLQRUJSL4DE00" localSheetId="3" hidden="1">#REF!</definedName>
    <definedName name="BEx7741OUGLA0WJQLQRUJSL4DE00" localSheetId="4" hidden="1">#REF!</definedName>
    <definedName name="BEx7741OUGLA0WJQLQRUJSL4DE00" hidden="1">#REF!</definedName>
    <definedName name="BEx774N83DXLJZ54Q42PWIJZ2DN1" localSheetId="3" hidden="1">#REF!</definedName>
    <definedName name="BEx774N83DXLJZ54Q42PWIJZ2DN1" localSheetId="4" hidden="1">#REF!</definedName>
    <definedName name="BEx774N83DXLJZ54Q42PWIJZ2DN1" hidden="1">#REF!</definedName>
    <definedName name="BEx779QNIY3061ZV9BR462WKEGRW" localSheetId="3" hidden="1">#REF!</definedName>
    <definedName name="BEx779QNIY3061ZV9BR462WKEGRW" localSheetId="4" hidden="1">#REF!</definedName>
    <definedName name="BEx779QNIY3061ZV9BR462WKEGRW" hidden="1">#REF!</definedName>
    <definedName name="BEx77G19QU9A95CNHE6QMVSQR2T3" localSheetId="3" hidden="1">#REF!</definedName>
    <definedName name="BEx77G19QU9A95CNHE6QMVSQR2T3" localSheetId="4" hidden="1">#REF!</definedName>
    <definedName name="BEx77G19QU9A95CNHE6QMVSQR2T3" hidden="1">#REF!</definedName>
    <definedName name="BEx77P0S3GVMS7BJUL9OWUGJ1B02" localSheetId="3" hidden="1">#REF!</definedName>
    <definedName name="BEx77P0S3GVMS7BJUL9OWUGJ1B02" localSheetId="4" hidden="1">#REF!</definedName>
    <definedName name="BEx77P0S3GVMS7BJUL9OWUGJ1B02" hidden="1">#REF!</definedName>
    <definedName name="BEx77QDESURI6WW5582YXSK3A972" localSheetId="3" hidden="1">#REF!</definedName>
    <definedName name="BEx77QDESURI6WW5582YXSK3A972" localSheetId="4" hidden="1">#REF!</definedName>
    <definedName name="BEx77QDESURI6WW5582YXSK3A972" hidden="1">#REF!</definedName>
    <definedName name="BEx77VBI9XOPFHKEWU5EHQ9J675Y" localSheetId="3" hidden="1">#REF!</definedName>
    <definedName name="BEx77VBI9XOPFHKEWU5EHQ9J675Y" localSheetId="4" hidden="1">#REF!</definedName>
    <definedName name="BEx77VBI9XOPFHKEWU5EHQ9J675Y" hidden="1">#REF!</definedName>
    <definedName name="BEx7809GQOCLHSNH95VOYIX7P1TV" localSheetId="3" hidden="1">#REF!</definedName>
    <definedName name="BEx7809GQOCLHSNH95VOYIX7P1TV" localSheetId="4" hidden="1">#REF!</definedName>
    <definedName name="BEx7809GQOCLHSNH95VOYIX7P1TV" hidden="1">#REF!</definedName>
    <definedName name="BEx780K8XAXUHGVZGZWQ74DK4CI3" localSheetId="3" hidden="1">#REF!</definedName>
    <definedName name="BEx780K8XAXUHGVZGZWQ74DK4CI3" localSheetId="4" hidden="1">#REF!</definedName>
    <definedName name="BEx780K8XAXUHGVZGZWQ74DK4CI3" hidden="1">#REF!</definedName>
    <definedName name="BEx78226TN58UE0CTY98YEDU0LSL" localSheetId="3" hidden="1">#REF!</definedName>
    <definedName name="BEx78226TN58UE0CTY98YEDU0LSL" localSheetId="4" hidden="1">#REF!</definedName>
    <definedName name="BEx78226TN58UE0CTY98YEDU0LSL" hidden="1">#REF!</definedName>
    <definedName name="BEx7881ZZBWHRAX6W2GY19J8MGEQ" localSheetId="3" hidden="1">#REF!</definedName>
    <definedName name="BEx7881ZZBWHRAX6W2GY19J8MGEQ" localSheetId="4" hidden="1">#REF!</definedName>
    <definedName name="BEx7881ZZBWHRAX6W2GY19J8MGEQ" hidden="1">#REF!</definedName>
    <definedName name="BEx78HHRIWDLHQX2LG0HWFRYEL1T" localSheetId="3" hidden="1">#REF!</definedName>
    <definedName name="BEx78HHRIWDLHQX2LG0HWFRYEL1T" localSheetId="4" hidden="1">#REF!</definedName>
    <definedName name="BEx78HHRIWDLHQX2LG0HWFRYEL1T" hidden="1">#REF!</definedName>
    <definedName name="BEx78QMXZ2P1ZB3HJ9O50DWHCMXR" localSheetId="3" hidden="1">#REF!</definedName>
    <definedName name="BEx78QMXZ2P1ZB3HJ9O50DWHCMXR" localSheetId="4" hidden="1">#REF!</definedName>
    <definedName name="BEx78QMXZ2P1ZB3HJ9O50DWHCMXR" hidden="1">#REF!</definedName>
    <definedName name="BEx78SFO5VR28677DWZEMDN7G86X" localSheetId="3" hidden="1">#REF!</definedName>
    <definedName name="BEx78SFO5VR28677DWZEMDN7G86X" localSheetId="4" hidden="1">#REF!</definedName>
    <definedName name="BEx78SFO5VR28677DWZEMDN7G86X" hidden="1">#REF!</definedName>
    <definedName name="BEx78SFOYH1Z0ZDTO47W2M60TW6K" localSheetId="3" hidden="1">#REF!</definedName>
    <definedName name="BEx78SFOYH1Z0ZDTO47W2M60TW6K" localSheetId="4" hidden="1">#REF!</definedName>
    <definedName name="BEx78SFOYH1Z0ZDTO47W2M60TW6K" hidden="1">#REF!</definedName>
    <definedName name="BEx79JK3E6JO8MX4O35A5G8NZCC8" localSheetId="3" hidden="1">#REF!</definedName>
    <definedName name="BEx79JK3E6JO8MX4O35A5G8NZCC8" localSheetId="4" hidden="1">#REF!</definedName>
    <definedName name="BEx79JK3E6JO8MX4O35A5G8NZCC8" hidden="1">#REF!</definedName>
    <definedName name="BEx79OCP4HQ6XP8EWNGEUDLOZBBS" localSheetId="3" hidden="1">#REF!</definedName>
    <definedName name="BEx79OCP4HQ6XP8EWNGEUDLOZBBS" localSheetId="4" hidden="1">#REF!</definedName>
    <definedName name="BEx79OCP4HQ6XP8EWNGEUDLOZBBS" hidden="1">#REF!</definedName>
    <definedName name="BEx79P3LC658SERQCP2RRBC0GOLH" localSheetId="3" hidden="1">#REF!</definedName>
    <definedName name="BEx79P3LC658SERQCP2RRBC0GOLH" localSheetId="4" hidden="1">#REF!</definedName>
    <definedName name="BEx79P3LC658SERQCP2RRBC0GOLH" hidden="1">#REF!</definedName>
    <definedName name="BEx79SEAYKUZB0H4LYBCD6WWJBG2" localSheetId="3" hidden="1">#REF!</definedName>
    <definedName name="BEx79SEAYKUZB0H4LYBCD6WWJBG2" localSheetId="4" hidden="1">#REF!</definedName>
    <definedName name="BEx79SEAYKUZB0H4LYBCD6WWJBG2" hidden="1">#REF!</definedName>
    <definedName name="BEx79SJRHTLS9PYM69O9BWW1FMJK" localSheetId="3" hidden="1">#REF!</definedName>
    <definedName name="BEx79SJRHTLS9PYM69O9BWW1FMJK" localSheetId="4" hidden="1">#REF!</definedName>
    <definedName name="BEx79SJRHTLS9PYM69O9BWW1FMJK" hidden="1">#REF!</definedName>
    <definedName name="BEx79YJJLBELICW9F9FRYSCQ101L" localSheetId="3" hidden="1">#REF!</definedName>
    <definedName name="BEx79YJJLBELICW9F9FRYSCQ101L" localSheetId="4" hidden="1">#REF!</definedName>
    <definedName name="BEx79YJJLBELICW9F9FRYSCQ101L" hidden="1">#REF!</definedName>
    <definedName name="BEx79YUC7B0V77FSBGIRCY1BR4VK" localSheetId="3" hidden="1">#REF!</definedName>
    <definedName name="BEx79YUC7B0V77FSBGIRCY1BR4VK" localSheetId="4" hidden="1">#REF!</definedName>
    <definedName name="BEx79YUC7B0V77FSBGIRCY1BR4VK" hidden="1">#REF!</definedName>
    <definedName name="BEx7A06T3RC2891FUX05G3QPRAUE" localSheetId="3" hidden="1">#REF!</definedName>
    <definedName name="BEx7A06T3RC2891FUX05G3QPRAUE" localSheetId="4" hidden="1">#REF!</definedName>
    <definedName name="BEx7A06T3RC2891FUX05G3QPRAUE" hidden="1">#REF!</definedName>
    <definedName name="BEx7A9S3JA1X7FH4CFSQLTZC4691" localSheetId="3" hidden="1">#REF!</definedName>
    <definedName name="BEx7A9S3JA1X7FH4CFSQLTZC4691" localSheetId="4" hidden="1">#REF!</definedName>
    <definedName name="BEx7A9S3JA1X7FH4CFSQLTZC4691" hidden="1">#REF!</definedName>
    <definedName name="BEx7ABA2C9IWH5VSLVLLLCY62161" localSheetId="3" hidden="1">#REF!</definedName>
    <definedName name="BEx7ABA2C9IWH5VSLVLLLCY62161" localSheetId="4" hidden="1">#REF!</definedName>
    <definedName name="BEx7ABA2C9IWH5VSLVLLLCY62161" hidden="1">#REF!</definedName>
    <definedName name="BEx7AE4LPLX8N85BYB0WCO5S7ZPV" localSheetId="3" hidden="1">#REF!</definedName>
    <definedName name="BEx7AE4LPLX8N85BYB0WCO5S7ZPV" localSheetId="4" hidden="1">#REF!</definedName>
    <definedName name="BEx7AE4LPLX8N85BYB0WCO5S7ZPV" hidden="1">#REF!</definedName>
    <definedName name="BEx7ASD1I654MEDCO6GGWA95PXSC" localSheetId="3" hidden="1">#REF!</definedName>
    <definedName name="BEx7ASD1I654MEDCO6GGWA95PXSC" localSheetId="4" hidden="1">#REF!</definedName>
    <definedName name="BEx7ASD1I654MEDCO6GGWA95PXSC" hidden="1">#REF!</definedName>
    <definedName name="BEx7AVCX9S5RJP3NSZ4QM4E6ERDT" localSheetId="3" hidden="1">#REF!</definedName>
    <definedName name="BEx7AVCX9S5RJP3NSZ4QM4E6ERDT" localSheetId="4" hidden="1">#REF!</definedName>
    <definedName name="BEx7AVCX9S5RJP3NSZ4QM4E6ERDT" hidden="1">#REF!</definedName>
    <definedName name="BEx7AVYIGP0930MV5JEBWRYCJN68" localSheetId="3" hidden="1">#REF!</definedName>
    <definedName name="BEx7AVYIGP0930MV5JEBWRYCJN68" localSheetId="4" hidden="1">#REF!</definedName>
    <definedName name="BEx7AVYIGP0930MV5JEBWRYCJN68" hidden="1">#REF!</definedName>
    <definedName name="BEx7B6LH6917TXOSAAQ6U7HVF018" localSheetId="3" hidden="1">#REF!</definedName>
    <definedName name="BEx7B6LH6917TXOSAAQ6U7HVF018" localSheetId="4" hidden="1">#REF!</definedName>
    <definedName name="BEx7B6LH6917TXOSAAQ6U7HVF018" hidden="1">#REF!</definedName>
    <definedName name="BEx7BPXFZXJ79FQ0E8AQE21PGVHA" localSheetId="3" hidden="1">#REF!</definedName>
    <definedName name="BEx7BPXFZXJ79FQ0E8AQE21PGVHA" localSheetId="4" hidden="1">#REF!</definedName>
    <definedName name="BEx7BPXFZXJ79FQ0E8AQE21PGVHA" hidden="1">#REF!</definedName>
    <definedName name="BEx7C04AM39DQMC1TIX7CFZ2ADHX" localSheetId="3" hidden="1">#REF!</definedName>
    <definedName name="BEx7C04AM39DQMC1TIX7CFZ2ADHX" localSheetId="4" hidden="1">#REF!</definedName>
    <definedName name="BEx7C04AM39DQMC1TIX7CFZ2ADHX" hidden="1">#REF!</definedName>
    <definedName name="BEx7C40F0PQURHPI6YQ39NFIR86Z" localSheetId="3" hidden="1">#REF!</definedName>
    <definedName name="BEx7C40F0PQURHPI6YQ39NFIR86Z" localSheetId="4" hidden="1">#REF!</definedName>
    <definedName name="BEx7C40F0PQURHPI6YQ39NFIR86Z" hidden="1">#REF!</definedName>
    <definedName name="BEx7C93VR7SYRIJS1JO8YZKSFAW9" localSheetId="3" hidden="1">#REF!</definedName>
    <definedName name="BEx7C93VR7SYRIJS1JO8YZKSFAW9" localSheetId="4" hidden="1">#REF!</definedName>
    <definedName name="BEx7C93VR7SYRIJS1JO8YZKSFAW9" hidden="1">#REF!</definedName>
    <definedName name="BEx7CCPC6R1KQQZ2JQU6EFI1G0RM" localSheetId="3" hidden="1">#REF!</definedName>
    <definedName name="BEx7CCPC6R1KQQZ2JQU6EFI1G0RM" localSheetId="4" hidden="1">#REF!</definedName>
    <definedName name="BEx7CCPC6R1KQQZ2JQU6EFI1G0RM" hidden="1">#REF!</definedName>
    <definedName name="BEx7CIJST9GLS2QD383UK7VUDTGL" localSheetId="3" hidden="1">#REF!</definedName>
    <definedName name="BEx7CIJST9GLS2QD383UK7VUDTGL" localSheetId="4" hidden="1">#REF!</definedName>
    <definedName name="BEx7CIJST9GLS2QD383UK7VUDTGL" hidden="1">#REF!</definedName>
    <definedName name="BEx7CO8T2XKC7GHDSYNAWTZ9L7YR" localSheetId="3" hidden="1">#REF!</definedName>
    <definedName name="BEx7CO8T2XKC7GHDSYNAWTZ9L7YR" localSheetId="4" hidden="1">#REF!</definedName>
    <definedName name="BEx7CO8T2XKC7GHDSYNAWTZ9L7YR" hidden="1">#REF!</definedName>
    <definedName name="BEx7CW1CF00DO8A36UNC2X7K65C2" localSheetId="3" hidden="1">#REF!</definedName>
    <definedName name="BEx7CW1CF00DO8A36UNC2X7K65C2" localSheetId="4" hidden="1">#REF!</definedName>
    <definedName name="BEx7CW1CF00DO8A36UNC2X7K65C2" hidden="1">#REF!</definedName>
    <definedName name="BEx7CW6NFRL2P4XWP0MWHIYA97KF" localSheetId="3" hidden="1">#REF!</definedName>
    <definedName name="BEx7CW6NFRL2P4XWP0MWHIYA97KF" localSheetId="4" hidden="1">#REF!</definedName>
    <definedName name="BEx7CW6NFRL2P4XWP0MWHIYA97KF" hidden="1">#REF!</definedName>
    <definedName name="BEx7D5RWKRS4W71J4NZ6ZSFHPKFT" localSheetId="3" hidden="1">#REF!</definedName>
    <definedName name="BEx7D5RWKRS4W71J4NZ6ZSFHPKFT" localSheetId="4" hidden="1">#REF!</definedName>
    <definedName name="BEx7D5RWKRS4W71J4NZ6ZSFHPKFT" hidden="1">#REF!</definedName>
    <definedName name="BEx7D8H1TPOX1UN17QZYEV7Q58GA" localSheetId="3" hidden="1">#REF!</definedName>
    <definedName name="BEx7D8H1TPOX1UN17QZYEV7Q58GA" localSheetId="4" hidden="1">#REF!</definedName>
    <definedName name="BEx7D8H1TPOX1UN17QZYEV7Q58GA" hidden="1">#REF!</definedName>
    <definedName name="BEx7DGF13H2074LRWFZQ45PZ6JPX" localSheetId="3" hidden="1">#REF!</definedName>
    <definedName name="BEx7DGF13H2074LRWFZQ45PZ6JPX" localSheetId="4" hidden="1">#REF!</definedName>
    <definedName name="BEx7DGF13H2074LRWFZQ45PZ6JPX" hidden="1">#REF!</definedName>
    <definedName name="BEx7DKWUXEDIISSX4GDD4YYT887F" localSheetId="3" hidden="1">#REF!</definedName>
    <definedName name="BEx7DKWUXEDIISSX4GDD4YYT887F" localSheetId="4" hidden="1">#REF!</definedName>
    <definedName name="BEx7DKWUXEDIISSX4GDD4YYT887F" hidden="1">#REF!</definedName>
    <definedName name="BEx7DMUYR2HC26WW7AOB1TULERMB" localSheetId="3" hidden="1">#REF!</definedName>
    <definedName name="BEx7DMUYR2HC26WW7AOB1TULERMB" localSheetId="4" hidden="1">#REF!</definedName>
    <definedName name="BEx7DMUYR2HC26WW7AOB1TULERMB" hidden="1">#REF!</definedName>
    <definedName name="BEx7DVJTRV44IMJIBFXELE67SZ7S" localSheetId="3" hidden="1">#REF!</definedName>
    <definedName name="BEx7DVJTRV44IMJIBFXELE67SZ7S" localSheetId="4" hidden="1">#REF!</definedName>
    <definedName name="BEx7DVJTRV44IMJIBFXELE67SZ7S" hidden="1">#REF!</definedName>
    <definedName name="BEx7DVUMFCI5INHMVFIJ44RTTSTT" localSheetId="3" hidden="1">#REF!</definedName>
    <definedName name="BEx7DVUMFCI5INHMVFIJ44RTTSTT" localSheetId="4" hidden="1">#REF!</definedName>
    <definedName name="BEx7DVUMFCI5INHMVFIJ44RTTSTT" hidden="1">#REF!</definedName>
    <definedName name="BEx7E2QT2U8THYOKBPXONB1B47WH" localSheetId="3" hidden="1">#REF!</definedName>
    <definedName name="BEx7E2QT2U8THYOKBPXONB1B47WH" localSheetId="4" hidden="1">#REF!</definedName>
    <definedName name="BEx7E2QT2U8THYOKBPXONB1B47WH" hidden="1">#REF!</definedName>
    <definedName name="BEx7E5QP7W6UKO74F5Y0VJ741HS5" localSheetId="3" hidden="1">#REF!</definedName>
    <definedName name="BEx7E5QP7W6UKO74F5Y0VJ741HS5" localSheetId="4" hidden="1">#REF!</definedName>
    <definedName name="BEx7E5QP7W6UKO74F5Y0VJ741HS5" hidden="1">#REF!</definedName>
    <definedName name="BEx7E6N29HGH3I47AFB2DCS6MVS6" localSheetId="3" hidden="1">#REF!</definedName>
    <definedName name="BEx7E6N29HGH3I47AFB2DCS6MVS6" localSheetId="4" hidden="1">#REF!</definedName>
    <definedName name="BEx7E6N29HGH3I47AFB2DCS6MVS6" hidden="1">#REF!</definedName>
    <definedName name="BEx7EBA8IYHQKT7IQAOAML660SYA" localSheetId="3" hidden="1">#REF!</definedName>
    <definedName name="BEx7EBA8IYHQKT7IQAOAML660SYA" localSheetId="4" hidden="1">#REF!</definedName>
    <definedName name="BEx7EBA8IYHQKT7IQAOAML660SYA" hidden="1">#REF!</definedName>
    <definedName name="BEx7EI6C8MCRZFEQYUBE5FSUTIHK" localSheetId="3" hidden="1">#REF!</definedName>
    <definedName name="BEx7EI6C8MCRZFEQYUBE5FSUTIHK" localSheetId="4" hidden="1">#REF!</definedName>
    <definedName name="BEx7EI6C8MCRZFEQYUBE5FSUTIHK" hidden="1">#REF!</definedName>
    <definedName name="BEx7EI6DL1Z6UWLFBXAKVGZTKHWJ" localSheetId="3" hidden="1">#REF!</definedName>
    <definedName name="BEx7EI6DL1Z6UWLFBXAKVGZTKHWJ" localSheetId="4" hidden="1">#REF!</definedName>
    <definedName name="BEx7EI6DL1Z6UWLFBXAKVGZTKHWJ" hidden="1">#REF!</definedName>
    <definedName name="BEx7EQKHX7GZYOLXRDU534TT4H64" localSheetId="3" hidden="1">#REF!</definedName>
    <definedName name="BEx7EQKHX7GZYOLXRDU534TT4H64" localSheetId="4" hidden="1">#REF!</definedName>
    <definedName name="BEx7EQKHX7GZYOLXRDU534TT4H64" hidden="1">#REF!</definedName>
    <definedName name="BEx7ETV6L1TM7JSXJIGK3FC6RVZW" localSheetId="3" hidden="1">#REF!</definedName>
    <definedName name="BEx7ETV6L1TM7JSXJIGK3FC6RVZW" localSheetId="4" hidden="1">#REF!</definedName>
    <definedName name="BEx7ETV6L1TM7JSXJIGK3FC6RVZW" hidden="1">#REF!</definedName>
    <definedName name="BEx7EWK9GUVV6FXWYIGH0TAI4V2O" localSheetId="3" hidden="1">#REF!</definedName>
    <definedName name="BEx7EWK9GUVV6FXWYIGH0TAI4V2O" localSheetId="4" hidden="1">#REF!</definedName>
    <definedName name="BEx7EWK9GUVV6FXWYIGH0TAI4V2O" hidden="1">#REF!</definedName>
    <definedName name="BEx7EYYLHMBYQTH6I377FCQS7CSX" localSheetId="3" hidden="1">#REF!</definedName>
    <definedName name="BEx7EYYLHMBYQTH6I377FCQS7CSX" localSheetId="4" hidden="1">#REF!</definedName>
    <definedName name="BEx7EYYLHMBYQTH6I377FCQS7CSX" hidden="1">#REF!</definedName>
    <definedName name="BEx7FCLG1RYI2SNOU1Y2GQZNZSWA" localSheetId="3" hidden="1">#REF!</definedName>
    <definedName name="BEx7FCLG1RYI2SNOU1Y2GQZNZSWA" localSheetId="4" hidden="1">#REF!</definedName>
    <definedName name="BEx7FCLG1RYI2SNOU1Y2GQZNZSWA" hidden="1">#REF!</definedName>
    <definedName name="BEx7FN32ZGWOAA4TTH79KINTDWR9" localSheetId="3" hidden="1">#REF!</definedName>
    <definedName name="BEx7FN32ZGWOAA4TTH79KINTDWR9" localSheetId="4" hidden="1">#REF!</definedName>
    <definedName name="BEx7FN32ZGWOAA4TTH79KINTDWR9" hidden="1">#REF!</definedName>
    <definedName name="BEx7G82CKM3NIY1PHNFK28M09PCH" localSheetId="3" hidden="1">#REF!</definedName>
    <definedName name="BEx7G82CKM3NIY1PHNFK28M09PCH" localSheetId="4" hidden="1">#REF!</definedName>
    <definedName name="BEx7G82CKM3NIY1PHNFK28M09PCH" hidden="1">#REF!</definedName>
    <definedName name="BEx7GR3ENYWRXXS5IT0UMEGOLGUH" localSheetId="3" hidden="1">#REF!</definedName>
    <definedName name="BEx7GR3ENYWRXXS5IT0UMEGOLGUH" localSheetId="4" hidden="1">#REF!</definedName>
    <definedName name="BEx7GR3ENYWRXXS5IT0UMEGOLGUH" hidden="1">#REF!</definedName>
    <definedName name="BEx7GSAL6P7TASL8MB63RFST1LJL" localSheetId="3" hidden="1">#REF!</definedName>
    <definedName name="BEx7GSAL6P7TASL8MB63RFST1LJL" localSheetId="4" hidden="1">#REF!</definedName>
    <definedName name="BEx7GSAL6P7TASL8MB63RFST1LJL" hidden="1">#REF!</definedName>
    <definedName name="BEx7H0JD6I5I8WQLLWOYWY5YWPQE" localSheetId="3" hidden="1">#REF!</definedName>
    <definedName name="BEx7H0JD6I5I8WQLLWOYWY5YWPQE" localSheetId="4" hidden="1">#REF!</definedName>
    <definedName name="BEx7H0JD6I5I8WQLLWOYWY5YWPQE" hidden="1">#REF!</definedName>
    <definedName name="BEx7H14XCXH7WEXEY1HVO53A6AGH" localSheetId="3" hidden="1">#REF!</definedName>
    <definedName name="BEx7H14XCXH7WEXEY1HVO53A6AGH" localSheetId="4" hidden="1">#REF!</definedName>
    <definedName name="BEx7H14XCXH7WEXEY1HVO53A6AGH" hidden="1">#REF!</definedName>
    <definedName name="BEx7HFTIA8AC8BR8HKIN81VE1SGW" localSheetId="3" hidden="1">#REF!</definedName>
    <definedName name="BEx7HFTIA8AC8BR8HKIN81VE1SGW" localSheetId="4" hidden="1">#REF!</definedName>
    <definedName name="BEx7HFTIA8AC8BR8HKIN81VE1SGW" hidden="1">#REF!</definedName>
    <definedName name="BEx7HGVBEF4LEIF6RC14N3PSU461" localSheetId="3" hidden="1">#REF!</definedName>
    <definedName name="BEx7HGVBEF4LEIF6RC14N3PSU461" localSheetId="4" hidden="1">#REF!</definedName>
    <definedName name="BEx7HGVBEF4LEIF6RC14N3PSU461" hidden="1">#REF!</definedName>
    <definedName name="BEx7HQ5T9FZ42QWS09UO4DT42Y0R" localSheetId="3" hidden="1">#REF!</definedName>
    <definedName name="BEx7HQ5T9FZ42QWS09UO4DT42Y0R" localSheetId="4" hidden="1">#REF!</definedName>
    <definedName name="BEx7HQ5T9FZ42QWS09UO4DT42Y0R" hidden="1">#REF!</definedName>
    <definedName name="BEx7HRCZE3CVGON1HV07MT5MNDZ3" localSheetId="3" hidden="1">#REF!</definedName>
    <definedName name="BEx7HRCZE3CVGON1HV07MT5MNDZ3" localSheetId="4" hidden="1">#REF!</definedName>
    <definedName name="BEx7HRCZE3CVGON1HV07MT5MNDZ3" hidden="1">#REF!</definedName>
    <definedName name="BEx7HWGE2CANG5M17X4C8YNC3N8F" localSheetId="3" hidden="1">#REF!</definedName>
    <definedName name="BEx7HWGE2CANG5M17X4C8YNC3N8F" localSheetId="4" hidden="1">#REF!</definedName>
    <definedName name="BEx7HWGE2CANG5M17X4C8YNC3N8F" hidden="1">#REF!</definedName>
    <definedName name="BEx7I8FZ96C5JAHXS18ZV0912LZP" localSheetId="3" hidden="1">#REF!</definedName>
    <definedName name="BEx7I8FZ96C5JAHXS18ZV0912LZP" localSheetId="4" hidden="1">#REF!</definedName>
    <definedName name="BEx7I8FZ96C5JAHXS18ZV0912LZP" hidden="1">#REF!</definedName>
    <definedName name="BEx7IBVYN47SFZIA0K4MDKQZNN9V" localSheetId="3" hidden="1">#REF!</definedName>
    <definedName name="BEx7IBVYN47SFZIA0K4MDKQZNN9V" localSheetId="4" hidden="1">#REF!</definedName>
    <definedName name="BEx7IBVYN47SFZIA0K4MDKQZNN9V" hidden="1">#REF!</definedName>
    <definedName name="BEx7IV2IJ5WT7UC0UG7WP0WF2JZI" localSheetId="3" hidden="1">#REF!</definedName>
    <definedName name="BEx7IV2IJ5WT7UC0UG7WP0WF2JZI" localSheetId="4" hidden="1">#REF!</definedName>
    <definedName name="BEx7IV2IJ5WT7UC0UG7WP0WF2JZI" hidden="1">#REF!</definedName>
    <definedName name="BEx7IXGU74GE5E4S6W4Z13AR092Y" localSheetId="3" hidden="1">#REF!</definedName>
    <definedName name="BEx7IXGU74GE5E4S6W4Z13AR092Y" localSheetId="4" hidden="1">#REF!</definedName>
    <definedName name="BEx7IXGU74GE5E4S6W4Z13AR092Y" hidden="1">#REF!</definedName>
    <definedName name="BEx7J4YL8Q3BI1MLH16YYQ18IJRD" localSheetId="3" hidden="1">#REF!</definedName>
    <definedName name="BEx7J4YL8Q3BI1MLH16YYQ18IJRD" localSheetId="4" hidden="1">#REF!</definedName>
    <definedName name="BEx7J4YL8Q3BI1MLH16YYQ18IJRD" hidden="1">#REF!</definedName>
    <definedName name="BEx7JH3HGBPI07OHZ5LFYK0UFZQR" localSheetId="3" hidden="1">#REF!</definedName>
    <definedName name="BEx7JH3HGBPI07OHZ5LFYK0UFZQR" localSheetId="4" hidden="1">#REF!</definedName>
    <definedName name="BEx7JH3HGBPI07OHZ5LFYK0UFZQR" hidden="1">#REF!</definedName>
    <definedName name="BEx7JV194190CNM6WWGQ3UBJ3CHH" localSheetId="3" hidden="1">#REF!</definedName>
    <definedName name="BEx7JV194190CNM6WWGQ3UBJ3CHH" localSheetId="4" hidden="1">#REF!</definedName>
    <definedName name="BEx7JV194190CNM6WWGQ3UBJ3CHH" hidden="1">#REF!</definedName>
    <definedName name="BEx7K7GZ607XQOGB81A1HINBTGOZ" localSheetId="3" hidden="1">#REF!</definedName>
    <definedName name="BEx7K7GZ607XQOGB81A1HINBTGOZ" localSheetId="4" hidden="1">#REF!</definedName>
    <definedName name="BEx7K7GZ607XQOGB81A1HINBTGOZ" hidden="1">#REF!</definedName>
    <definedName name="BEx7KEYPBDXSNROH8M6CDCBN6B50" localSheetId="3" hidden="1">#REF!</definedName>
    <definedName name="BEx7KEYPBDXSNROH8M6CDCBN6B50" localSheetId="4" hidden="1">#REF!</definedName>
    <definedName name="BEx7KEYPBDXSNROH8M6CDCBN6B50" hidden="1">#REF!</definedName>
    <definedName name="BEx7KSAS8BZT6H8OQCZ5DNSTMO07" localSheetId="3" hidden="1">#REF!</definedName>
    <definedName name="BEx7KSAS8BZT6H8OQCZ5DNSTMO07" localSheetId="4" hidden="1">#REF!</definedName>
    <definedName name="BEx7KSAS8BZT6H8OQCZ5DNSTMO07" hidden="1">#REF!</definedName>
    <definedName name="BEx7KWHTBD21COXVI4HNEQH0Z3L8" localSheetId="3" hidden="1">#REF!</definedName>
    <definedName name="BEx7KWHTBD21COXVI4HNEQH0Z3L8" localSheetId="4" hidden="1">#REF!</definedName>
    <definedName name="BEx7KWHTBD21COXVI4HNEQH0Z3L8" hidden="1">#REF!</definedName>
    <definedName name="BEx7KXUGRMRSUXCM97Z7VRZQ9JH2" localSheetId="3" hidden="1">#REF!</definedName>
    <definedName name="BEx7KXUGRMRSUXCM97Z7VRZQ9JH2" localSheetId="4" hidden="1">#REF!</definedName>
    <definedName name="BEx7KXUGRMRSUXCM97Z7VRZQ9JH2" hidden="1">#REF!</definedName>
    <definedName name="BEx7L21IQVP1N1TTQLRMANSSLSLE" localSheetId="3" hidden="1">#REF!</definedName>
    <definedName name="BEx7L21IQVP1N1TTQLRMANSSLSLE" localSheetId="4" hidden="1">#REF!</definedName>
    <definedName name="BEx7L21IQVP1N1TTQLRMANSSLSLE" hidden="1">#REF!</definedName>
    <definedName name="BEx7L5C6U8MP6IZ67BD649WQYJEK" localSheetId="3" hidden="1">#REF!</definedName>
    <definedName name="BEx7L5C6U8MP6IZ67BD649WQYJEK" localSheetId="4" hidden="1">#REF!</definedName>
    <definedName name="BEx7L5C6U8MP6IZ67BD649WQYJEK" hidden="1">#REF!</definedName>
    <definedName name="BEx7L8HEYEVTATR0OG5JJO647KNI" localSheetId="3" hidden="1">#REF!</definedName>
    <definedName name="BEx7L8HEYEVTATR0OG5JJO647KNI" localSheetId="4" hidden="1">#REF!</definedName>
    <definedName name="BEx7L8HEYEVTATR0OG5JJO647KNI" hidden="1">#REF!</definedName>
    <definedName name="BEx7L8XOV64OMS15ZFURFEUXLMWF" localSheetId="3" hidden="1">#REF!</definedName>
    <definedName name="BEx7L8XOV64OMS15ZFURFEUXLMWF" localSheetId="4" hidden="1">#REF!</definedName>
    <definedName name="BEx7L8XOV64OMS15ZFURFEUXLMWF" hidden="1">#REF!</definedName>
    <definedName name="BEx7LGVHDN8S9MVYNFZPL73O8ULL" localSheetId="3" hidden="1">#REF!</definedName>
    <definedName name="BEx7LGVHDN8S9MVYNFZPL73O8ULL" localSheetId="4" hidden="1">#REF!</definedName>
    <definedName name="BEx7LGVHDN8S9MVYNFZPL73O8ULL" hidden="1">#REF!</definedName>
    <definedName name="BEx7LJVFQACL9F4DRS9YZQ9R2N30" localSheetId="3" hidden="1">#REF!</definedName>
    <definedName name="BEx7LJVFQACL9F4DRS9YZQ9R2N30" localSheetId="4" hidden="1">#REF!</definedName>
    <definedName name="BEx7LJVFQACL9F4DRS9YZQ9R2N30" hidden="1">#REF!</definedName>
    <definedName name="BEx7MAUI1JJFDIJGDW4RWY5384LY" localSheetId="3" hidden="1">#REF!</definedName>
    <definedName name="BEx7MAUI1JJFDIJGDW4RWY5384LY" localSheetId="4" hidden="1">#REF!</definedName>
    <definedName name="BEx7MAUI1JJFDIJGDW4RWY5384LY" hidden="1">#REF!</definedName>
    <definedName name="BEx7MJZO3UKAMJ53UWOJ5ZD4GGMQ" localSheetId="3" hidden="1">#REF!</definedName>
    <definedName name="BEx7MJZO3UKAMJ53UWOJ5ZD4GGMQ" localSheetId="4" hidden="1">#REF!</definedName>
    <definedName name="BEx7MJZO3UKAMJ53UWOJ5ZD4GGMQ" hidden="1">#REF!</definedName>
    <definedName name="BEx7MT4MFNXIVQGAT6D971GZW7CA" localSheetId="3" hidden="1">#REF!</definedName>
    <definedName name="BEx7MT4MFNXIVQGAT6D971GZW7CA" localSheetId="4" hidden="1">#REF!</definedName>
    <definedName name="BEx7MT4MFNXIVQGAT6D971GZW7CA" hidden="1">#REF!</definedName>
    <definedName name="BEx7NI062THZAM6I8AJWTFJL91CS" localSheetId="3" hidden="1">#REF!</definedName>
    <definedName name="BEx7NI062THZAM6I8AJWTFJL91CS" localSheetId="4" hidden="1">#REF!</definedName>
    <definedName name="BEx7NI062THZAM6I8AJWTFJL91CS" hidden="1">#REF!</definedName>
    <definedName name="BEx8ZWOVZ08TT8NVUXRX4YULKAO4" localSheetId="3" hidden="1">#REF!</definedName>
    <definedName name="BEx8ZWOVZ08TT8NVUXRX4YULKAO4" localSheetId="4" hidden="1">#REF!</definedName>
    <definedName name="BEx8ZWOVZ08TT8NVUXRX4YULKAO4" hidden="1">#REF!</definedName>
    <definedName name="BEx904S75BPRYMHF0083JF7ES4NG" localSheetId="3" hidden="1">#REF!</definedName>
    <definedName name="BEx904S75BPRYMHF0083JF7ES4NG" localSheetId="4" hidden="1">#REF!</definedName>
    <definedName name="BEx904S75BPRYMHF0083JF7ES4NG" hidden="1">#REF!</definedName>
    <definedName name="BEx90HDD4RWF7JZGA8GCGG7D63MG" localSheetId="3" hidden="1">#REF!</definedName>
    <definedName name="BEx90HDD4RWF7JZGA8GCGG7D63MG" localSheetId="4" hidden="1">#REF!</definedName>
    <definedName name="BEx90HDD4RWF7JZGA8GCGG7D63MG" hidden="1">#REF!</definedName>
    <definedName name="BEx90VGH5H09ON2QXYC9WIIEU98T" localSheetId="3" hidden="1">#REF!</definedName>
    <definedName name="BEx90VGH5H09ON2QXYC9WIIEU98T" localSheetId="4" hidden="1">#REF!</definedName>
    <definedName name="BEx90VGH5H09ON2QXYC9WIIEU98T" hidden="1">#REF!</definedName>
    <definedName name="BEx9175B70QXYAU5A8DJPGZQ46L9" localSheetId="3" hidden="1">#REF!</definedName>
    <definedName name="BEx9175B70QXYAU5A8DJPGZQ46L9" localSheetId="4" hidden="1">#REF!</definedName>
    <definedName name="BEx9175B70QXYAU5A8DJPGZQ46L9" hidden="1">#REF!</definedName>
    <definedName name="BEx91AQQRTV87AO27VWHSFZAD4ZR" localSheetId="3" hidden="1">#REF!</definedName>
    <definedName name="BEx91AQQRTV87AO27VWHSFZAD4ZR" localSheetId="4" hidden="1">#REF!</definedName>
    <definedName name="BEx91AQQRTV87AO27VWHSFZAD4ZR" hidden="1">#REF!</definedName>
    <definedName name="BEx91HMR2RD9WLUUV2L4AYCNMSHP" localSheetId="3" hidden="1">#REF!</definedName>
    <definedName name="BEx91HMR2RD9WLUUV2L4AYCNMSHP" localSheetId="4" hidden="1">#REF!</definedName>
    <definedName name="BEx91HMR2RD9WLUUV2L4AYCNMSHP" hidden="1">#REF!</definedName>
    <definedName name="BEx91L8FLL5CWLA2CDHKCOMGVDZN" localSheetId="3" hidden="1">#REF!</definedName>
    <definedName name="BEx91L8FLL5CWLA2CDHKCOMGVDZN" localSheetId="4" hidden="1">#REF!</definedName>
    <definedName name="BEx91L8FLL5CWLA2CDHKCOMGVDZN" hidden="1">#REF!</definedName>
    <definedName name="BEx91OTVH9ZDBC3QTORU8RZX4EOC" localSheetId="3" hidden="1">#REF!</definedName>
    <definedName name="BEx91OTVH9ZDBC3QTORU8RZX4EOC" localSheetId="4" hidden="1">#REF!</definedName>
    <definedName name="BEx91OTVH9ZDBC3QTORU8RZX4EOC" hidden="1">#REF!</definedName>
    <definedName name="BEx91QH5JRZKQP1GPN2SQMR3CKAG" localSheetId="3" hidden="1">#REF!</definedName>
    <definedName name="BEx91QH5JRZKQP1GPN2SQMR3CKAG" localSheetId="4" hidden="1">#REF!</definedName>
    <definedName name="BEx91QH5JRZKQP1GPN2SQMR3CKAG" hidden="1">#REF!</definedName>
    <definedName name="BEx91ROALDNHO7FI4X8L61RH4UJE" localSheetId="3" hidden="1">#REF!</definedName>
    <definedName name="BEx91ROALDNHO7FI4X8L61RH4UJE" localSheetId="4" hidden="1">#REF!</definedName>
    <definedName name="BEx91ROALDNHO7FI4X8L61RH4UJE" hidden="1">#REF!</definedName>
    <definedName name="BEx91TMID71GVYH0U16QM1RV3PX0" localSheetId="3" hidden="1">#REF!</definedName>
    <definedName name="BEx91TMID71GVYH0U16QM1RV3PX0" localSheetId="4" hidden="1">#REF!</definedName>
    <definedName name="BEx91TMID71GVYH0U16QM1RV3PX0" hidden="1">#REF!</definedName>
    <definedName name="BEx91VF2D78PAF337E3L2L81K9W2" localSheetId="3" hidden="1">#REF!</definedName>
    <definedName name="BEx91VF2D78PAF337E3L2L81K9W2" localSheetId="4" hidden="1">#REF!</definedName>
    <definedName name="BEx91VF2D78PAF337E3L2L81K9W2" hidden="1">#REF!</definedName>
    <definedName name="BEx921PNZ46VORG2VRMWREWIC0SE" localSheetId="3" hidden="1">#REF!</definedName>
    <definedName name="BEx921PNZ46VORG2VRMWREWIC0SE" localSheetId="4" hidden="1">#REF!</definedName>
    <definedName name="BEx921PNZ46VORG2VRMWREWIC0SE" hidden="1">#REF!</definedName>
    <definedName name="BEx92DPEKL5WM5A3CN8674JI0PR3" localSheetId="3" hidden="1">#REF!</definedName>
    <definedName name="BEx92DPEKL5WM5A3CN8674JI0PR3" localSheetId="4" hidden="1">#REF!</definedName>
    <definedName name="BEx92DPEKL5WM5A3CN8674JI0PR3" hidden="1">#REF!</definedName>
    <definedName name="BEx92ER2RMY93TZK0D9L9T3H0GI5" localSheetId="3" hidden="1">#REF!</definedName>
    <definedName name="BEx92ER2RMY93TZK0D9L9T3H0GI5" localSheetId="4" hidden="1">#REF!</definedName>
    <definedName name="BEx92ER2RMY93TZK0D9L9T3H0GI5" hidden="1">#REF!</definedName>
    <definedName name="BEx92FI04PJT4LI23KKIHRXWJDTT" localSheetId="3" hidden="1">#REF!</definedName>
    <definedName name="BEx92FI04PJT4LI23KKIHRXWJDTT" localSheetId="4" hidden="1">#REF!</definedName>
    <definedName name="BEx92FI04PJT4LI23KKIHRXWJDTT" hidden="1">#REF!</definedName>
    <definedName name="BEx92HR14HQ9D5JXCSPA4SS4RT62" localSheetId="3" hidden="1">#REF!</definedName>
    <definedName name="BEx92HR14HQ9D5JXCSPA4SS4RT62" localSheetId="4" hidden="1">#REF!</definedName>
    <definedName name="BEx92HR14HQ9D5JXCSPA4SS4RT62" hidden="1">#REF!</definedName>
    <definedName name="BEx92HWA2D6A5EX9MFG68G0NOMSN" localSheetId="3" hidden="1">#REF!</definedName>
    <definedName name="BEx92HWA2D6A5EX9MFG68G0NOMSN" localSheetId="4" hidden="1">#REF!</definedName>
    <definedName name="BEx92HWA2D6A5EX9MFG68G0NOMSN" hidden="1">#REF!</definedName>
    <definedName name="BEx92PUBDIXAU1FW5ZAXECMAU0LN" localSheetId="3" hidden="1">#REF!</definedName>
    <definedName name="BEx92PUBDIXAU1FW5ZAXECMAU0LN" localSheetId="4" hidden="1">#REF!</definedName>
    <definedName name="BEx92PUBDIXAU1FW5ZAXECMAU0LN" hidden="1">#REF!</definedName>
    <definedName name="BEx92S8MHFFIVRQ2YSHZNQGOFUHD" localSheetId="3" hidden="1">#REF!</definedName>
    <definedName name="BEx92S8MHFFIVRQ2YSHZNQGOFUHD" localSheetId="4" hidden="1">#REF!</definedName>
    <definedName name="BEx92S8MHFFIVRQ2YSHZNQGOFUHD" hidden="1">#REF!</definedName>
    <definedName name="BEx93B9OULL2YGC896XXYAAJSTRK" localSheetId="3" hidden="1">#REF!</definedName>
    <definedName name="BEx93B9OULL2YGC896XXYAAJSTRK" localSheetId="4" hidden="1">#REF!</definedName>
    <definedName name="BEx93B9OULL2YGC896XXYAAJSTRK" hidden="1">#REF!</definedName>
    <definedName name="BEx93FRKF99NRT3LH99UTIH7AAYF" localSheetId="3" hidden="1">#REF!</definedName>
    <definedName name="BEx93FRKF99NRT3LH99UTIH7AAYF" localSheetId="4" hidden="1">#REF!</definedName>
    <definedName name="BEx93FRKF99NRT3LH99UTIH7AAYF" hidden="1">#REF!</definedName>
    <definedName name="BEx93M7FSHP50OG34A4W8W8DF12U" localSheetId="3" hidden="1">#REF!</definedName>
    <definedName name="BEx93M7FSHP50OG34A4W8W8DF12U" localSheetId="4" hidden="1">#REF!</definedName>
    <definedName name="BEx93M7FSHP50OG34A4W8W8DF12U" hidden="1">#REF!</definedName>
    <definedName name="BEx93OLWY2O3PRA74U41VG5RXT4Q" localSheetId="3" hidden="1">#REF!</definedName>
    <definedName name="BEx93OLWY2O3PRA74U41VG5RXT4Q" localSheetId="4" hidden="1">#REF!</definedName>
    <definedName name="BEx93OLWY2O3PRA74U41VG5RXT4Q" hidden="1">#REF!</definedName>
    <definedName name="BEx93RWFAF6YJGYUTITVM445C02U" localSheetId="3" hidden="1">#REF!</definedName>
    <definedName name="BEx93RWFAF6YJGYUTITVM445C02U" localSheetId="4" hidden="1">#REF!</definedName>
    <definedName name="BEx93RWFAF6YJGYUTITVM445C02U" hidden="1">#REF!</definedName>
    <definedName name="BEx93SY9RWG3HUV4YXQKXJH9FH14" localSheetId="3" hidden="1">#REF!</definedName>
    <definedName name="BEx93SY9RWG3HUV4YXQKXJH9FH14" localSheetId="4" hidden="1">#REF!</definedName>
    <definedName name="BEx93SY9RWG3HUV4YXQKXJH9FH14" hidden="1">#REF!</definedName>
    <definedName name="BEx93TJUX3U0FJDBG6DDSNQ91R5J" localSheetId="3" hidden="1">#REF!</definedName>
    <definedName name="BEx93TJUX3U0FJDBG6DDSNQ91R5J" localSheetId="4" hidden="1">#REF!</definedName>
    <definedName name="BEx93TJUX3U0FJDBG6DDSNQ91R5J" hidden="1">#REF!</definedName>
    <definedName name="BEx942UCRHMI4B0US31HO95GSC2X" localSheetId="3" hidden="1">#REF!</definedName>
    <definedName name="BEx942UCRHMI4B0US31HO95GSC2X" localSheetId="4" hidden="1">#REF!</definedName>
    <definedName name="BEx942UCRHMI4B0US31HO95GSC2X" hidden="1">#REF!</definedName>
    <definedName name="BEx948ZFFQWVIDNG4AZAUGGGEB5U" localSheetId="3" hidden="1">#REF!</definedName>
    <definedName name="BEx948ZFFQWVIDNG4AZAUGGGEB5U" localSheetId="4" hidden="1">#REF!</definedName>
    <definedName name="BEx948ZFFQWVIDNG4AZAUGGGEB5U" hidden="1">#REF!</definedName>
    <definedName name="BEx94CKXG92OMURH41SNU6IOHK4J" localSheetId="3" hidden="1">#REF!</definedName>
    <definedName name="BEx94CKXG92OMURH41SNU6IOHK4J" localSheetId="4" hidden="1">#REF!</definedName>
    <definedName name="BEx94CKXG92OMURH41SNU6IOHK4J" hidden="1">#REF!</definedName>
    <definedName name="BEx94GXG30CIVB6ZQN3X3IK6BZXQ" localSheetId="3" hidden="1">#REF!</definedName>
    <definedName name="BEx94GXG30CIVB6ZQN3X3IK6BZXQ" localSheetId="4" hidden="1">#REF!</definedName>
    <definedName name="BEx94GXG30CIVB6ZQN3X3IK6BZXQ" hidden="1">#REF!</definedName>
    <definedName name="BEx94HZ5LURYM9ST744ALV6ZCKYP" localSheetId="3" hidden="1">#REF!</definedName>
    <definedName name="BEx94HZ5LURYM9ST744ALV6ZCKYP" localSheetId="4" hidden="1">#REF!</definedName>
    <definedName name="BEx94HZ5LURYM9ST744ALV6ZCKYP" hidden="1">#REF!</definedName>
    <definedName name="BEx94IQ75E90YUMWJ9N591LR7DQQ" localSheetId="3" hidden="1">#REF!</definedName>
    <definedName name="BEx94IQ75E90YUMWJ9N591LR7DQQ" localSheetId="4" hidden="1">#REF!</definedName>
    <definedName name="BEx94IQ75E90YUMWJ9N591LR7DQQ" hidden="1">#REF!</definedName>
    <definedName name="BEx94L9TBK45AUQSX1IUZ86U1GPQ" localSheetId="3" hidden="1">#REF!</definedName>
    <definedName name="BEx94L9TBK45AUQSX1IUZ86U1GPQ" localSheetId="4" hidden="1">#REF!</definedName>
    <definedName name="BEx94L9TBK45AUQSX1IUZ86U1GPQ" hidden="1">#REF!</definedName>
    <definedName name="BEx94N7W5T3U7UOE97D6OVIBUCXS" localSheetId="3" hidden="1">#REF!</definedName>
    <definedName name="BEx94N7W5T3U7UOE97D6OVIBUCXS" localSheetId="4" hidden="1">#REF!</definedName>
    <definedName name="BEx94N7W5T3U7UOE97D6OVIBUCXS" hidden="1">#REF!</definedName>
    <definedName name="BEx953PB6S6ECMD8N0JSW0CBG0DA" localSheetId="3" hidden="1">#REF!</definedName>
    <definedName name="BEx953PB6S6ECMD8N0JSW0CBG0DA" localSheetId="4" hidden="1">#REF!</definedName>
    <definedName name="BEx953PB6S6ECMD8N0JSW0CBG0DA" hidden="1">#REF!</definedName>
    <definedName name="BEx955NIAWX5OLAHMTV6QFUZPR30" localSheetId="3" hidden="1">#REF!</definedName>
    <definedName name="BEx955NIAWX5OLAHMTV6QFUZPR30" localSheetId="4" hidden="1">#REF!</definedName>
    <definedName name="BEx955NIAWX5OLAHMTV6QFUZPR30" hidden="1">#REF!</definedName>
    <definedName name="BEx9581TYVI2M5TT4ISDAJV4W7Z6" localSheetId="3" hidden="1">#REF!</definedName>
    <definedName name="BEx9581TYVI2M5TT4ISDAJV4W7Z6" localSheetId="4" hidden="1">#REF!</definedName>
    <definedName name="BEx9581TYVI2M5TT4ISDAJV4W7Z6" hidden="1">#REF!</definedName>
    <definedName name="BEx95NHF4RVUE0YDOAFZEIVBYJXD" localSheetId="3" hidden="1">#REF!</definedName>
    <definedName name="BEx95NHF4RVUE0YDOAFZEIVBYJXD" localSheetId="4" hidden="1">#REF!</definedName>
    <definedName name="BEx95NHF4RVUE0YDOAFZEIVBYJXD" hidden="1">#REF!</definedName>
    <definedName name="BEx95QBZMG0E2KQ9BERJ861QLYN3" localSheetId="3" hidden="1">#REF!</definedName>
    <definedName name="BEx95QBZMG0E2KQ9BERJ861QLYN3" localSheetId="4" hidden="1">#REF!</definedName>
    <definedName name="BEx95QBZMG0E2KQ9BERJ861QLYN3" hidden="1">#REF!</definedName>
    <definedName name="BEx95QHBVDN795UNQJLRXG3RDU49" localSheetId="3" hidden="1">#REF!</definedName>
    <definedName name="BEx95QHBVDN795UNQJLRXG3RDU49" localSheetId="4" hidden="1">#REF!</definedName>
    <definedName name="BEx95QHBVDN795UNQJLRXG3RDU49" hidden="1">#REF!</definedName>
    <definedName name="BEx95TBVUWV7L7OMFMZDQEXGVHU6" localSheetId="3" hidden="1">#REF!</definedName>
    <definedName name="BEx95TBVUWV7L7OMFMZDQEXGVHU6" localSheetId="4" hidden="1">#REF!</definedName>
    <definedName name="BEx95TBVUWV7L7OMFMZDQEXGVHU6" hidden="1">#REF!</definedName>
    <definedName name="BEx95U89DZZSVO39TGS62CX8G9N4" localSheetId="3" hidden="1">#REF!</definedName>
    <definedName name="BEx95U89DZZSVO39TGS62CX8G9N4" localSheetId="4" hidden="1">#REF!</definedName>
    <definedName name="BEx95U89DZZSVO39TGS62CX8G9N4" hidden="1">#REF!</definedName>
    <definedName name="BEx9602K2GHNBUEUVT9ONRQU1GMD" localSheetId="3" hidden="1">#REF!</definedName>
    <definedName name="BEx9602K2GHNBUEUVT9ONRQU1GMD" localSheetId="4" hidden="1">#REF!</definedName>
    <definedName name="BEx9602K2GHNBUEUVT9ONRQU1GMD" hidden="1">#REF!</definedName>
    <definedName name="BEx962BL3Y4LA53EBYI64ZYMZE8U" localSheetId="3" hidden="1">#REF!</definedName>
    <definedName name="BEx962BL3Y4LA53EBYI64ZYMZE8U" localSheetId="4" hidden="1">#REF!</definedName>
    <definedName name="BEx962BL3Y4LA53EBYI64ZYMZE8U" hidden="1">#REF!</definedName>
    <definedName name="BEx96FICMOOY9S1N4A1XUYEDEDIN" localSheetId="3" hidden="1">#REF!</definedName>
    <definedName name="BEx96FICMOOY9S1N4A1XUYEDEDIN" localSheetId="4" hidden="1">#REF!</definedName>
    <definedName name="BEx96FICMOOY9S1N4A1XUYEDEDIN" hidden="1">#REF!</definedName>
    <definedName name="BEx96KR21O7H9R29TN0S45Y3QPUK" localSheetId="3" hidden="1">#REF!</definedName>
    <definedName name="BEx96KR21O7H9R29TN0S45Y3QPUK" localSheetId="4" hidden="1">#REF!</definedName>
    <definedName name="BEx96KR21O7H9R29TN0S45Y3QPUK" hidden="1">#REF!</definedName>
    <definedName name="BEx96SUFKHHFE8XQ6UUO6ILDOXHO" localSheetId="3" hidden="1">#REF!</definedName>
    <definedName name="BEx96SUFKHHFE8XQ6UUO6ILDOXHO" localSheetId="4" hidden="1">#REF!</definedName>
    <definedName name="BEx96SUFKHHFE8XQ6UUO6ILDOXHO" hidden="1">#REF!</definedName>
    <definedName name="BEx96UN4YWXBDEZ1U1ZUIPP41Z7I" localSheetId="3" hidden="1">#REF!</definedName>
    <definedName name="BEx96UN4YWXBDEZ1U1ZUIPP41Z7I" localSheetId="4" hidden="1">#REF!</definedName>
    <definedName name="BEx96UN4YWXBDEZ1U1ZUIPP41Z7I" hidden="1">#REF!</definedName>
    <definedName name="BEx970MYCPJ6DQ44TKLOIGZO5LHH" localSheetId="3" hidden="1">#REF!</definedName>
    <definedName name="BEx970MYCPJ6DQ44TKLOIGZO5LHH" localSheetId="4" hidden="1">#REF!</definedName>
    <definedName name="BEx970MYCPJ6DQ44TKLOIGZO5LHH" hidden="1">#REF!</definedName>
    <definedName name="BEx978KSD61YJH3S9DGO050R2EHA" localSheetId="3" hidden="1">#REF!</definedName>
    <definedName name="BEx978KSD61YJH3S9DGO050R2EHA" localSheetId="4" hidden="1">#REF!</definedName>
    <definedName name="BEx978KSD61YJH3S9DGO050R2EHA" hidden="1">#REF!</definedName>
    <definedName name="BEx97H9O1NAKAPK4MX4PKO34ICL5" localSheetId="3" hidden="1">#REF!</definedName>
    <definedName name="BEx97H9O1NAKAPK4MX4PKO34ICL5" localSheetId="4" hidden="1">#REF!</definedName>
    <definedName name="BEx97H9O1NAKAPK4MX4PKO34ICL5" hidden="1">#REF!</definedName>
    <definedName name="BEx97HVA5F2I0D6ID81KCUDEQOIH" localSheetId="3" hidden="1">#REF!</definedName>
    <definedName name="BEx97HVA5F2I0D6ID81KCUDEQOIH" localSheetId="4" hidden="1">#REF!</definedName>
    <definedName name="BEx97HVA5F2I0D6ID81KCUDEQOIH" hidden="1">#REF!</definedName>
    <definedName name="BEx97MNUZQ1Z0AO2FL7XQYVNCPR7" localSheetId="3" hidden="1">#REF!</definedName>
    <definedName name="BEx97MNUZQ1Z0AO2FL7XQYVNCPR7" localSheetId="4" hidden="1">#REF!</definedName>
    <definedName name="BEx97MNUZQ1Z0AO2FL7XQYVNCPR7" hidden="1">#REF!</definedName>
    <definedName name="BEx97NPQBACJVD9K1YXI08RTW9E2" localSheetId="3" hidden="1">#REF!</definedName>
    <definedName name="BEx97NPQBACJVD9K1YXI08RTW9E2" localSheetId="4" hidden="1">#REF!</definedName>
    <definedName name="BEx97NPQBACJVD9K1YXI08RTW9E2" hidden="1">#REF!</definedName>
    <definedName name="BEx97RWQLXS0OORDCN69IGA58CWU" localSheetId="3" hidden="1">#REF!</definedName>
    <definedName name="BEx97RWQLXS0OORDCN69IGA58CWU" localSheetId="4" hidden="1">#REF!</definedName>
    <definedName name="BEx97RWQLXS0OORDCN69IGA58CWU" hidden="1">#REF!</definedName>
    <definedName name="BEx97YNGGDFIXHTMGFL2IHAQX9MI" localSheetId="3" hidden="1">#REF!</definedName>
    <definedName name="BEx97YNGGDFIXHTMGFL2IHAQX9MI" localSheetId="4" hidden="1">#REF!</definedName>
    <definedName name="BEx97YNGGDFIXHTMGFL2IHAQX9MI" hidden="1">#REF!</definedName>
    <definedName name="BEx981HW73BUZWT14TBTZHC0ZTJ4" localSheetId="3" hidden="1">#REF!</definedName>
    <definedName name="BEx981HW73BUZWT14TBTZHC0ZTJ4" localSheetId="4" hidden="1">#REF!</definedName>
    <definedName name="BEx981HW73BUZWT14TBTZHC0ZTJ4" hidden="1">#REF!</definedName>
    <definedName name="BEx9871KU0N99P0900EAK69VFYT2" localSheetId="3" hidden="1">#REF!</definedName>
    <definedName name="BEx9871KU0N99P0900EAK69VFYT2" localSheetId="4" hidden="1">#REF!</definedName>
    <definedName name="BEx9871KU0N99P0900EAK69VFYT2" hidden="1">#REF!</definedName>
    <definedName name="BEx98IFKNJFGZFLID1YTRFEG1SXY" localSheetId="3" hidden="1">#REF!</definedName>
    <definedName name="BEx98IFKNJFGZFLID1YTRFEG1SXY" localSheetId="4" hidden="1">#REF!</definedName>
    <definedName name="BEx98IFKNJFGZFLID1YTRFEG1SXY" hidden="1">#REF!</definedName>
    <definedName name="BEx98LFHJOWPZ9IPW6I1VBCR42FP" localSheetId="3" hidden="1">#REF!</definedName>
    <definedName name="BEx98LFHJOWPZ9IPW6I1VBCR42FP" localSheetId="4" hidden="1">#REF!</definedName>
    <definedName name="BEx98LFHJOWPZ9IPW6I1VBCR42FP" hidden="1">#REF!</definedName>
    <definedName name="BEx9915UVD4G7RA3IMLFZ0LG3UA2" localSheetId="3" hidden="1">#REF!</definedName>
    <definedName name="BEx9915UVD4G7RA3IMLFZ0LG3UA2" localSheetId="4" hidden="1">#REF!</definedName>
    <definedName name="BEx9915UVD4G7RA3IMLFZ0LG3UA2" hidden="1">#REF!</definedName>
    <definedName name="BEx992CZON8AO7U7V88VN1JBO0MG" localSheetId="3" hidden="1">#REF!</definedName>
    <definedName name="BEx992CZON8AO7U7V88VN1JBO0MG" localSheetId="4" hidden="1">#REF!</definedName>
    <definedName name="BEx992CZON8AO7U7V88VN1JBO0MG" hidden="1">#REF!</definedName>
    <definedName name="BEx9952469XMFGSPXL7CMXHPJF90" localSheetId="3" hidden="1">#REF!</definedName>
    <definedName name="BEx9952469XMFGSPXL7CMXHPJF90" localSheetId="4" hidden="1">#REF!</definedName>
    <definedName name="BEx9952469XMFGSPXL7CMXHPJF90" hidden="1">#REF!</definedName>
    <definedName name="BEx99B77I7TUSHRR4HIZ9FU2EIUT" localSheetId="3" hidden="1">#REF!</definedName>
    <definedName name="BEx99B77I7TUSHRR4HIZ9FU2EIUT" localSheetId="4" hidden="1">#REF!</definedName>
    <definedName name="BEx99B77I7TUSHRR4HIZ9FU2EIUT" hidden="1">#REF!</definedName>
    <definedName name="BEx99Q6PH5F3OQKCCAAO75PYDEFN" localSheetId="3" hidden="1">#REF!</definedName>
    <definedName name="BEx99Q6PH5F3OQKCCAAO75PYDEFN" localSheetId="4" hidden="1">#REF!</definedName>
    <definedName name="BEx99Q6PH5F3OQKCCAAO75PYDEFN" hidden="1">#REF!</definedName>
    <definedName name="BEx99WBYT2D6UUC1PT7A40ENYID4" localSheetId="3" hidden="1">#REF!</definedName>
    <definedName name="BEx99WBYT2D6UUC1PT7A40ENYID4" localSheetId="4" hidden="1">#REF!</definedName>
    <definedName name="BEx99WBYT2D6UUC1PT7A40ENYID4" hidden="1">#REF!</definedName>
    <definedName name="BEx99XOGHOM28CNCYKQWYGL56W2S" localSheetId="3" hidden="1">#REF!</definedName>
    <definedName name="BEx99XOGHOM28CNCYKQWYGL56W2S" localSheetId="4" hidden="1">#REF!</definedName>
    <definedName name="BEx99XOGHOM28CNCYKQWYGL56W2S" hidden="1">#REF!</definedName>
    <definedName name="BEx99ZRZ4I7FHDPGRAT5VW7NVBPU" localSheetId="3" hidden="1">#REF!</definedName>
    <definedName name="BEx99ZRZ4I7FHDPGRAT5VW7NVBPU" localSheetId="4" hidden="1">#REF!</definedName>
    <definedName name="BEx99ZRZ4I7FHDPGRAT5VW7NVBPU" hidden="1">#REF!</definedName>
    <definedName name="BEx9AT5E3ZSHKSOL35O38L8HF9TH" localSheetId="3" hidden="1">#REF!</definedName>
    <definedName name="BEx9AT5E3ZSHKSOL35O38L8HF9TH" localSheetId="4" hidden="1">#REF!</definedName>
    <definedName name="BEx9AT5E3ZSHKSOL35O38L8HF9TH" hidden="1">#REF!</definedName>
    <definedName name="BEx9AV8W1FAWF5BHATYEN47X12JN" localSheetId="3" hidden="1">#REF!</definedName>
    <definedName name="BEx9AV8W1FAWF5BHATYEN47X12JN" localSheetId="4" hidden="1">#REF!</definedName>
    <definedName name="BEx9AV8W1FAWF5BHATYEN47X12JN" hidden="1">#REF!</definedName>
    <definedName name="BEx9B8A5186FNTQQNLIO5LK02ABI" localSheetId="3" hidden="1">#REF!</definedName>
    <definedName name="BEx9B8A5186FNTQQNLIO5LK02ABI" localSheetId="4" hidden="1">#REF!</definedName>
    <definedName name="BEx9B8A5186FNTQQNLIO5LK02ABI" hidden="1">#REF!</definedName>
    <definedName name="BEx9B8VR20E2CILU4CDQUQQ9ONXK" localSheetId="3" hidden="1">#REF!</definedName>
    <definedName name="BEx9B8VR20E2CILU4CDQUQQ9ONXK" localSheetId="4" hidden="1">#REF!</definedName>
    <definedName name="BEx9B8VR20E2CILU4CDQUQQ9ONXK" hidden="1">#REF!</definedName>
    <definedName name="BEx9B917EUP13X6FQ3NPQL76XM5V" localSheetId="3" hidden="1">#REF!</definedName>
    <definedName name="BEx9B917EUP13X6FQ3NPQL76XM5V" localSheetId="4" hidden="1">#REF!</definedName>
    <definedName name="BEx9B917EUP13X6FQ3NPQL76XM5V" hidden="1">#REF!</definedName>
    <definedName name="BEx9BAJ5WYEQ623HUT9NNCMP3RUG" localSheetId="3" hidden="1">#REF!</definedName>
    <definedName name="BEx9BAJ5WYEQ623HUT9NNCMP3RUG" localSheetId="4" hidden="1">#REF!</definedName>
    <definedName name="BEx9BAJ5WYEQ623HUT9NNCMP3RUG" hidden="1">#REF!</definedName>
    <definedName name="BEx9BO0IPWYFJKBS9S3CICYDF5YE" localSheetId="3" hidden="1">#REF!</definedName>
    <definedName name="BEx9BO0IPWYFJKBS9S3CICYDF5YE" localSheetId="4" hidden="1">#REF!</definedName>
    <definedName name="BEx9BO0IPWYFJKBS9S3CICYDF5YE" hidden="1">#REF!</definedName>
    <definedName name="BEx9BYSYW7QCPXS2NAVLFAU5Y2Z2" localSheetId="3" hidden="1">#REF!</definedName>
    <definedName name="BEx9BYSYW7QCPXS2NAVLFAU5Y2Z2" localSheetId="4" hidden="1">#REF!</definedName>
    <definedName name="BEx9BYSYW7QCPXS2NAVLFAU5Y2Z2" hidden="1">#REF!</definedName>
    <definedName name="BEx9C590HJ2O31IWJB73C1HR74AI" localSheetId="3" hidden="1">#REF!</definedName>
    <definedName name="BEx9C590HJ2O31IWJB73C1HR74AI" localSheetId="4" hidden="1">#REF!</definedName>
    <definedName name="BEx9C590HJ2O31IWJB73C1HR74AI" hidden="1">#REF!</definedName>
    <definedName name="BEx9CCQRMYYOGIOYTOM73VKDIPS1" localSheetId="3" hidden="1">#REF!</definedName>
    <definedName name="BEx9CCQRMYYOGIOYTOM73VKDIPS1" localSheetId="4" hidden="1">#REF!</definedName>
    <definedName name="BEx9CCQRMYYOGIOYTOM73VKDIPS1" hidden="1">#REF!</definedName>
    <definedName name="BEx9D1BC9FT19KY0INAABNDBAMR1" localSheetId="3" hidden="1">#REF!</definedName>
    <definedName name="BEx9D1BC9FT19KY0INAABNDBAMR1" localSheetId="4" hidden="1">#REF!</definedName>
    <definedName name="BEx9D1BC9FT19KY0INAABNDBAMR1" hidden="1">#REF!</definedName>
    <definedName name="BEx9D45Y6QTYO6CI8ES000HAKTJR" localSheetId="3" hidden="1">#REF!</definedName>
    <definedName name="BEx9D45Y6QTYO6CI8ES000HAKTJR" localSheetId="4" hidden="1">#REF!</definedName>
    <definedName name="BEx9D45Y6QTYO6CI8ES000HAKTJR" hidden="1">#REF!</definedName>
    <definedName name="BEx9DN6ZMF18Q39MPMXSDJTZQNJ3" localSheetId="3" hidden="1">#REF!</definedName>
    <definedName name="BEx9DN6ZMF18Q39MPMXSDJTZQNJ3" localSheetId="4" hidden="1">#REF!</definedName>
    <definedName name="BEx9DN6ZMF18Q39MPMXSDJTZQNJ3" hidden="1">#REF!</definedName>
    <definedName name="BEx9DUU8DALPSCW66GTMQRPXZ6GL" localSheetId="3" hidden="1">#REF!</definedName>
    <definedName name="BEx9DUU8DALPSCW66GTMQRPXZ6GL" localSheetId="4" hidden="1">#REF!</definedName>
    <definedName name="BEx9DUU8DALPSCW66GTMQRPXZ6GL" hidden="1">#REF!</definedName>
    <definedName name="BEx9E14TDNSEMI784W0OTIEQMWN6" localSheetId="3" hidden="1">#REF!</definedName>
    <definedName name="BEx9E14TDNSEMI784W0OTIEQMWN6" localSheetId="4" hidden="1">#REF!</definedName>
    <definedName name="BEx9E14TDNSEMI784W0OTIEQMWN6" hidden="1">#REF!</definedName>
    <definedName name="BEx9E2BZ2B1R41FMGJCJ7JLGLUAJ" localSheetId="3" hidden="1">#REF!</definedName>
    <definedName name="BEx9E2BZ2B1R41FMGJCJ7JLGLUAJ" localSheetId="4" hidden="1">#REF!</definedName>
    <definedName name="BEx9E2BZ2B1R41FMGJCJ7JLGLUAJ" hidden="1">#REF!</definedName>
    <definedName name="BEx9EG9KBJ77M8LEOR9ITOKN5KXY" localSheetId="3" hidden="1">#REF!</definedName>
    <definedName name="BEx9EG9KBJ77M8LEOR9ITOKN5KXY" localSheetId="4" hidden="1">#REF!</definedName>
    <definedName name="BEx9EG9KBJ77M8LEOR9ITOKN5KXY" hidden="1">#REF!</definedName>
    <definedName name="BEx9EMK6HAJJMVYZTN5AUIV7O1E6" localSheetId="3" hidden="1">#REF!</definedName>
    <definedName name="BEx9EMK6HAJJMVYZTN5AUIV7O1E6" localSheetId="4" hidden="1">#REF!</definedName>
    <definedName name="BEx9EMK6HAJJMVYZTN5AUIV7O1E6" hidden="1">#REF!</definedName>
    <definedName name="BEx9EQLVZHYQ1TPX7WH3SOWXCZLE" localSheetId="3" hidden="1">#REF!</definedName>
    <definedName name="BEx9EQLVZHYQ1TPX7WH3SOWXCZLE" localSheetId="4" hidden="1">#REF!</definedName>
    <definedName name="BEx9EQLVZHYQ1TPX7WH3SOWXCZLE" hidden="1">#REF!</definedName>
    <definedName name="BEx9ETLU0EK5LGEM1QCNYN2S8O5F" localSheetId="3" hidden="1">#REF!</definedName>
    <definedName name="BEx9ETLU0EK5LGEM1QCNYN2S8O5F" localSheetId="4" hidden="1">#REF!</definedName>
    <definedName name="BEx9ETLU0EK5LGEM1QCNYN2S8O5F" hidden="1">#REF!</definedName>
    <definedName name="BEx9F0Y2ESUNE3U7TQDLMPE9BO67" localSheetId="3" hidden="1">#REF!</definedName>
    <definedName name="BEx9F0Y2ESUNE3U7TQDLMPE9BO67" localSheetId="4" hidden="1">#REF!</definedName>
    <definedName name="BEx9F0Y2ESUNE3U7TQDLMPE9BO67" hidden="1">#REF!</definedName>
    <definedName name="BEx9F5W18ZGFOKGRE8PR6T1MO6GT" localSheetId="3" hidden="1">#REF!</definedName>
    <definedName name="BEx9F5W18ZGFOKGRE8PR6T1MO6GT" localSheetId="4" hidden="1">#REF!</definedName>
    <definedName name="BEx9F5W18ZGFOKGRE8PR6T1MO6GT" hidden="1">#REF!</definedName>
    <definedName name="BEx9F78N4HY0XFGBQ4UJRD52L1EI" localSheetId="3" hidden="1">#REF!</definedName>
    <definedName name="BEx9F78N4HY0XFGBQ4UJRD52L1EI" localSheetId="4" hidden="1">#REF!</definedName>
    <definedName name="BEx9F78N4HY0XFGBQ4UJRD52L1EI" hidden="1">#REF!</definedName>
    <definedName name="BEx9FF16LOQP5QIR4UHW5EIFGQB8" localSheetId="3" hidden="1">#REF!</definedName>
    <definedName name="BEx9FF16LOQP5QIR4UHW5EIFGQB8" localSheetId="4" hidden="1">#REF!</definedName>
    <definedName name="BEx9FF16LOQP5QIR4UHW5EIFGQB8" hidden="1">#REF!</definedName>
    <definedName name="BEx9FJTSRCZ3ZXT3QVBJT5NF8T7V" localSheetId="3" hidden="1">#REF!</definedName>
    <definedName name="BEx9FJTSRCZ3ZXT3QVBJT5NF8T7V" localSheetId="4" hidden="1">#REF!</definedName>
    <definedName name="BEx9FJTSRCZ3ZXT3QVBJT5NF8T7V" hidden="1">#REF!</definedName>
    <definedName name="BEx9FQVBXTD18ZG7Z7SRXA4DZNW4" localSheetId="3" hidden="1">#REF!</definedName>
    <definedName name="BEx9FQVBXTD18ZG7Z7SRXA4DZNW4" localSheetId="4" hidden="1">#REF!</definedName>
    <definedName name="BEx9FQVBXTD18ZG7Z7SRXA4DZNW4" hidden="1">#REF!</definedName>
    <definedName name="BEx9FRBEEYPS5HLS3XT34AKZN94G" localSheetId="3" hidden="1">#REF!</definedName>
    <definedName name="BEx9FRBEEYPS5HLS3XT34AKZN94G" localSheetId="4" hidden="1">#REF!</definedName>
    <definedName name="BEx9FRBEEYPS5HLS3XT34AKZN94G" hidden="1">#REF!</definedName>
    <definedName name="BEx9GDY4D8ZPQJCYFIMYM0V0C51Y" localSheetId="3" hidden="1">#REF!</definedName>
    <definedName name="BEx9GDY4D8ZPQJCYFIMYM0V0C51Y" localSheetId="4" hidden="1">#REF!</definedName>
    <definedName name="BEx9GDY4D8ZPQJCYFIMYM0V0C51Y" hidden="1">#REF!</definedName>
    <definedName name="BEx9GGY04V0ZWI6O9KZH4KSBB389" localSheetId="3" hidden="1">#REF!</definedName>
    <definedName name="BEx9GGY04V0ZWI6O9KZH4KSBB389" localSheetId="4" hidden="1">#REF!</definedName>
    <definedName name="BEx9GGY04V0ZWI6O9KZH4KSBB389" hidden="1">#REF!</definedName>
    <definedName name="BEx9GNOPB6OZ2RH3FCDNJR38RJOS" localSheetId="3" hidden="1">#REF!</definedName>
    <definedName name="BEx9GNOPB6OZ2RH3FCDNJR38RJOS" localSheetId="4" hidden="1">#REF!</definedName>
    <definedName name="BEx9GNOPB6OZ2RH3FCDNJR38RJOS" hidden="1">#REF!</definedName>
    <definedName name="BEx9GUQALUWCD30UKUQGSWW8KBQ7" localSheetId="3" hidden="1">#REF!</definedName>
    <definedName name="BEx9GUQALUWCD30UKUQGSWW8KBQ7" localSheetId="4" hidden="1">#REF!</definedName>
    <definedName name="BEx9GUQALUWCD30UKUQGSWW8KBQ7" hidden="1">#REF!</definedName>
    <definedName name="BEx9GY6BVFQGCLMOWVT6PIC9WP5X" localSheetId="3" hidden="1">#REF!</definedName>
    <definedName name="BEx9GY6BVFQGCLMOWVT6PIC9WP5X" localSheetId="4" hidden="1">#REF!</definedName>
    <definedName name="BEx9GY6BVFQGCLMOWVT6PIC9WP5X" hidden="1">#REF!</definedName>
    <definedName name="BEx9GZ2P3FDHKXEBXX2VS0BG2NP2" localSheetId="3" hidden="1">#REF!</definedName>
    <definedName name="BEx9GZ2P3FDHKXEBXX2VS0BG2NP2" localSheetId="4" hidden="1">#REF!</definedName>
    <definedName name="BEx9GZ2P3FDHKXEBXX2VS0BG2NP2" hidden="1">#REF!</definedName>
    <definedName name="BEx9H04IB14E1437FF2OIRRWBSD7" localSheetId="3" hidden="1">#REF!</definedName>
    <definedName name="BEx9H04IB14E1437FF2OIRRWBSD7" localSheetId="4" hidden="1">#REF!</definedName>
    <definedName name="BEx9H04IB14E1437FF2OIRRWBSD7" hidden="1">#REF!</definedName>
    <definedName name="BEx9H5O1KDZJCW91Q29VRPY5YS6P" localSheetId="3" hidden="1">#REF!</definedName>
    <definedName name="BEx9H5O1KDZJCW91Q29VRPY5YS6P" localSheetId="4" hidden="1">#REF!</definedName>
    <definedName name="BEx9H5O1KDZJCW91Q29VRPY5YS6P" hidden="1">#REF!</definedName>
    <definedName name="BEx9H8YR0E906F1JXZMBX3LNT004" localSheetId="3" hidden="1">#REF!</definedName>
    <definedName name="BEx9H8YR0E906F1JXZMBX3LNT004" localSheetId="4" hidden="1">#REF!</definedName>
    <definedName name="BEx9H8YR0E906F1JXZMBX3LNT004" hidden="1">#REF!</definedName>
    <definedName name="BEx9I8XIG7E5NB48QQHXP23FIN60" localSheetId="3" hidden="1">#REF!</definedName>
    <definedName name="BEx9I8XIG7E5NB48QQHXP23FIN60" localSheetId="4" hidden="1">#REF!</definedName>
    <definedName name="BEx9I8XIG7E5NB48QQHXP23FIN60" hidden="1">#REF!</definedName>
    <definedName name="BEx9IQRF01ATLVK0YE60ARKQJ68L" localSheetId="3" hidden="1">#REF!</definedName>
    <definedName name="BEx9IQRF01ATLVK0YE60ARKQJ68L" localSheetId="4" hidden="1">#REF!</definedName>
    <definedName name="BEx9IQRF01ATLVK0YE60ARKQJ68L" hidden="1">#REF!</definedName>
    <definedName name="BEx9IT5QNZWKM6YQ5WER0DC2PMMU" localSheetId="3" hidden="1">#REF!</definedName>
    <definedName name="BEx9IT5QNZWKM6YQ5WER0DC2PMMU" localSheetId="4" hidden="1">#REF!</definedName>
    <definedName name="BEx9IT5QNZWKM6YQ5WER0DC2PMMU" hidden="1">#REF!</definedName>
    <definedName name="BEx9IW5MFLXTVCJHVUZTUH93AXOS" localSheetId="3" hidden="1">#REF!</definedName>
    <definedName name="BEx9IW5MFLXTVCJHVUZTUH93AXOS" localSheetId="4" hidden="1">#REF!</definedName>
    <definedName name="BEx9IW5MFLXTVCJHVUZTUH93AXOS" hidden="1">#REF!</definedName>
    <definedName name="BEx9IXCSPSZC80YZUPRCYTG326KV" localSheetId="3" hidden="1">#REF!</definedName>
    <definedName name="BEx9IXCSPSZC80YZUPRCYTG326KV" localSheetId="4" hidden="1">#REF!</definedName>
    <definedName name="BEx9IXCSPSZC80YZUPRCYTG326KV" hidden="1">#REF!</definedName>
    <definedName name="BEx9IZR39NHDGOM97H4E6F81RTQW" localSheetId="3" hidden="1">#REF!</definedName>
    <definedName name="BEx9IZR39NHDGOM97H4E6F81RTQW" localSheetId="4" hidden="1">#REF!</definedName>
    <definedName name="BEx9IZR39NHDGOM97H4E6F81RTQW" hidden="1">#REF!</definedName>
    <definedName name="BEx9J6CH5E7YZPER7HXEIOIKGPCA" localSheetId="3" hidden="1">#REF!</definedName>
    <definedName name="BEx9J6CH5E7YZPER7HXEIOIKGPCA" localSheetId="4" hidden="1">#REF!</definedName>
    <definedName name="BEx9J6CH5E7YZPER7HXEIOIKGPCA" hidden="1">#REF!</definedName>
    <definedName name="BEx9JJTZKVUJAVPTRE0RAVTEH41G" localSheetId="3" hidden="1">#REF!</definedName>
    <definedName name="BEx9JJTZKVUJAVPTRE0RAVTEH41G" localSheetId="4" hidden="1">#REF!</definedName>
    <definedName name="BEx9JJTZKVUJAVPTRE0RAVTEH41G" hidden="1">#REF!</definedName>
    <definedName name="BEx9JLBYK239B3F841C7YG1GT7ST" localSheetId="3" hidden="1">#REF!</definedName>
    <definedName name="BEx9JLBYK239B3F841C7YG1GT7ST" localSheetId="4" hidden="1">#REF!</definedName>
    <definedName name="BEx9JLBYK239B3F841C7YG1GT7ST" hidden="1">#REF!</definedName>
    <definedName name="BExAW4IIW5D0MDY6TJ3G4FOLPYIR" localSheetId="3" hidden="1">#REF!</definedName>
    <definedName name="BExAW4IIW5D0MDY6TJ3G4FOLPYIR" localSheetId="4" hidden="1">#REF!</definedName>
    <definedName name="BExAW4IIW5D0MDY6TJ3G4FOLPYIR" hidden="1">#REF!</definedName>
    <definedName name="BExAX410NB4F2XOB84OR2197H8M5" localSheetId="3" hidden="1">#REF!</definedName>
    <definedName name="BExAX410NB4F2XOB84OR2197H8M5" localSheetId="4" hidden="1">#REF!</definedName>
    <definedName name="BExAX410NB4F2XOB84OR2197H8M5" hidden="1">#REF!</definedName>
    <definedName name="BExAX8TNG8LQ5Q4904SAYQIPGBSV" localSheetId="3" hidden="1">#REF!</definedName>
    <definedName name="BExAX8TNG8LQ5Q4904SAYQIPGBSV" localSheetId="4" hidden="1">#REF!</definedName>
    <definedName name="BExAX8TNG8LQ5Q4904SAYQIPGBSV" hidden="1">#REF!</definedName>
    <definedName name="BExAY0EAT2LXR5MFGM0DLIB45PLO" localSheetId="3" hidden="1">#REF!</definedName>
    <definedName name="BExAY0EAT2LXR5MFGM0DLIB45PLO" localSheetId="4" hidden="1">#REF!</definedName>
    <definedName name="BExAY0EAT2LXR5MFGM0DLIB45PLO" hidden="1">#REF!</definedName>
    <definedName name="BExAYE6LNIEBR9DSNI5JGNITGKIT" localSheetId="3" hidden="1">#REF!</definedName>
    <definedName name="BExAYE6LNIEBR9DSNI5JGNITGKIT" localSheetId="4" hidden="1">#REF!</definedName>
    <definedName name="BExAYE6LNIEBR9DSNI5JGNITGKIT" hidden="1">#REF!</definedName>
    <definedName name="BExAYHMLXGGO25P8HYB2S75DEB4F" localSheetId="3" hidden="1">#REF!</definedName>
    <definedName name="BExAYHMLXGGO25P8HYB2S75DEB4F" localSheetId="4" hidden="1">#REF!</definedName>
    <definedName name="BExAYHMLXGGO25P8HYB2S75DEB4F" hidden="1">#REF!</definedName>
    <definedName name="BExAYKXAUWGDOPG952TEJ2UKZKWN" localSheetId="3" hidden="1">#REF!</definedName>
    <definedName name="BExAYKXAUWGDOPG952TEJ2UKZKWN" localSheetId="4" hidden="1">#REF!</definedName>
    <definedName name="BExAYKXAUWGDOPG952TEJ2UKZKWN" hidden="1">#REF!</definedName>
    <definedName name="BExAYP9TDTI2MBP6EYE0H39CPMXN" localSheetId="3" hidden="1">#REF!</definedName>
    <definedName name="BExAYP9TDTI2MBP6EYE0H39CPMXN" localSheetId="4" hidden="1">#REF!</definedName>
    <definedName name="BExAYP9TDTI2MBP6EYE0H39CPMXN" hidden="1">#REF!</definedName>
    <definedName name="BExAYPPWJPWDKU59O051WMGB7O0J" localSheetId="3" hidden="1">#REF!</definedName>
    <definedName name="BExAYPPWJPWDKU59O051WMGB7O0J" localSheetId="4" hidden="1">#REF!</definedName>
    <definedName name="BExAYPPWJPWDKU59O051WMGB7O0J" hidden="1">#REF!</definedName>
    <definedName name="BExAYR2JZCJBUH6F1LZC2A7JIVRJ" localSheetId="3" hidden="1">#REF!</definedName>
    <definedName name="BExAYR2JZCJBUH6F1LZC2A7JIVRJ" localSheetId="4" hidden="1">#REF!</definedName>
    <definedName name="BExAYR2JZCJBUH6F1LZC2A7JIVRJ" hidden="1">#REF!</definedName>
    <definedName name="BExAYTGVRD3DLKO75RFPMBKCIWB8" localSheetId="3" hidden="1">#REF!</definedName>
    <definedName name="BExAYTGVRD3DLKO75RFPMBKCIWB8" localSheetId="4" hidden="1">#REF!</definedName>
    <definedName name="BExAYTGVRD3DLKO75RFPMBKCIWB8" hidden="1">#REF!</definedName>
    <definedName name="BExAYY9H9COOT46HJLPVDLTO12UL" localSheetId="3" hidden="1">#REF!</definedName>
    <definedName name="BExAYY9H9COOT46HJLPVDLTO12UL" localSheetId="4" hidden="1">#REF!</definedName>
    <definedName name="BExAYY9H9COOT46HJLPVDLTO12UL" hidden="1">#REF!</definedName>
    <definedName name="BExAZCNEGB4JYHC8CZ51KTN890US" localSheetId="3" hidden="1">#REF!</definedName>
    <definedName name="BExAZCNEGB4JYHC8CZ51KTN890US" localSheetId="4" hidden="1">#REF!</definedName>
    <definedName name="BExAZCNEGB4JYHC8CZ51KTN890US" hidden="1">#REF!</definedName>
    <definedName name="BExAZFCI302YFYRDJYQDWQQL0Q0O" localSheetId="3" hidden="1">#REF!</definedName>
    <definedName name="BExAZFCI302YFYRDJYQDWQQL0Q0O" localSheetId="4" hidden="1">#REF!</definedName>
    <definedName name="BExAZFCI302YFYRDJYQDWQQL0Q0O" hidden="1">#REF!</definedName>
    <definedName name="BExAZLHLST9OP89R1HJMC1POQG8H" localSheetId="3" hidden="1">#REF!</definedName>
    <definedName name="BExAZLHLST9OP89R1HJMC1POQG8H" localSheetId="4" hidden="1">#REF!</definedName>
    <definedName name="BExAZLHLST9OP89R1HJMC1POQG8H" hidden="1">#REF!</definedName>
    <definedName name="BExAZMDYMIAA7RX1BMCKU1VLBRGY" localSheetId="3" hidden="1">#REF!</definedName>
    <definedName name="BExAZMDYMIAA7RX1BMCKU1VLBRGY" localSheetId="4" hidden="1">#REF!</definedName>
    <definedName name="BExAZMDYMIAA7RX1BMCKU1VLBRGY" hidden="1">#REF!</definedName>
    <definedName name="BExAZNL6BHI8DCQWXOX4I2P839UX" localSheetId="3" hidden="1">#REF!</definedName>
    <definedName name="BExAZNL6BHI8DCQWXOX4I2P839UX" localSheetId="4" hidden="1">#REF!</definedName>
    <definedName name="BExAZNL6BHI8DCQWXOX4I2P839UX" hidden="1">#REF!</definedName>
    <definedName name="BExAZRMWSONMCG9KDUM4KAQ7BONM" localSheetId="3" hidden="1">#REF!</definedName>
    <definedName name="BExAZRMWSONMCG9KDUM4KAQ7BONM" localSheetId="4" hidden="1">#REF!</definedName>
    <definedName name="BExAZRMWSONMCG9KDUM4KAQ7BONM" hidden="1">#REF!</definedName>
    <definedName name="BExAZTFG4SJRG4TW6JXRF7N08JFI" localSheetId="3" hidden="1">#REF!</definedName>
    <definedName name="BExAZTFG4SJRG4TW6JXRF7N08JFI" localSheetId="4" hidden="1">#REF!</definedName>
    <definedName name="BExAZTFG4SJRG4TW6JXRF7N08JFI" hidden="1">#REF!</definedName>
    <definedName name="BExAZUS4A8OHDZK0MWAOCCCKTH73" localSheetId="3" hidden="1">#REF!</definedName>
    <definedName name="BExAZUS4A8OHDZK0MWAOCCCKTH73" localSheetId="4" hidden="1">#REF!</definedName>
    <definedName name="BExAZUS4A8OHDZK0MWAOCCCKTH73" hidden="1">#REF!</definedName>
    <definedName name="BExAZX6FECVK3E07KXM2XPYKGM6U" localSheetId="3" hidden="1">#REF!</definedName>
    <definedName name="BExAZX6FECVK3E07KXM2XPYKGM6U" localSheetId="4" hidden="1">#REF!</definedName>
    <definedName name="BExAZX6FECVK3E07KXM2XPYKGM6U" hidden="1">#REF!</definedName>
    <definedName name="BExB012NJ8GASTNNPBRRFTLHIOC9" localSheetId="3" hidden="1">#REF!</definedName>
    <definedName name="BExB012NJ8GASTNNPBRRFTLHIOC9" localSheetId="4" hidden="1">#REF!</definedName>
    <definedName name="BExB012NJ8GASTNNPBRRFTLHIOC9" hidden="1">#REF!</definedName>
    <definedName name="BExB072HHXVMUC0VYNGG48GRSH5Q" localSheetId="3" hidden="1">#REF!</definedName>
    <definedName name="BExB072HHXVMUC0VYNGG48GRSH5Q" localSheetId="4" hidden="1">#REF!</definedName>
    <definedName name="BExB072HHXVMUC0VYNGG48GRSH5Q" hidden="1">#REF!</definedName>
    <definedName name="BExB0FRDEYDEUEAB1W8KD6D965XA" localSheetId="3" hidden="1">#REF!</definedName>
    <definedName name="BExB0FRDEYDEUEAB1W8KD6D965XA" localSheetId="4" hidden="1">#REF!</definedName>
    <definedName name="BExB0FRDEYDEUEAB1W8KD6D965XA" hidden="1">#REF!</definedName>
    <definedName name="BExB0KPCN7YJORQAYUCF4YKIKPMC" localSheetId="3" hidden="1">#REF!</definedName>
    <definedName name="BExB0KPCN7YJORQAYUCF4YKIKPMC" localSheetId="4" hidden="1">#REF!</definedName>
    <definedName name="BExB0KPCN7YJORQAYUCF4YKIKPMC" hidden="1">#REF!</definedName>
    <definedName name="BExB0WE4PI3NOBXXVO9CTEN4DIU2" localSheetId="3" hidden="1">#REF!</definedName>
    <definedName name="BExB0WE4PI3NOBXXVO9CTEN4DIU2" localSheetId="4" hidden="1">#REF!</definedName>
    <definedName name="BExB0WE4PI3NOBXXVO9CTEN4DIU2" hidden="1">#REF!</definedName>
    <definedName name="BExB10QNIVITUYS55OAEKK3VLJFE" localSheetId="3" hidden="1">#REF!</definedName>
    <definedName name="BExB10QNIVITUYS55OAEKK3VLJFE" localSheetId="4" hidden="1">#REF!</definedName>
    <definedName name="BExB10QNIVITUYS55OAEKK3VLJFE" hidden="1">#REF!</definedName>
    <definedName name="BExB15ZDRY4CIJ911DONP0KCY9KU" localSheetId="3" hidden="1">#REF!</definedName>
    <definedName name="BExB15ZDRY4CIJ911DONP0KCY9KU" localSheetId="4" hidden="1">#REF!</definedName>
    <definedName name="BExB15ZDRY4CIJ911DONP0KCY9KU" hidden="1">#REF!</definedName>
    <definedName name="BExB16VQY0O0RLZYJFU3OFEONVTE" localSheetId="3" hidden="1">#REF!</definedName>
    <definedName name="BExB16VQY0O0RLZYJFU3OFEONVTE" localSheetId="4" hidden="1">#REF!</definedName>
    <definedName name="BExB16VQY0O0RLZYJFU3OFEONVTE" hidden="1">#REF!</definedName>
    <definedName name="BExB1FKNY2UO4W5FUGFHJOA2WFGG" localSheetId="3" hidden="1">#REF!</definedName>
    <definedName name="BExB1FKNY2UO4W5FUGFHJOA2WFGG" localSheetId="4" hidden="1">#REF!</definedName>
    <definedName name="BExB1FKNY2UO4W5FUGFHJOA2WFGG" hidden="1">#REF!</definedName>
    <definedName name="BExB1GMD0PIDGTFBGQOPRWQSP9I4" localSheetId="3" hidden="1">#REF!</definedName>
    <definedName name="BExB1GMD0PIDGTFBGQOPRWQSP9I4" localSheetId="4" hidden="1">#REF!</definedName>
    <definedName name="BExB1GMD0PIDGTFBGQOPRWQSP9I4" hidden="1">#REF!</definedName>
    <definedName name="BExB1Q29OO6LNFNT1EQLA3KYE7MX" localSheetId="3" hidden="1">#REF!</definedName>
    <definedName name="BExB1Q29OO6LNFNT1EQLA3KYE7MX" localSheetId="4" hidden="1">#REF!</definedName>
    <definedName name="BExB1Q29OO6LNFNT1EQLA3KYE7MX" hidden="1">#REF!</definedName>
    <definedName name="BExB1TNRV5EBWZEHYLHI76T0FVA7" localSheetId="3" hidden="1">#REF!</definedName>
    <definedName name="BExB1TNRV5EBWZEHYLHI76T0FVA7" localSheetId="4" hidden="1">#REF!</definedName>
    <definedName name="BExB1TNRV5EBWZEHYLHI76T0FVA7" hidden="1">#REF!</definedName>
    <definedName name="BExB1WI6M8I0EEP1ANUQZCFY24EV" localSheetId="3" hidden="1">#REF!</definedName>
    <definedName name="BExB1WI6M8I0EEP1ANUQZCFY24EV" localSheetId="4" hidden="1">#REF!</definedName>
    <definedName name="BExB1WI6M8I0EEP1ANUQZCFY24EV" hidden="1">#REF!</definedName>
    <definedName name="BExB203OWC9QZA3BYOKQ18L4FUJE" localSheetId="3" hidden="1">#REF!</definedName>
    <definedName name="BExB203OWC9QZA3BYOKQ18L4FUJE" localSheetId="4" hidden="1">#REF!</definedName>
    <definedName name="BExB203OWC9QZA3BYOKQ18L4FUJE" hidden="1">#REF!</definedName>
    <definedName name="BExB2CJHTU7C591BR4WRL5L2F2K6" localSheetId="3" hidden="1">#REF!</definedName>
    <definedName name="BExB2CJHTU7C591BR4WRL5L2F2K6" localSheetId="4" hidden="1">#REF!</definedName>
    <definedName name="BExB2CJHTU7C591BR4WRL5L2F2K6" hidden="1">#REF!</definedName>
    <definedName name="BExB2K1AV4PGNS1O6C7D7AO411AX" localSheetId="3" hidden="1">#REF!</definedName>
    <definedName name="BExB2K1AV4PGNS1O6C7D7AO411AX" localSheetId="4" hidden="1">#REF!</definedName>
    <definedName name="BExB2K1AV4PGNS1O6C7D7AO411AX" hidden="1">#REF!</definedName>
    <definedName name="BExB2O2UYHKI324YE324E1N7FVIB" localSheetId="3" hidden="1">#REF!</definedName>
    <definedName name="BExB2O2UYHKI324YE324E1N7FVIB" localSheetId="4" hidden="1">#REF!</definedName>
    <definedName name="BExB2O2UYHKI324YE324E1N7FVIB" hidden="1">#REF!</definedName>
    <definedName name="BExB2Q0VJ0MU2URO3JOVUAVHEI3V" localSheetId="3" hidden="1">#REF!</definedName>
    <definedName name="BExB2Q0VJ0MU2URO3JOVUAVHEI3V" localSheetId="4" hidden="1">#REF!</definedName>
    <definedName name="BExB2Q0VJ0MU2URO3JOVUAVHEI3V" hidden="1">#REF!</definedName>
    <definedName name="BExB30IP1DNKNQ6PZ5ERUGR5MK4Z" localSheetId="3" hidden="1">#REF!</definedName>
    <definedName name="BExB30IP1DNKNQ6PZ5ERUGR5MK4Z" localSheetId="4" hidden="1">#REF!</definedName>
    <definedName name="BExB30IP1DNKNQ6PZ5ERUGR5MK4Z" hidden="1">#REF!</definedName>
    <definedName name="BExB442RX0T3L6HUL6X5T21CENW6" localSheetId="3" hidden="1">#REF!</definedName>
    <definedName name="BExB442RX0T3L6HUL6X5T21CENW6" localSheetId="4" hidden="1">#REF!</definedName>
    <definedName name="BExB442RX0T3L6HUL6X5T21CENW6" hidden="1">#REF!</definedName>
    <definedName name="BExB4ADD0L7417CII901XTFKXD1J" localSheetId="3" hidden="1">#REF!</definedName>
    <definedName name="BExB4ADD0L7417CII901XTFKXD1J" localSheetId="4" hidden="1">#REF!</definedName>
    <definedName name="BExB4ADD0L7417CII901XTFKXD1J" hidden="1">#REF!</definedName>
    <definedName name="BExB4DO1V1NL2AVK5YE1RSL5RYHL" localSheetId="3" hidden="1">#REF!</definedName>
    <definedName name="BExB4DO1V1NL2AVK5YE1RSL5RYHL" localSheetId="4" hidden="1">#REF!</definedName>
    <definedName name="BExB4DO1V1NL2AVK5YE1RSL5RYHL" hidden="1">#REF!</definedName>
    <definedName name="BExB4DYU06HCGRIPBSWRCXK804UM" localSheetId="3" hidden="1">#REF!</definedName>
    <definedName name="BExB4DYU06HCGRIPBSWRCXK804UM" localSheetId="4" hidden="1">#REF!</definedName>
    <definedName name="BExB4DYU06HCGRIPBSWRCXK804UM" hidden="1">#REF!</definedName>
    <definedName name="BExB4GYQYW4F2K1R4ISGZI2NOEUH" localSheetId="3" hidden="1">#REF!</definedName>
    <definedName name="BExB4GYQYW4F2K1R4ISGZI2NOEUH" localSheetId="4" hidden="1">#REF!</definedName>
    <definedName name="BExB4GYQYW4F2K1R4ISGZI2NOEUH" hidden="1">#REF!</definedName>
    <definedName name="BExB4Z3EZBGYYI33U0KQ8NEIH8PY" localSheetId="3" hidden="1">#REF!</definedName>
    <definedName name="BExB4Z3EZBGYYI33U0KQ8NEIH8PY" localSheetId="4" hidden="1">#REF!</definedName>
    <definedName name="BExB4Z3EZBGYYI33U0KQ8NEIH8PY" hidden="1">#REF!</definedName>
    <definedName name="BExB55368XW7UX657ZSPC6BFE92S" localSheetId="3" hidden="1">#REF!</definedName>
    <definedName name="BExB55368XW7UX657ZSPC6BFE92S" localSheetId="4" hidden="1">#REF!</definedName>
    <definedName name="BExB55368XW7UX657ZSPC6BFE92S" hidden="1">#REF!</definedName>
    <definedName name="BExB57MZEPL2SA2ONPK66YFLZWJU" localSheetId="3" hidden="1">#REF!</definedName>
    <definedName name="BExB57MZEPL2SA2ONPK66YFLZWJU" localSheetId="4" hidden="1">#REF!</definedName>
    <definedName name="BExB57MZEPL2SA2ONPK66YFLZWJU" hidden="1">#REF!</definedName>
    <definedName name="BExB5833OAOJ22VK1YK47FHUSVK2" localSheetId="3" hidden="1">#REF!</definedName>
    <definedName name="BExB5833OAOJ22VK1YK47FHUSVK2" localSheetId="4" hidden="1">#REF!</definedName>
    <definedName name="BExB5833OAOJ22VK1YK47FHUSVK2" hidden="1">#REF!</definedName>
    <definedName name="BExB58JDIHS42JZT9DJJMKA8QFCO" localSheetId="3" hidden="1">#REF!</definedName>
    <definedName name="BExB58JDIHS42JZT9DJJMKA8QFCO" localSheetId="4" hidden="1">#REF!</definedName>
    <definedName name="BExB58JDIHS42JZT9DJJMKA8QFCO" hidden="1">#REF!</definedName>
    <definedName name="BExB58U5FQC5JWV9CGC83HLLZUZI" localSheetId="3" hidden="1">#REF!</definedName>
    <definedName name="BExB58U5FQC5JWV9CGC83HLLZUZI" localSheetId="4" hidden="1">#REF!</definedName>
    <definedName name="BExB58U5FQC5JWV9CGC83HLLZUZI" hidden="1">#REF!</definedName>
    <definedName name="BExB5EDO9XUKHF74X3HAU2WPPHZH" localSheetId="3" hidden="1">#REF!</definedName>
    <definedName name="BExB5EDO9XUKHF74X3HAU2WPPHZH" localSheetId="4" hidden="1">#REF!</definedName>
    <definedName name="BExB5EDO9XUKHF74X3HAU2WPPHZH" hidden="1">#REF!</definedName>
    <definedName name="BExB5G6EH68AYEP1UT0GHUEL3SLN" localSheetId="3" hidden="1">#REF!</definedName>
    <definedName name="BExB5G6EH68AYEP1UT0GHUEL3SLN" localSheetId="4" hidden="1">#REF!</definedName>
    <definedName name="BExB5G6EH68AYEP1UT0GHUEL3SLN" hidden="1">#REF!</definedName>
    <definedName name="BExB5QYVEZWFE5DQVHAM760EV05X" localSheetId="3" hidden="1">#REF!</definedName>
    <definedName name="BExB5QYVEZWFE5DQVHAM760EV05X" localSheetId="4" hidden="1">#REF!</definedName>
    <definedName name="BExB5QYVEZWFE5DQVHAM760EV05X" hidden="1">#REF!</definedName>
    <definedName name="BExB5U9IRH14EMOE0YGIE3WIVLFS" localSheetId="3" hidden="1">#REF!</definedName>
    <definedName name="BExB5U9IRH14EMOE0YGIE3WIVLFS" localSheetId="4" hidden="1">#REF!</definedName>
    <definedName name="BExB5U9IRH14EMOE0YGIE3WIVLFS" hidden="1">#REF!</definedName>
    <definedName name="BExB5VWYMOV6BAIH7XUBBVPU7MMD" localSheetId="3" hidden="1">#REF!</definedName>
    <definedName name="BExB5VWYMOV6BAIH7XUBBVPU7MMD" localSheetId="4" hidden="1">#REF!</definedName>
    <definedName name="BExB5VWYMOV6BAIH7XUBBVPU7MMD" hidden="1">#REF!</definedName>
    <definedName name="BExB610DZWIJP1B72U9QM42COH2B" localSheetId="3" hidden="1">#REF!</definedName>
    <definedName name="BExB610DZWIJP1B72U9QM42COH2B" localSheetId="4" hidden="1">#REF!</definedName>
    <definedName name="BExB610DZWIJP1B72U9QM42COH2B" hidden="1">#REF!</definedName>
    <definedName name="BExB6C3FUAKK9ML5T767NMWGA9YB" localSheetId="3" hidden="1">#REF!</definedName>
    <definedName name="BExB6C3FUAKK9ML5T767NMWGA9YB" localSheetId="4" hidden="1">#REF!</definedName>
    <definedName name="BExB6C3FUAKK9ML5T767NMWGA9YB" hidden="1">#REF!</definedName>
    <definedName name="BExB6C8X6JYRLKZKK17VE3QUNL3D" localSheetId="3" hidden="1">#REF!</definedName>
    <definedName name="BExB6C8X6JYRLKZKK17VE3QUNL3D" localSheetId="4" hidden="1">#REF!</definedName>
    <definedName name="BExB6C8X6JYRLKZKK17VE3QUNL3D" hidden="1">#REF!</definedName>
    <definedName name="BExB6HN3QRFPXM71MDUK21BKM7PF" localSheetId="3" hidden="1">#REF!</definedName>
    <definedName name="BExB6HN3QRFPXM71MDUK21BKM7PF" localSheetId="4" hidden="1">#REF!</definedName>
    <definedName name="BExB6HN3QRFPXM71MDUK21BKM7PF" hidden="1">#REF!</definedName>
    <definedName name="BExB6IZMHCZ3LB7N73KD90YB1HBZ" localSheetId="3" hidden="1">#REF!</definedName>
    <definedName name="BExB6IZMHCZ3LB7N73KD90YB1HBZ" localSheetId="4" hidden="1">#REF!</definedName>
    <definedName name="BExB6IZMHCZ3LB7N73KD90YB1HBZ" hidden="1">#REF!</definedName>
    <definedName name="BExB6NS8BAQRGPN2TQHI7LPHFS2O" localSheetId="3" hidden="1">#REF!</definedName>
    <definedName name="BExB6NS8BAQRGPN2TQHI7LPHFS2O" localSheetId="4" hidden="1">#REF!</definedName>
    <definedName name="BExB6NS8BAQRGPN2TQHI7LPHFS2O" hidden="1">#REF!</definedName>
    <definedName name="BExB719SGNX4Y8NE6JEXC555K596" localSheetId="3" hidden="1">#REF!</definedName>
    <definedName name="BExB719SGNX4Y8NE6JEXC555K596" localSheetId="4" hidden="1">#REF!</definedName>
    <definedName name="BExB719SGNX4Y8NE6JEXC555K596" hidden="1">#REF!</definedName>
    <definedName name="BExB7265DCHKS7V2OWRBXCZTEIW9" localSheetId="3" hidden="1">#REF!</definedName>
    <definedName name="BExB7265DCHKS7V2OWRBXCZTEIW9" localSheetId="4" hidden="1">#REF!</definedName>
    <definedName name="BExB7265DCHKS7V2OWRBXCZTEIW9" hidden="1">#REF!</definedName>
    <definedName name="BExB74PS5P9G0P09Y6DZSCX0FLTJ" localSheetId="3" hidden="1">#REF!</definedName>
    <definedName name="BExB74PS5P9G0P09Y6DZSCX0FLTJ" localSheetId="4" hidden="1">#REF!</definedName>
    <definedName name="BExB74PS5P9G0P09Y6DZSCX0FLTJ" hidden="1">#REF!</definedName>
    <definedName name="BExB78RH79J0MIF7H8CAZ0CFE88Q" localSheetId="3" hidden="1">#REF!</definedName>
    <definedName name="BExB78RH79J0MIF7H8CAZ0CFE88Q" localSheetId="4" hidden="1">#REF!</definedName>
    <definedName name="BExB78RH79J0MIF7H8CAZ0CFE88Q" hidden="1">#REF!</definedName>
    <definedName name="BExB7ELT09HGDVO5BJC1ZY9D09GZ" localSheetId="3" hidden="1">#REF!</definedName>
    <definedName name="BExB7ELT09HGDVO5BJC1ZY9D09GZ" localSheetId="4" hidden="1">#REF!</definedName>
    <definedName name="BExB7ELT09HGDVO5BJC1ZY9D09GZ" hidden="1">#REF!</definedName>
    <definedName name="BExB806PAXX70XUTA3ZI7OORD78R" localSheetId="3" hidden="1">#REF!</definedName>
    <definedName name="BExB806PAXX70XUTA3ZI7OORD78R" localSheetId="4" hidden="1">#REF!</definedName>
    <definedName name="BExB806PAXX70XUTA3ZI7OORD78R" hidden="1">#REF!</definedName>
    <definedName name="BExB8HF4UBVZKQCSRFRUQL2EE6VL" localSheetId="3" hidden="1">#REF!</definedName>
    <definedName name="BExB8HF4UBVZKQCSRFRUQL2EE6VL" localSheetId="4" hidden="1">#REF!</definedName>
    <definedName name="BExB8HF4UBVZKQCSRFRUQL2EE6VL" hidden="1">#REF!</definedName>
    <definedName name="BExB8HKHKZ1ORJZUYGG2M4VSCC39" localSheetId="3" hidden="1">#REF!</definedName>
    <definedName name="BExB8HKHKZ1ORJZUYGG2M4VSCC39" localSheetId="4" hidden="1">#REF!</definedName>
    <definedName name="BExB8HKHKZ1ORJZUYGG2M4VSCC39" hidden="1">#REF!</definedName>
    <definedName name="BExB8QPH8DC5BESEVPSMBCWVN6PO" localSheetId="3" hidden="1">#REF!</definedName>
    <definedName name="BExB8QPH8DC5BESEVPSMBCWVN6PO" localSheetId="4" hidden="1">#REF!</definedName>
    <definedName name="BExB8QPH8DC5BESEVPSMBCWVN6PO" hidden="1">#REF!</definedName>
    <definedName name="BExB8U5N0D85YR8APKN3PPKG0FWP" localSheetId="3" hidden="1">#REF!</definedName>
    <definedName name="BExB8U5N0D85YR8APKN3PPKG0FWP" localSheetId="4" hidden="1">#REF!</definedName>
    <definedName name="BExB8U5N0D85YR8APKN3PPKG0FWP" hidden="1">#REF!</definedName>
    <definedName name="BExB9DHI5I2TJ2LXYPM98EE81L27" localSheetId="3" hidden="1">#REF!</definedName>
    <definedName name="BExB9DHI5I2TJ2LXYPM98EE81L27" localSheetId="4" hidden="1">#REF!</definedName>
    <definedName name="BExB9DHI5I2TJ2LXYPM98EE81L27" hidden="1">#REF!</definedName>
    <definedName name="BExB9Q2MZZHBGW8QQKVEYIMJBPIE" localSheetId="3" hidden="1">#REF!</definedName>
    <definedName name="BExB9Q2MZZHBGW8QQKVEYIMJBPIE" localSheetId="4" hidden="1">#REF!</definedName>
    <definedName name="BExB9Q2MZZHBGW8QQKVEYIMJBPIE" hidden="1">#REF!</definedName>
    <definedName name="BExBA1GON0EZRJ20UYPILAPLNQWM" localSheetId="3" hidden="1">#REF!</definedName>
    <definedName name="BExBA1GON0EZRJ20UYPILAPLNQWM" localSheetId="4" hidden="1">#REF!</definedName>
    <definedName name="BExBA1GON0EZRJ20UYPILAPLNQWM" hidden="1">#REF!</definedName>
    <definedName name="BExBA69ASGYRZW1G1DYIS9QRRTBN" localSheetId="3" hidden="1">#REF!</definedName>
    <definedName name="BExBA69ASGYRZW1G1DYIS9QRRTBN" localSheetId="4" hidden="1">#REF!</definedName>
    <definedName name="BExBA69ASGYRZW1G1DYIS9QRRTBN" hidden="1">#REF!</definedName>
    <definedName name="BExBA6K42582A14WFFWQ3Q8QQWB6" localSheetId="3" hidden="1">#REF!</definedName>
    <definedName name="BExBA6K42582A14WFFWQ3Q8QQWB6" localSheetId="4" hidden="1">#REF!</definedName>
    <definedName name="BExBA6K42582A14WFFWQ3Q8QQWB6" hidden="1">#REF!</definedName>
    <definedName name="BExBA8I5D4R8R2PYQ1K16TWGTOEP" localSheetId="3" hidden="1">#REF!</definedName>
    <definedName name="BExBA8I5D4R8R2PYQ1K16TWGTOEP" localSheetId="4" hidden="1">#REF!</definedName>
    <definedName name="BExBA8I5D4R8R2PYQ1K16TWGTOEP" hidden="1">#REF!</definedName>
    <definedName name="BExBA93PE0DGUUTA7LLSIGBIXWE5" localSheetId="3" hidden="1">#REF!</definedName>
    <definedName name="BExBA93PE0DGUUTA7LLSIGBIXWE5" localSheetId="4" hidden="1">#REF!</definedName>
    <definedName name="BExBA93PE0DGUUTA7LLSIGBIXWE5" hidden="1">#REF!</definedName>
    <definedName name="BExBAI8X0FKDQJ6YZJQDTTG4ZCWY" localSheetId="3" hidden="1">#REF!</definedName>
    <definedName name="BExBAI8X0FKDQJ6YZJQDTTG4ZCWY" localSheetId="4" hidden="1">#REF!</definedName>
    <definedName name="BExBAI8X0FKDQJ6YZJQDTTG4ZCWY" hidden="1">#REF!</definedName>
    <definedName name="BExBAKN7XIBAXCF9PCNVS038PCQO" localSheetId="3" hidden="1">#REF!</definedName>
    <definedName name="BExBAKN7XIBAXCF9PCNVS038PCQO" localSheetId="4" hidden="1">#REF!</definedName>
    <definedName name="BExBAKN7XIBAXCF9PCNVS038PCQO" hidden="1">#REF!</definedName>
    <definedName name="BExBAKXZ7PBW3DDKKA5MWC1ZUC7O" localSheetId="3" hidden="1">#REF!</definedName>
    <definedName name="BExBAKXZ7PBW3DDKKA5MWC1ZUC7O" localSheetId="4" hidden="1">#REF!</definedName>
    <definedName name="BExBAKXZ7PBW3DDKKA5MWC1ZUC7O" hidden="1">#REF!</definedName>
    <definedName name="BExBAO8NLXZXHO6KCIECSFCH3RR0" localSheetId="3" hidden="1">#REF!</definedName>
    <definedName name="BExBAO8NLXZXHO6KCIECSFCH3RR0" localSheetId="4" hidden="1">#REF!</definedName>
    <definedName name="BExBAO8NLXZXHO6KCIECSFCH3RR0" hidden="1">#REF!</definedName>
    <definedName name="BExBAOOT1KBSIEISN1ADL4RMY879" localSheetId="3" hidden="1">#REF!</definedName>
    <definedName name="BExBAOOT1KBSIEISN1ADL4RMY879" localSheetId="4" hidden="1">#REF!</definedName>
    <definedName name="BExBAOOT1KBSIEISN1ADL4RMY879" hidden="1">#REF!</definedName>
    <definedName name="BExBAVKX8Q09370X1GCZWJ4E91YJ" localSheetId="3" hidden="1">#REF!</definedName>
    <definedName name="BExBAVKX8Q09370X1GCZWJ4E91YJ" localSheetId="4" hidden="1">#REF!</definedName>
    <definedName name="BExBAVKX8Q09370X1GCZWJ4E91YJ" hidden="1">#REF!</definedName>
    <definedName name="BExBAX2X2ENJYO4QTR5VAIQ86L7B" localSheetId="3" hidden="1">#REF!</definedName>
    <definedName name="BExBAX2X2ENJYO4QTR5VAIQ86L7B" localSheetId="4" hidden="1">#REF!</definedName>
    <definedName name="BExBAX2X2ENJYO4QTR5VAIQ86L7B" hidden="1">#REF!</definedName>
    <definedName name="BExBAZ13D3F1DVJQ6YJ8JGUYEYJE" localSheetId="3" hidden="1">#REF!</definedName>
    <definedName name="BExBAZ13D3F1DVJQ6YJ8JGUYEYJE" localSheetId="4" hidden="1">#REF!</definedName>
    <definedName name="BExBAZ13D3F1DVJQ6YJ8JGUYEYJE" hidden="1">#REF!</definedName>
    <definedName name="BExBBTG649R9I0CT042JLL8LXV18" localSheetId="3" hidden="1">#REF!</definedName>
    <definedName name="BExBBTG649R9I0CT042JLL8LXV18" localSheetId="4" hidden="1">#REF!</definedName>
    <definedName name="BExBBTG649R9I0CT042JLL8LXV18" hidden="1">#REF!</definedName>
    <definedName name="BExBBUCJQRR74Q7GPWDEZXYK2KJL" localSheetId="3" hidden="1">#REF!</definedName>
    <definedName name="BExBBUCJQRR74Q7GPWDEZXYK2KJL" localSheetId="4" hidden="1">#REF!</definedName>
    <definedName name="BExBBUCJQRR74Q7GPWDEZXYK2KJL" hidden="1">#REF!</definedName>
    <definedName name="BExBBV8XVMD9CKZY711T0BN7H3PM" localSheetId="3" hidden="1">#REF!</definedName>
    <definedName name="BExBBV8XVMD9CKZY711T0BN7H3PM" localSheetId="4" hidden="1">#REF!</definedName>
    <definedName name="BExBBV8XVMD9CKZY711T0BN7H3PM" hidden="1">#REF!</definedName>
    <definedName name="BExBC78HXWXHO3XAB6E8NVTBGLJS" localSheetId="3" hidden="1">#REF!</definedName>
    <definedName name="BExBC78HXWXHO3XAB6E8NVTBGLJS" localSheetId="4" hidden="1">#REF!</definedName>
    <definedName name="BExBC78HXWXHO3XAB6E8NVTBGLJS" hidden="1">#REF!</definedName>
    <definedName name="BExBCFBTH1A5W96FUST7S3N5JKO3" localSheetId="3" hidden="1">#REF!</definedName>
    <definedName name="BExBCFBTH1A5W96FUST7S3N5JKO3" localSheetId="4" hidden="1">#REF!</definedName>
    <definedName name="BExBCFBTH1A5W96FUST7S3N5JKO3" hidden="1">#REF!</definedName>
    <definedName name="BExBCKKJTIRKC1RZJRTK65HHLX4W" localSheetId="3" hidden="1">#REF!</definedName>
    <definedName name="BExBCKKJTIRKC1RZJRTK65HHLX4W" localSheetId="4" hidden="1">#REF!</definedName>
    <definedName name="BExBCKKJTIRKC1RZJRTK65HHLX4W" hidden="1">#REF!</definedName>
    <definedName name="BExBCLMEPAN3XXX174TU8SS0627Q" localSheetId="3" hidden="1">#REF!</definedName>
    <definedName name="BExBCLMEPAN3XXX174TU8SS0627Q" localSheetId="4" hidden="1">#REF!</definedName>
    <definedName name="BExBCLMEPAN3XXX174TU8SS0627Q" hidden="1">#REF!</definedName>
    <definedName name="BExBCRBEYR2KZ8FAQFZ2NHY13WIY" localSheetId="3" hidden="1">#REF!</definedName>
    <definedName name="BExBCRBEYR2KZ8FAQFZ2NHY13WIY" localSheetId="4" hidden="1">#REF!</definedName>
    <definedName name="BExBCRBEYR2KZ8FAQFZ2NHY13WIY" hidden="1">#REF!</definedName>
    <definedName name="BExBD4I559NXSV6J07Q343TKYMVJ" localSheetId="3" hidden="1">#REF!</definedName>
    <definedName name="BExBD4I559NXSV6J07Q343TKYMVJ" localSheetId="4" hidden="1">#REF!</definedName>
    <definedName name="BExBD4I559NXSV6J07Q343TKYMVJ" hidden="1">#REF!</definedName>
    <definedName name="BExBDBZQLTX3OGFYGULQFK5WEZU5" localSheetId="3" hidden="1">#REF!</definedName>
    <definedName name="BExBDBZQLTX3OGFYGULQFK5WEZU5" localSheetId="4" hidden="1">#REF!</definedName>
    <definedName name="BExBDBZQLTX3OGFYGULQFK5WEZU5" hidden="1">#REF!</definedName>
    <definedName name="BExBDJS9TUEU8Z84IV59E5V4T8K6" localSheetId="3" hidden="1">#REF!</definedName>
    <definedName name="BExBDJS9TUEU8Z84IV59E5V4T8K6" localSheetId="4" hidden="1">#REF!</definedName>
    <definedName name="BExBDJS9TUEU8Z84IV59E5V4T8K6" hidden="1">#REF!</definedName>
    <definedName name="BExBDKOMSVH4XMH52CFJ3F028I9R" localSheetId="3" hidden="1">#REF!</definedName>
    <definedName name="BExBDKOMSVH4XMH52CFJ3F028I9R" localSheetId="4" hidden="1">#REF!</definedName>
    <definedName name="BExBDKOMSVH4XMH52CFJ3F028I9R" hidden="1">#REF!</definedName>
    <definedName name="BExBDSRXVZQ0W5WXQMP5XD00GRRL" localSheetId="3" hidden="1">#REF!</definedName>
    <definedName name="BExBDSRXVZQ0W5WXQMP5XD00GRRL" localSheetId="4" hidden="1">#REF!</definedName>
    <definedName name="BExBDSRXVZQ0W5WXQMP5XD00GRRL" hidden="1">#REF!</definedName>
    <definedName name="BExBDUVGK3E1J4JY9ZYTS7V14BLY" localSheetId="3" hidden="1">#REF!</definedName>
    <definedName name="BExBDUVGK3E1J4JY9ZYTS7V14BLY" localSheetId="4" hidden="1">#REF!</definedName>
    <definedName name="BExBDUVGK3E1J4JY9ZYTS7V14BLY" hidden="1">#REF!</definedName>
    <definedName name="BExBE162OSBKD30I7T1DKKPT3I9I" localSheetId="3" hidden="1">#REF!</definedName>
    <definedName name="BExBE162OSBKD30I7T1DKKPT3I9I" localSheetId="4" hidden="1">#REF!</definedName>
    <definedName name="BExBE162OSBKD30I7T1DKKPT3I9I" hidden="1">#REF!</definedName>
    <definedName name="BExBE5YPUY1T7N7DHMMIGGXK8TMP" localSheetId="3" hidden="1">#REF!</definedName>
    <definedName name="BExBE5YPUY1T7N7DHMMIGGXK8TMP" localSheetId="4" hidden="1">#REF!</definedName>
    <definedName name="BExBE5YPUY1T7N7DHMMIGGXK8TMP" hidden="1">#REF!</definedName>
    <definedName name="BExBEC9ATLQZF86W1M3APSM4HEOH" localSheetId="3" hidden="1">#REF!</definedName>
    <definedName name="BExBEC9ATLQZF86W1M3APSM4HEOH" localSheetId="4" hidden="1">#REF!</definedName>
    <definedName name="BExBEC9ATLQZF86W1M3APSM4HEOH" hidden="1">#REF!</definedName>
    <definedName name="BExBEYFQJE9YK12A6JBMRFKEC7RN" localSheetId="3" hidden="1">#REF!</definedName>
    <definedName name="BExBEYFQJE9YK12A6JBMRFKEC7RN" localSheetId="4" hidden="1">#REF!</definedName>
    <definedName name="BExBEYFQJE9YK12A6JBMRFKEC7RN" hidden="1">#REF!</definedName>
    <definedName name="BExBG1ED81J2O4A2S5F5Y3BPHMCR" localSheetId="3" hidden="1">#REF!</definedName>
    <definedName name="BExBG1ED81J2O4A2S5F5Y3BPHMCR" localSheetId="4" hidden="1">#REF!</definedName>
    <definedName name="BExBG1ED81J2O4A2S5F5Y3BPHMCR" hidden="1">#REF!</definedName>
    <definedName name="BExCRLIHS7466WFJ3RPIUGGXYESZ" localSheetId="3" hidden="1">#REF!</definedName>
    <definedName name="BExCRLIHS7466WFJ3RPIUGGXYESZ" localSheetId="4" hidden="1">#REF!</definedName>
    <definedName name="BExCRLIHS7466WFJ3RPIUGGXYESZ" hidden="1">#REF!</definedName>
    <definedName name="BExCS1EDDUEAEWHVYXHIP9I1WCJH" localSheetId="3" hidden="1">#REF!</definedName>
    <definedName name="BExCS1EDDUEAEWHVYXHIP9I1WCJH" localSheetId="4" hidden="1">#REF!</definedName>
    <definedName name="BExCS1EDDUEAEWHVYXHIP9I1WCJH" hidden="1">#REF!</definedName>
    <definedName name="BExCS6SLRCBH006GNRE27HFRHP40" localSheetId="3" hidden="1">#REF!</definedName>
    <definedName name="BExCS6SLRCBH006GNRE27HFRHP40" localSheetId="4" hidden="1">#REF!</definedName>
    <definedName name="BExCS6SLRCBH006GNRE27HFRHP40" hidden="1">#REF!</definedName>
    <definedName name="BExCS7ZPMHFJ4UJDAL8CQOLSZ13B" localSheetId="3" hidden="1">#REF!</definedName>
    <definedName name="BExCS7ZPMHFJ4UJDAL8CQOLSZ13B" localSheetId="4" hidden="1">#REF!</definedName>
    <definedName name="BExCS7ZPMHFJ4UJDAL8CQOLSZ13B" hidden="1">#REF!</definedName>
    <definedName name="BExCS8W4NJUZH9S1CYB6XSDLEPBW" localSheetId="3" hidden="1">#REF!</definedName>
    <definedName name="BExCS8W4NJUZH9S1CYB6XSDLEPBW" localSheetId="4" hidden="1">#REF!</definedName>
    <definedName name="BExCS8W4NJUZH9S1CYB6XSDLEPBW" hidden="1">#REF!</definedName>
    <definedName name="BExCSAE1M6G20R41J0Y24YNN0YC1" localSheetId="3" hidden="1">#REF!</definedName>
    <definedName name="BExCSAE1M6G20R41J0Y24YNN0YC1" localSheetId="4" hidden="1">#REF!</definedName>
    <definedName name="BExCSAE1M6G20R41J0Y24YNN0YC1" hidden="1">#REF!</definedName>
    <definedName name="BExCSAOUZOYKHN7HV511TO8VDJ02" localSheetId="3" hidden="1">#REF!</definedName>
    <definedName name="BExCSAOUZOYKHN7HV511TO8VDJ02" localSheetId="4" hidden="1">#REF!</definedName>
    <definedName name="BExCSAOUZOYKHN7HV511TO8VDJ02" hidden="1">#REF!</definedName>
    <definedName name="BExCSMOFTXSUEC1T46LR1UPYRCX5" localSheetId="3" hidden="1">#REF!</definedName>
    <definedName name="BExCSMOFTXSUEC1T46LR1UPYRCX5" localSheetId="4" hidden="1">#REF!</definedName>
    <definedName name="BExCSMOFTXSUEC1T46LR1UPYRCX5" hidden="1">#REF!</definedName>
    <definedName name="BExCSSDG3TM6TPKS19E9QYJEELZ6" localSheetId="3" hidden="1">#REF!</definedName>
    <definedName name="BExCSSDG3TM6TPKS19E9QYJEELZ6" localSheetId="4" hidden="1">#REF!</definedName>
    <definedName name="BExCSSDG3TM6TPKS19E9QYJEELZ6" hidden="1">#REF!</definedName>
    <definedName name="BExCSZV7U67UWXL2HKJNM5W1E4OO" localSheetId="3" hidden="1">#REF!</definedName>
    <definedName name="BExCSZV7U67UWXL2HKJNM5W1E4OO" localSheetId="4" hidden="1">#REF!</definedName>
    <definedName name="BExCSZV7U67UWXL2HKJNM5W1E4OO" hidden="1">#REF!</definedName>
    <definedName name="BExCT4NSDT61OCH04Y2QIFIOP75H" localSheetId="3" hidden="1">#REF!</definedName>
    <definedName name="BExCT4NSDT61OCH04Y2QIFIOP75H" localSheetId="4" hidden="1">#REF!</definedName>
    <definedName name="BExCT4NSDT61OCH04Y2QIFIOP75H" hidden="1">#REF!</definedName>
    <definedName name="BExCTW8G3VCZ55S09HTUGXKB1P2M" localSheetId="3" hidden="1">#REF!</definedName>
    <definedName name="BExCTW8G3VCZ55S09HTUGXKB1P2M" localSheetId="4" hidden="1">#REF!</definedName>
    <definedName name="BExCTW8G3VCZ55S09HTUGXKB1P2M" hidden="1">#REF!</definedName>
    <definedName name="BExCTYS2KX0QANOLT8LGZ9WV3S3T" localSheetId="3" hidden="1">#REF!</definedName>
    <definedName name="BExCTYS2KX0QANOLT8LGZ9WV3S3T" localSheetId="4" hidden="1">#REF!</definedName>
    <definedName name="BExCTYS2KX0QANOLT8LGZ9WV3S3T" hidden="1">#REF!</definedName>
    <definedName name="BExCTZZ9JNES4EDHW97NP0EGQALX" localSheetId="3" hidden="1">#REF!</definedName>
    <definedName name="BExCTZZ9JNES4EDHW97NP0EGQALX" localSheetId="4" hidden="1">#REF!</definedName>
    <definedName name="BExCTZZ9JNES4EDHW97NP0EGQALX" hidden="1">#REF!</definedName>
    <definedName name="BExCU0A1V6NMZQ9ASYJ8QIVQ5UR2" localSheetId="3" hidden="1">#REF!</definedName>
    <definedName name="BExCU0A1V6NMZQ9ASYJ8QIVQ5UR2" localSheetId="4" hidden="1">#REF!</definedName>
    <definedName name="BExCU0A1V6NMZQ9ASYJ8QIVQ5UR2" hidden="1">#REF!</definedName>
    <definedName name="BExCU2834920JBHSPCRC4UF80OLL" localSheetId="3" hidden="1">#REF!</definedName>
    <definedName name="BExCU2834920JBHSPCRC4UF80OLL" localSheetId="4" hidden="1">#REF!</definedName>
    <definedName name="BExCU2834920JBHSPCRC4UF80OLL" hidden="1">#REF!</definedName>
    <definedName name="BExCU8O54I3P3WRYWY1CRP3S78QY" localSheetId="3" hidden="1">#REF!</definedName>
    <definedName name="BExCU8O54I3P3WRYWY1CRP3S78QY" localSheetId="4" hidden="1">#REF!</definedName>
    <definedName name="BExCU8O54I3P3WRYWY1CRP3S78QY" hidden="1">#REF!</definedName>
    <definedName name="BExCUDRJO23YOKT8GPWOVQ4XEHF5" localSheetId="3" hidden="1">#REF!</definedName>
    <definedName name="BExCUDRJO23YOKT8GPWOVQ4XEHF5" localSheetId="4" hidden="1">#REF!</definedName>
    <definedName name="BExCUDRJO23YOKT8GPWOVQ4XEHF5" hidden="1">#REF!</definedName>
    <definedName name="BExCUPAXFR16YMWL30ME3F3BSRDZ" localSheetId="3" hidden="1">#REF!</definedName>
    <definedName name="BExCUPAXFR16YMWL30ME3F3BSRDZ" localSheetId="4" hidden="1">#REF!</definedName>
    <definedName name="BExCUPAXFR16YMWL30ME3F3BSRDZ" hidden="1">#REF!</definedName>
    <definedName name="BExCUR94DHCE47PUUWEMT5QZOYR2" localSheetId="3" hidden="1">#REF!</definedName>
    <definedName name="BExCUR94DHCE47PUUWEMT5QZOYR2" localSheetId="4" hidden="1">#REF!</definedName>
    <definedName name="BExCUR94DHCE47PUUWEMT5QZOYR2" hidden="1">#REF!</definedName>
    <definedName name="BExCV634L7SVHGB0UDDTRRQ2Q72H" localSheetId="3" hidden="1">#REF!</definedName>
    <definedName name="BExCV634L7SVHGB0UDDTRRQ2Q72H" localSheetId="4" hidden="1">#REF!</definedName>
    <definedName name="BExCV634L7SVHGB0UDDTRRQ2Q72H" hidden="1">#REF!</definedName>
    <definedName name="BExCVBXGSXT9FWJRG62PX9S1RK83" localSheetId="3" hidden="1">#REF!</definedName>
    <definedName name="BExCVBXGSXT9FWJRG62PX9S1RK83" localSheetId="4" hidden="1">#REF!</definedName>
    <definedName name="BExCVBXGSXT9FWJRG62PX9S1RK83" hidden="1">#REF!</definedName>
    <definedName name="BExCVHBNLOHNFS0JAV3I1XGPNH9W" localSheetId="3" hidden="1">#REF!</definedName>
    <definedName name="BExCVHBNLOHNFS0JAV3I1XGPNH9W" localSheetId="4" hidden="1">#REF!</definedName>
    <definedName name="BExCVHBNLOHNFS0JAV3I1XGPNH9W" hidden="1">#REF!</definedName>
    <definedName name="BExCVI86R31A2IOZIEBY1FJLVILD" localSheetId="3" hidden="1">#REF!</definedName>
    <definedName name="BExCVI86R31A2IOZIEBY1FJLVILD" localSheetId="4" hidden="1">#REF!</definedName>
    <definedName name="BExCVI86R31A2IOZIEBY1FJLVILD" hidden="1">#REF!</definedName>
    <definedName name="BExCVKGZXE0I9EIXKBZVSGSEY2RR" localSheetId="3" hidden="1">#REF!</definedName>
    <definedName name="BExCVKGZXE0I9EIXKBZVSGSEY2RR" localSheetId="4" hidden="1">#REF!</definedName>
    <definedName name="BExCVKGZXE0I9EIXKBZVSGSEY2RR" hidden="1">#REF!</definedName>
    <definedName name="BExCVV44WY5807WGMTGKPW0GT256" localSheetId="3" hidden="1">#REF!</definedName>
    <definedName name="BExCVV44WY5807WGMTGKPW0GT256" localSheetId="4" hidden="1">#REF!</definedName>
    <definedName name="BExCVV44WY5807WGMTGKPW0GT256" hidden="1">#REF!</definedName>
    <definedName name="BExCVZ5PN4V6MRBZ04PZJW3GEF8S" localSheetId="3" hidden="1">#REF!</definedName>
    <definedName name="BExCVZ5PN4V6MRBZ04PZJW3GEF8S" localSheetId="4" hidden="1">#REF!</definedName>
    <definedName name="BExCVZ5PN4V6MRBZ04PZJW3GEF8S" hidden="1">#REF!</definedName>
    <definedName name="BExCW13R0GWJYGXZBNCPAHQN4NR2" localSheetId="3" hidden="1">#REF!</definedName>
    <definedName name="BExCW13R0GWJYGXZBNCPAHQN4NR2" localSheetId="4" hidden="1">#REF!</definedName>
    <definedName name="BExCW13R0GWJYGXZBNCPAHQN4NR2" hidden="1">#REF!</definedName>
    <definedName name="BExCW9Y5HWU4RJTNX74O6L24VGCK" localSheetId="3" hidden="1">#REF!</definedName>
    <definedName name="BExCW9Y5HWU4RJTNX74O6L24VGCK" localSheetId="4" hidden="1">#REF!</definedName>
    <definedName name="BExCW9Y5HWU4RJTNX74O6L24VGCK" hidden="1">#REF!</definedName>
    <definedName name="BExCWPDPESGZS07QGBLSBWDNVJLZ" localSheetId="3" hidden="1">#REF!</definedName>
    <definedName name="BExCWPDPESGZS07QGBLSBWDNVJLZ" localSheetId="4" hidden="1">#REF!</definedName>
    <definedName name="BExCWPDPESGZS07QGBLSBWDNVJLZ" hidden="1">#REF!</definedName>
    <definedName name="BExCWTVKHIVCRHF8GC39KI58YM5K" localSheetId="3" hidden="1">#REF!</definedName>
    <definedName name="BExCWTVKHIVCRHF8GC39KI58YM5K" localSheetId="4" hidden="1">#REF!</definedName>
    <definedName name="BExCWTVKHIVCRHF8GC39KI58YM5K" hidden="1">#REF!</definedName>
    <definedName name="BExCX2KGRZBRVLZNM8SUSIE6A0RL" localSheetId="3" hidden="1">#REF!</definedName>
    <definedName name="BExCX2KGRZBRVLZNM8SUSIE6A0RL" localSheetId="4" hidden="1">#REF!</definedName>
    <definedName name="BExCX2KGRZBRVLZNM8SUSIE6A0RL" hidden="1">#REF!</definedName>
    <definedName name="BExCX3X451T70LZ1VF95L7W4Y4TM" localSheetId="3" hidden="1">#REF!</definedName>
    <definedName name="BExCX3X451T70LZ1VF95L7W4Y4TM" localSheetId="4" hidden="1">#REF!</definedName>
    <definedName name="BExCX3X451T70LZ1VF95L7W4Y4TM" hidden="1">#REF!</definedName>
    <definedName name="BExCX4NZ2N1OUGXM7EV0U7VULJMM" localSheetId="3" hidden="1">#REF!</definedName>
    <definedName name="BExCX4NZ2N1OUGXM7EV0U7VULJMM" localSheetId="4" hidden="1">#REF!</definedName>
    <definedName name="BExCX4NZ2N1OUGXM7EV0U7VULJMM" hidden="1">#REF!</definedName>
    <definedName name="BExCXILMURGYMAH6N5LF5DV6K3GM" localSheetId="3" hidden="1">#REF!</definedName>
    <definedName name="BExCXILMURGYMAH6N5LF5DV6K3GM" localSheetId="4" hidden="1">#REF!</definedName>
    <definedName name="BExCXILMURGYMAH6N5LF5DV6K3GM" hidden="1">#REF!</definedName>
    <definedName name="BExCXQUFBMXQ1650735H48B1AZT3" localSheetId="3" hidden="1">#REF!</definedName>
    <definedName name="BExCXQUFBMXQ1650735H48B1AZT3" localSheetId="4" hidden="1">#REF!</definedName>
    <definedName name="BExCXQUFBMXQ1650735H48B1AZT3" hidden="1">#REF!</definedName>
    <definedName name="BExCY2DQO9VLA77Q7EG3T0XNXX4F" localSheetId="3" hidden="1">#REF!</definedName>
    <definedName name="BExCY2DQO9VLA77Q7EG3T0XNXX4F" localSheetId="4" hidden="1">#REF!</definedName>
    <definedName name="BExCY2DQO9VLA77Q7EG3T0XNXX4F" hidden="1">#REF!</definedName>
    <definedName name="BExCY5DNFIOBQNU9X7IQAXBS5B9P" localSheetId="3" hidden="1">#REF!</definedName>
    <definedName name="BExCY5DNFIOBQNU9X7IQAXBS5B9P" localSheetId="4" hidden="1">#REF!</definedName>
    <definedName name="BExCY5DNFIOBQNU9X7IQAXBS5B9P" hidden="1">#REF!</definedName>
    <definedName name="BExCY6VMJ68MX3C981R5Q0BX5791" localSheetId="3" hidden="1">#REF!</definedName>
    <definedName name="BExCY6VMJ68MX3C981R5Q0BX5791" localSheetId="4" hidden="1">#REF!</definedName>
    <definedName name="BExCY6VMJ68MX3C981R5Q0BX5791" hidden="1">#REF!</definedName>
    <definedName name="BExCYAH2SAZCPW6XCB7V7PMMCAWO" localSheetId="3" hidden="1">#REF!</definedName>
    <definedName name="BExCYAH2SAZCPW6XCB7V7PMMCAWO" localSheetId="4" hidden="1">#REF!</definedName>
    <definedName name="BExCYAH2SAZCPW6XCB7V7PMMCAWO" hidden="1">#REF!</definedName>
    <definedName name="BExCYJBB52X8B3AREHCC1L5QNPX7" localSheetId="3" hidden="1">#REF!</definedName>
    <definedName name="BExCYJBB52X8B3AREHCC1L5QNPX7" localSheetId="4" hidden="1">#REF!</definedName>
    <definedName name="BExCYJBB52X8B3AREHCC1L5QNPX7" hidden="1">#REF!</definedName>
    <definedName name="BExCYPRC5HJE6N2XQTHCT6NXGP8N" localSheetId="3" hidden="1">#REF!</definedName>
    <definedName name="BExCYPRC5HJE6N2XQTHCT6NXGP8N" localSheetId="4" hidden="1">#REF!</definedName>
    <definedName name="BExCYPRC5HJE6N2XQTHCT6NXGP8N" hidden="1">#REF!</definedName>
    <definedName name="BExCYUK0I3UEXZNFDW71G6Z6D8XR" localSheetId="3" hidden="1">#REF!</definedName>
    <definedName name="BExCYUK0I3UEXZNFDW71G6Z6D8XR" localSheetId="4" hidden="1">#REF!</definedName>
    <definedName name="BExCYUK0I3UEXZNFDW71G6Z6D8XR" hidden="1">#REF!</definedName>
    <definedName name="BExCZFZCXMLY5DWESYJ9NGTJYQ8M" localSheetId="3" hidden="1">#REF!</definedName>
    <definedName name="BExCZFZCXMLY5DWESYJ9NGTJYQ8M" localSheetId="4" hidden="1">#REF!</definedName>
    <definedName name="BExCZFZCXMLY5DWESYJ9NGTJYQ8M" hidden="1">#REF!</definedName>
    <definedName name="BExCZJ4P8WS0BDT31WDXI0ROE7D6" localSheetId="3" hidden="1">#REF!</definedName>
    <definedName name="BExCZJ4P8WS0BDT31WDXI0ROE7D6" localSheetId="4" hidden="1">#REF!</definedName>
    <definedName name="BExCZJ4P8WS0BDT31WDXI0ROE7D6" hidden="1">#REF!</definedName>
    <definedName name="BExCZKH6NI0EE02L995IFVBD1J59" localSheetId="3" hidden="1">#REF!</definedName>
    <definedName name="BExCZKH6NI0EE02L995IFVBD1J59" localSheetId="4" hidden="1">#REF!</definedName>
    <definedName name="BExCZKH6NI0EE02L995IFVBD1J59" hidden="1">#REF!</definedName>
    <definedName name="BExCZUD9FEOJBKDJ51Z3JON9LKJ8" localSheetId="3" hidden="1">#REF!</definedName>
    <definedName name="BExCZUD9FEOJBKDJ51Z3JON9LKJ8" localSheetId="4" hidden="1">#REF!</definedName>
    <definedName name="BExCZUD9FEOJBKDJ51Z3JON9LKJ8" hidden="1">#REF!</definedName>
    <definedName name="BExD0508DAALLU00PHFPBC8SRRKT" localSheetId="3" hidden="1">#REF!</definedName>
    <definedName name="BExD0508DAALLU00PHFPBC8SRRKT" localSheetId="4" hidden="1">#REF!</definedName>
    <definedName name="BExD0508DAALLU00PHFPBC8SRRKT" hidden="1">#REF!</definedName>
    <definedName name="BExD0HALIN0JR4JTPGDEVAEE5EX5" localSheetId="3" hidden="1">#REF!</definedName>
    <definedName name="BExD0HALIN0JR4JTPGDEVAEE5EX5" localSheetId="4" hidden="1">#REF!</definedName>
    <definedName name="BExD0HALIN0JR4JTPGDEVAEE5EX5" hidden="1">#REF!</definedName>
    <definedName name="BExD0LCCDPG16YLY5WQSZF1XI5DA" localSheetId="3" hidden="1">#REF!</definedName>
    <definedName name="BExD0LCCDPG16YLY5WQSZF1XI5DA" localSheetId="4" hidden="1">#REF!</definedName>
    <definedName name="BExD0LCCDPG16YLY5WQSZF1XI5DA" hidden="1">#REF!</definedName>
    <definedName name="BExD0RMWSB4TRECEHTH6NN4K9DFZ" localSheetId="3" hidden="1">#REF!</definedName>
    <definedName name="BExD0RMWSB4TRECEHTH6NN4K9DFZ" localSheetId="4" hidden="1">#REF!</definedName>
    <definedName name="BExD0RMWSB4TRECEHTH6NN4K9DFZ" hidden="1">#REF!</definedName>
    <definedName name="BExD0U6KG10QGVDI1XSHK0J10A2V" localSheetId="3" hidden="1">#REF!</definedName>
    <definedName name="BExD0U6KG10QGVDI1XSHK0J10A2V" localSheetId="4" hidden="1">#REF!</definedName>
    <definedName name="BExD0U6KG10QGVDI1XSHK0J10A2V" hidden="1">#REF!</definedName>
    <definedName name="BExD13RUIBGRXDL4QDZ305UKUR12" localSheetId="3" hidden="1">#REF!</definedName>
    <definedName name="BExD13RUIBGRXDL4QDZ305UKUR12" localSheetId="4" hidden="1">#REF!</definedName>
    <definedName name="BExD13RUIBGRXDL4QDZ305UKUR12" hidden="1">#REF!</definedName>
    <definedName name="BExD14DETV5R4OOTMAXD5NAKWRO3" localSheetId="3" hidden="1">#REF!</definedName>
    <definedName name="BExD14DETV5R4OOTMAXD5NAKWRO3" localSheetId="4" hidden="1">#REF!</definedName>
    <definedName name="BExD14DETV5R4OOTMAXD5NAKWRO3" hidden="1">#REF!</definedName>
    <definedName name="BExD1OAU9OXQAZA4D70HP72CU6GB" localSheetId="3" hidden="1">#REF!</definedName>
    <definedName name="BExD1OAU9OXQAZA4D70HP72CU6GB" localSheetId="4" hidden="1">#REF!</definedName>
    <definedName name="BExD1OAU9OXQAZA4D70HP72CU6GB" hidden="1">#REF!</definedName>
    <definedName name="BExD1Y1JV61416YA1XRQHKWPZIE7" localSheetId="3" hidden="1">#REF!</definedName>
    <definedName name="BExD1Y1JV61416YA1XRQHKWPZIE7" localSheetId="4" hidden="1">#REF!</definedName>
    <definedName name="BExD1Y1JV61416YA1XRQHKWPZIE7" hidden="1">#REF!</definedName>
    <definedName name="BExD2CFHIRMBKN5KXE5QP4XXEWFS" localSheetId="3" hidden="1">#REF!</definedName>
    <definedName name="BExD2CFHIRMBKN5KXE5QP4XXEWFS" localSheetId="4" hidden="1">#REF!</definedName>
    <definedName name="BExD2CFHIRMBKN5KXE5QP4XXEWFS" hidden="1">#REF!</definedName>
    <definedName name="BExD2DMHH1HWXQ9W0YYMDP8AAX8Q" localSheetId="3" hidden="1">#REF!</definedName>
    <definedName name="BExD2DMHH1HWXQ9W0YYMDP8AAX8Q" localSheetId="4" hidden="1">#REF!</definedName>
    <definedName name="BExD2DMHH1HWXQ9W0YYMDP8AAX8Q" hidden="1">#REF!</definedName>
    <definedName name="BExD2HTPC7IWBAU6OSQ67MQA8BYZ" localSheetId="3" hidden="1">#REF!</definedName>
    <definedName name="BExD2HTPC7IWBAU6OSQ67MQA8BYZ" localSheetId="4" hidden="1">#REF!</definedName>
    <definedName name="BExD2HTPC7IWBAU6OSQ67MQA8BYZ" hidden="1">#REF!</definedName>
    <definedName name="BExD363H2VGFIQUCE6LS4AC5J0ZT" localSheetId="3" hidden="1">#REF!</definedName>
    <definedName name="BExD363H2VGFIQUCE6LS4AC5J0ZT" localSheetId="4" hidden="1">#REF!</definedName>
    <definedName name="BExD363H2VGFIQUCE6LS4AC5J0ZT" hidden="1">#REF!</definedName>
    <definedName name="BExD3A588E939V61P1XEW0FI5Q0S" localSheetId="3" hidden="1">#REF!</definedName>
    <definedName name="BExD3A588E939V61P1XEW0FI5Q0S" localSheetId="4" hidden="1">#REF!</definedName>
    <definedName name="BExD3A588E939V61P1XEW0FI5Q0S" hidden="1">#REF!</definedName>
    <definedName name="BExD3CJJDKVR9M18XI3WDZH80WL6" localSheetId="3" hidden="1">#REF!</definedName>
    <definedName name="BExD3CJJDKVR9M18XI3WDZH80WL6" localSheetId="4" hidden="1">#REF!</definedName>
    <definedName name="BExD3CJJDKVR9M18XI3WDZH80WL6" hidden="1">#REF!</definedName>
    <definedName name="BExD3ESD9WYJIB3TRDPJ1CKXRAVL" localSheetId="3" hidden="1">#REF!</definedName>
    <definedName name="BExD3ESD9WYJIB3TRDPJ1CKXRAVL" localSheetId="4" hidden="1">#REF!</definedName>
    <definedName name="BExD3ESD9WYJIB3TRDPJ1CKXRAVL" hidden="1">#REF!</definedName>
    <definedName name="BExD3F368X5S25MWSUNIV57RDB57" localSheetId="3" hidden="1">#REF!</definedName>
    <definedName name="BExD3F368X5S25MWSUNIV57RDB57" localSheetId="4" hidden="1">#REF!</definedName>
    <definedName name="BExD3F368X5S25MWSUNIV57RDB57" hidden="1">#REF!</definedName>
    <definedName name="BExD3IJ5IT335SOSNV9L85WKAOSI" localSheetId="3" hidden="1">#REF!</definedName>
    <definedName name="BExD3IJ5IT335SOSNV9L85WKAOSI" localSheetId="4" hidden="1">#REF!</definedName>
    <definedName name="BExD3IJ5IT335SOSNV9L85WKAOSI" hidden="1">#REF!</definedName>
    <definedName name="BExD3KBVUY57GMMQTOFEU6S6G1AY" localSheetId="3" hidden="1">#REF!</definedName>
    <definedName name="BExD3KBVUY57GMMQTOFEU6S6G1AY" localSheetId="4" hidden="1">#REF!</definedName>
    <definedName name="BExD3KBVUY57GMMQTOFEU6S6G1AY" hidden="1">#REF!</definedName>
    <definedName name="BExD3NMR7AW2Z6V8SC79VQR37NA6" localSheetId="3" hidden="1">#REF!</definedName>
    <definedName name="BExD3NMR7AW2Z6V8SC79VQR37NA6" localSheetId="4" hidden="1">#REF!</definedName>
    <definedName name="BExD3NMR7AW2Z6V8SC79VQR37NA6" hidden="1">#REF!</definedName>
    <definedName name="BExD3QXA2UQ2W4N7NYLUEOG40BZB" localSheetId="3" hidden="1">#REF!</definedName>
    <definedName name="BExD3QXA2UQ2W4N7NYLUEOG40BZB" localSheetId="4" hidden="1">#REF!</definedName>
    <definedName name="BExD3QXA2UQ2W4N7NYLUEOG40BZB" hidden="1">#REF!</definedName>
    <definedName name="BExD3U2N041TEJ7GCN005UTPHNXY" localSheetId="3" hidden="1">#REF!</definedName>
    <definedName name="BExD3U2N041TEJ7GCN005UTPHNXY" localSheetId="4" hidden="1">#REF!</definedName>
    <definedName name="BExD3U2N041TEJ7GCN005UTPHNXY" hidden="1">#REF!</definedName>
    <definedName name="BExD40O0CFTNJFOFMMM1KH0P7BUI" localSheetId="3" hidden="1">#REF!</definedName>
    <definedName name="BExD40O0CFTNJFOFMMM1KH0P7BUI" localSheetId="4" hidden="1">#REF!</definedName>
    <definedName name="BExD40O0CFTNJFOFMMM1KH0P7BUI" hidden="1">#REF!</definedName>
    <definedName name="BExD4BR9HJ3MWWZ5KLVZWX9FJAUS" localSheetId="3" hidden="1">#REF!</definedName>
    <definedName name="BExD4BR9HJ3MWWZ5KLVZWX9FJAUS" localSheetId="4" hidden="1">#REF!</definedName>
    <definedName name="BExD4BR9HJ3MWWZ5KLVZWX9FJAUS" hidden="1">#REF!</definedName>
    <definedName name="BExD4F1WTKT3H0N9MF4H1LX7MBSY" localSheetId="3" hidden="1">#REF!</definedName>
    <definedName name="BExD4F1WTKT3H0N9MF4H1LX7MBSY" localSheetId="4" hidden="1">#REF!</definedName>
    <definedName name="BExD4F1WTKT3H0N9MF4H1LX7MBSY" hidden="1">#REF!</definedName>
    <definedName name="BExD4H5GQWXBS6LUL3TSP36DVO38" localSheetId="3" hidden="1">#REF!</definedName>
    <definedName name="BExD4H5GQWXBS6LUL3TSP36DVO38" localSheetId="4" hidden="1">#REF!</definedName>
    <definedName name="BExD4H5GQWXBS6LUL3TSP36DVO38" hidden="1">#REF!</definedName>
    <definedName name="BExD4JJSS3QDBLABCJCHD45SRNPI" localSheetId="3" hidden="1">#REF!</definedName>
    <definedName name="BExD4JJSS3QDBLABCJCHD45SRNPI" localSheetId="4" hidden="1">#REF!</definedName>
    <definedName name="BExD4JJSS3QDBLABCJCHD45SRNPI" hidden="1">#REF!</definedName>
    <definedName name="BExD4R1I0MKF033I5LPUYIMTZ6E8" localSheetId="3" hidden="1">#REF!</definedName>
    <definedName name="BExD4R1I0MKF033I5LPUYIMTZ6E8" localSheetId="4" hidden="1">#REF!</definedName>
    <definedName name="BExD4R1I0MKF033I5LPUYIMTZ6E8" hidden="1">#REF!</definedName>
    <definedName name="BExD50MT3M6XZLNUP9JL93EG6D9R" localSheetId="3" hidden="1">#REF!</definedName>
    <definedName name="BExD50MT3M6XZLNUP9JL93EG6D9R" localSheetId="4" hidden="1">#REF!</definedName>
    <definedName name="BExD50MT3M6XZLNUP9JL93EG6D9R" hidden="1">#REF!</definedName>
    <definedName name="BExD5EV7KDSVF1CJT38M4IBPFLPY" localSheetId="3" hidden="1">#REF!</definedName>
    <definedName name="BExD5EV7KDSVF1CJT38M4IBPFLPY" localSheetId="4" hidden="1">#REF!</definedName>
    <definedName name="BExD5EV7KDSVF1CJT38M4IBPFLPY" hidden="1">#REF!</definedName>
    <definedName name="BExD5FRK547OESJRYAW574DZEZ7J" localSheetId="3" hidden="1">#REF!</definedName>
    <definedName name="BExD5FRK547OESJRYAW574DZEZ7J" localSheetId="4" hidden="1">#REF!</definedName>
    <definedName name="BExD5FRK547OESJRYAW574DZEZ7J" hidden="1">#REF!</definedName>
    <definedName name="BExD5I5X2YA2YNCTCDSMEL4CWF4N" localSheetId="3" hidden="1">#REF!</definedName>
    <definedName name="BExD5I5X2YA2YNCTCDSMEL4CWF4N" localSheetId="4" hidden="1">#REF!</definedName>
    <definedName name="BExD5I5X2YA2YNCTCDSMEL4CWF4N" hidden="1">#REF!</definedName>
    <definedName name="BExD5QUSRFJWRQ1ZM50WYLCF74DF" localSheetId="3" hidden="1">#REF!</definedName>
    <definedName name="BExD5QUSRFJWRQ1ZM50WYLCF74DF" localSheetId="4" hidden="1">#REF!</definedName>
    <definedName name="BExD5QUSRFJWRQ1ZM50WYLCF74DF" hidden="1">#REF!</definedName>
    <definedName name="BExD5SSUIF6AJQHBHK8PNMFBPRYB" localSheetId="3" hidden="1">#REF!</definedName>
    <definedName name="BExD5SSUIF6AJQHBHK8PNMFBPRYB" localSheetId="4" hidden="1">#REF!</definedName>
    <definedName name="BExD5SSUIF6AJQHBHK8PNMFBPRYB" hidden="1">#REF!</definedName>
    <definedName name="BExD623C9LRX18BE0W2V6SZLQUXX" localSheetId="3" hidden="1">#REF!</definedName>
    <definedName name="BExD623C9LRX18BE0W2V6SZLQUXX" localSheetId="4" hidden="1">#REF!</definedName>
    <definedName name="BExD623C9LRX18BE0W2V6SZLQUXX" hidden="1">#REF!</definedName>
    <definedName name="BExD6CQA7UMJBXV7AIFAIHUF2ICX" localSheetId="3" hidden="1">#REF!</definedName>
    <definedName name="BExD6CQA7UMJBXV7AIFAIHUF2ICX" localSheetId="4" hidden="1">#REF!</definedName>
    <definedName name="BExD6CQA7UMJBXV7AIFAIHUF2ICX" hidden="1">#REF!</definedName>
    <definedName name="BExD6FKVK8WJWNYPVENR7Q8Q30PK" localSheetId="3" hidden="1">#REF!</definedName>
    <definedName name="BExD6FKVK8WJWNYPVENR7Q8Q30PK" localSheetId="4" hidden="1">#REF!</definedName>
    <definedName name="BExD6FKVK8WJWNYPVENR7Q8Q30PK" hidden="1">#REF!</definedName>
    <definedName name="BExD6GMP0LK8WKVWMIT1NNH8CHLF" localSheetId="3" hidden="1">#REF!</definedName>
    <definedName name="BExD6GMP0LK8WKVWMIT1NNH8CHLF" localSheetId="4" hidden="1">#REF!</definedName>
    <definedName name="BExD6GMP0LK8WKVWMIT1NNH8CHLF" hidden="1">#REF!</definedName>
    <definedName name="BExD6H2TE0WWAUIWVSSCLPZ6B88N" localSheetId="3" hidden="1">#REF!</definedName>
    <definedName name="BExD6H2TE0WWAUIWVSSCLPZ6B88N" localSheetId="4" hidden="1">#REF!</definedName>
    <definedName name="BExD6H2TE0WWAUIWVSSCLPZ6B88N" hidden="1">#REF!</definedName>
    <definedName name="BExD71LTOE015TV5RSAHM8NT8GVW" localSheetId="3" hidden="1">#REF!</definedName>
    <definedName name="BExD71LTOE015TV5RSAHM8NT8GVW" localSheetId="4" hidden="1">#REF!</definedName>
    <definedName name="BExD71LTOE015TV5RSAHM8NT8GVW" hidden="1">#REF!</definedName>
    <definedName name="BExD73USXVADC7EHGHVTQNCT06ZA" localSheetId="3" hidden="1">#REF!</definedName>
    <definedName name="BExD73USXVADC7EHGHVTQNCT06ZA" localSheetId="4" hidden="1">#REF!</definedName>
    <definedName name="BExD73USXVADC7EHGHVTQNCT06ZA" hidden="1">#REF!</definedName>
    <definedName name="BExD7GAIGULTB3YHM1OS9RBQOTEC" localSheetId="3" hidden="1">#REF!</definedName>
    <definedName name="BExD7GAIGULTB3YHM1OS9RBQOTEC" localSheetId="4" hidden="1">#REF!</definedName>
    <definedName name="BExD7GAIGULTB3YHM1OS9RBQOTEC" hidden="1">#REF!</definedName>
    <definedName name="BExD7IE1DHIS52UFDCTSKPJQNRD5" localSheetId="3" hidden="1">#REF!</definedName>
    <definedName name="BExD7IE1DHIS52UFDCTSKPJQNRD5" localSheetId="4" hidden="1">#REF!</definedName>
    <definedName name="BExD7IE1DHIS52UFDCTSKPJQNRD5" hidden="1">#REF!</definedName>
    <definedName name="BExD7IUBGUWHYC9UNZ1IY5XFYKQN" localSheetId="3" hidden="1">#REF!</definedName>
    <definedName name="BExD7IUBGUWHYC9UNZ1IY5XFYKQN" localSheetId="4" hidden="1">#REF!</definedName>
    <definedName name="BExD7IUBGUWHYC9UNZ1IY5XFYKQN" hidden="1">#REF!</definedName>
    <definedName name="BExD7JQOJ35HGL8U2OCEI2P2JT7I" localSheetId="3" hidden="1">#REF!</definedName>
    <definedName name="BExD7JQOJ35HGL8U2OCEI2P2JT7I" localSheetId="4" hidden="1">#REF!</definedName>
    <definedName name="BExD7JQOJ35HGL8U2OCEI2P2JT7I" hidden="1">#REF!</definedName>
    <definedName name="BExD7KSDKNDNH95NDT3S7GM3MUU2" localSheetId="3" hidden="1">#REF!</definedName>
    <definedName name="BExD7KSDKNDNH95NDT3S7GM3MUU2" localSheetId="4" hidden="1">#REF!</definedName>
    <definedName name="BExD7KSDKNDNH95NDT3S7GM3MUU2" hidden="1">#REF!</definedName>
    <definedName name="BExD8H5O087KQVWIVPUUID5VMGMS" localSheetId="3" hidden="1">#REF!</definedName>
    <definedName name="BExD8H5O087KQVWIVPUUID5VMGMS" localSheetId="4" hidden="1">#REF!</definedName>
    <definedName name="BExD8H5O087KQVWIVPUUID5VMGMS" hidden="1">#REF!</definedName>
    <definedName name="BExD8OCLZMFN5K3VZYI4Q4ITVKUA" localSheetId="3" hidden="1">#REF!</definedName>
    <definedName name="BExD8OCLZMFN5K3VZYI4Q4ITVKUA" localSheetId="4" hidden="1">#REF!</definedName>
    <definedName name="BExD8OCLZMFN5K3VZYI4Q4ITVKUA" hidden="1">#REF!</definedName>
    <definedName name="BExD93C1R6LC0631ECHVFYH0R0PD" localSheetId="3" hidden="1">#REF!</definedName>
    <definedName name="BExD93C1R6LC0631ECHVFYH0R0PD" localSheetId="4" hidden="1">#REF!</definedName>
    <definedName name="BExD93C1R6LC0631ECHVFYH0R0PD" hidden="1">#REF!</definedName>
    <definedName name="BExD97TXIO0COVNN4OH3DEJ33YLM" localSheetId="3" hidden="1">#REF!</definedName>
    <definedName name="BExD97TXIO0COVNN4OH3DEJ33YLM" localSheetId="4" hidden="1">#REF!</definedName>
    <definedName name="BExD97TXIO0COVNN4OH3DEJ33YLM" hidden="1">#REF!</definedName>
    <definedName name="BExD99RZ1RFIMK6O1ZHSPJ68X9Y5" localSheetId="3" hidden="1">#REF!</definedName>
    <definedName name="BExD99RZ1RFIMK6O1ZHSPJ68X9Y5" localSheetId="4" hidden="1">#REF!</definedName>
    <definedName name="BExD99RZ1RFIMK6O1ZHSPJ68X9Y5" hidden="1">#REF!</definedName>
    <definedName name="BExD9L0ID3VSOU609GKWYTA5BFMA" localSheetId="3" hidden="1">#REF!</definedName>
    <definedName name="BExD9L0ID3VSOU609GKWYTA5BFMA" localSheetId="4" hidden="1">#REF!</definedName>
    <definedName name="BExD9L0ID3VSOU609GKWYTA5BFMA" hidden="1">#REF!</definedName>
    <definedName name="BExD9M7SEMG0JK2FUTTZXWIEBTKB" localSheetId="3" hidden="1">#REF!</definedName>
    <definedName name="BExD9M7SEMG0JK2FUTTZXWIEBTKB" localSheetId="4" hidden="1">#REF!</definedName>
    <definedName name="BExD9M7SEMG0JK2FUTTZXWIEBTKB" hidden="1">#REF!</definedName>
    <definedName name="BExD9MNYBYB1AICQL5165G472IE2" localSheetId="3" hidden="1">#REF!</definedName>
    <definedName name="BExD9MNYBYB1AICQL5165G472IE2" localSheetId="4" hidden="1">#REF!</definedName>
    <definedName name="BExD9MNYBYB1AICQL5165G472IE2" hidden="1">#REF!</definedName>
    <definedName name="BExD9PNSYT7GASEGUVL48MUQ02WO" localSheetId="3" hidden="1">#REF!</definedName>
    <definedName name="BExD9PNSYT7GASEGUVL48MUQ02WO" localSheetId="4" hidden="1">#REF!</definedName>
    <definedName name="BExD9PNSYT7GASEGUVL48MUQ02WO" hidden="1">#REF!</definedName>
    <definedName name="BExD9TK2MIWFH5SKUYU9ZKF4NPHQ" localSheetId="3" hidden="1">#REF!</definedName>
    <definedName name="BExD9TK2MIWFH5SKUYU9ZKF4NPHQ" localSheetId="4" hidden="1">#REF!</definedName>
    <definedName name="BExD9TK2MIWFH5SKUYU9ZKF4NPHQ" hidden="1">#REF!</definedName>
    <definedName name="BExDA6LD9061UULVKUUI4QP8SK13" localSheetId="3" hidden="1">#REF!</definedName>
    <definedName name="BExDA6LD9061UULVKUUI4QP8SK13" localSheetId="4" hidden="1">#REF!</definedName>
    <definedName name="BExDA6LD9061UULVKUUI4QP8SK13" hidden="1">#REF!</definedName>
    <definedName name="BExDAGMVMNLQ6QXASB9R6D8DIT12" localSheetId="3" hidden="1">#REF!</definedName>
    <definedName name="BExDAGMVMNLQ6QXASB9R6D8DIT12" localSheetId="4" hidden="1">#REF!</definedName>
    <definedName name="BExDAGMVMNLQ6QXASB9R6D8DIT12" hidden="1">#REF!</definedName>
    <definedName name="BExDAYBHU9ADLXI8VRC7F608RVGM" localSheetId="3" hidden="1">#REF!</definedName>
    <definedName name="BExDAYBHU9ADLXI8VRC7F608RVGM" localSheetId="4" hidden="1">#REF!</definedName>
    <definedName name="BExDAYBHU9ADLXI8VRC7F608RVGM" hidden="1">#REF!</definedName>
    <definedName name="BExDBDR1XR0FV0CYUCB2OJ7CJCZU" localSheetId="3" hidden="1">#REF!</definedName>
    <definedName name="BExDBDR1XR0FV0CYUCB2OJ7CJCZU" localSheetId="4" hidden="1">#REF!</definedName>
    <definedName name="BExDBDR1XR0FV0CYUCB2OJ7CJCZU" hidden="1">#REF!</definedName>
    <definedName name="BExDC7F818VN0S18ID7XRCRVYPJ4" localSheetId="3" hidden="1">#REF!</definedName>
    <definedName name="BExDC7F818VN0S18ID7XRCRVYPJ4" localSheetId="4" hidden="1">#REF!</definedName>
    <definedName name="BExDC7F818VN0S18ID7XRCRVYPJ4" hidden="1">#REF!</definedName>
    <definedName name="BExDCL7K96PC9VZYB70ZW3QPVIJE" localSheetId="3" hidden="1">#REF!</definedName>
    <definedName name="BExDCL7K96PC9VZYB70ZW3QPVIJE" localSheetId="4" hidden="1">#REF!</definedName>
    <definedName name="BExDCL7K96PC9VZYB70ZW3QPVIJE" hidden="1">#REF!</definedName>
    <definedName name="BExDCP3UZ3C2O4C1F7KMU0Z9U32N" localSheetId="3" hidden="1">#REF!</definedName>
    <definedName name="BExDCP3UZ3C2O4C1F7KMU0Z9U32N" localSheetId="4" hidden="1">#REF!</definedName>
    <definedName name="BExDCP3UZ3C2O4C1F7KMU0Z9U32N" hidden="1">#REF!</definedName>
    <definedName name="BExEOBX3WECDMYCV9RLN49APTXMM" localSheetId="3" hidden="1">#REF!</definedName>
    <definedName name="BExEOBX3WECDMYCV9RLN49APTXMM" localSheetId="4" hidden="1">#REF!</definedName>
    <definedName name="BExEOBX3WECDMYCV9RLN49APTXMM" hidden="1">#REF!</definedName>
    <definedName name="BExEP4E4F36662JDI0TOD85OP7X9" localSheetId="3" hidden="1">#REF!</definedName>
    <definedName name="BExEP4E4F36662JDI0TOD85OP7X9" localSheetId="4" hidden="1">#REF!</definedName>
    <definedName name="BExEP4E4F36662JDI0TOD85OP7X9" hidden="1">#REF!</definedName>
    <definedName name="BExEPN9VIYI0FVL0HLZQXJFO6TT0" localSheetId="3" hidden="1">#REF!</definedName>
    <definedName name="BExEPN9VIYI0FVL0HLZQXJFO6TT0" localSheetId="4" hidden="1">#REF!</definedName>
    <definedName name="BExEPN9VIYI0FVL0HLZQXJFO6TT0" hidden="1">#REF!</definedName>
    <definedName name="BExEPYT6VDSMR8MU2341Q5GM2Y9V" localSheetId="3" hidden="1">#REF!</definedName>
    <definedName name="BExEPYT6VDSMR8MU2341Q5GM2Y9V" localSheetId="4" hidden="1">#REF!</definedName>
    <definedName name="BExEPYT6VDSMR8MU2341Q5GM2Y9V" hidden="1">#REF!</definedName>
    <definedName name="BExEQ2ENYLMY8K1796XBB31CJHNN" localSheetId="3" hidden="1">#REF!</definedName>
    <definedName name="BExEQ2ENYLMY8K1796XBB31CJHNN" localSheetId="4" hidden="1">#REF!</definedName>
    <definedName name="BExEQ2ENYLMY8K1796XBB31CJHNN" hidden="1">#REF!</definedName>
    <definedName name="BExEQ2PFE4N40LEPGDPS90WDL6BN" localSheetId="3" hidden="1">#REF!</definedName>
    <definedName name="BExEQ2PFE4N40LEPGDPS90WDL6BN" localSheetId="4" hidden="1">#REF!</definedName>
    <definedName name="BExEQ2PFE4N40LEPGDPS90WDL6BN" hidden="1">#REF!</definedName>
    <definedName name="BExEQ2PFURT24NQYGYVE8NKX1EGA" localSheetId="3" hidden="1">#REF!</definedName>
    <definedName name="BExEQ2PFURT24NQYGYVE8NKX1EGA" localSheetId="4" hidden="1">#REF!</definedName>
    <definedName name="BExEQ2PFURT24NQYGYVE8NKX1EGA" hidden="1">#REF!</definedName>
    <definedName name="BExEQ2UXOJ2HY7T5H9JP6EW0S9QZ" localSheetId="3" hidden="1">#REF!</definedName>
    <definedName name="BExEQ2UXOJ2HY7T5H9JP6EW0S9QZ" localSheetId="4" hidden="1">#REF!</definedName>
    <definedName name="BExEQ2UXOJ2HY7T5H9JP6EW0S9QZ" hidden="1">#REF!</definedName>
    <definedName name="BExEQB8ZWXO6IIGOEPWTLOJGE2NR" localSheetId="3" hidden="1">#REF!</definedName>
    <definedName name="BExEQB8ZWXO6IIGOEPWTLOJGE2NR" localSheetId="4" hidden="1">#REF!</definedName>
    <definedName name="BExEQB8ZWXO6IIGOEPWTLOJGE2NR" hidden="1">#REF!</definedName>
    <definedName name="BExEQBZX0EL6LIKPY01197ACK65H" localSheetId="3" hidden="1">#REF!</definedName>
    <definedName name="BExEQBZX0EL6LIKPY01197ACK65H" localSheetId="4" hidden="1">#REF!</definedName>
    <definedName name="BExEQBZX0EL6LIKPY01197ACK65H" hidden="1">#REF!</definedName>
    <definedName name="BExEQDXZALJLD4OBF74IKZBR13SR" localSheetId="3" hidden="1">#REF!</definedName>
    <definedName name="BExEQDXZALJLD4OBF74IKZBR13SR" localSheetId="4" hidden="1">#REF!</definedName>
    <definedName name="BExEQDXZALJLD4OBF74IKZBR13SR" hidden="1">#REF!</definedName>
    <definedName name="BExEQFLE2RPWGMWQAI4JMKUEFRPT" localSheetId="3" hidden="1">#REF!</definedName>
    <definedName name="BExEQFLE2RPWGMWQAI4JMKUEFRPT" localSheetId="4" hidden="1">#REF!</definedName>
    <definedName name="BExEQFLE2RPWGMWQAI4JMKUEFRPT" hidden="1">#REF!</definedName>
    <definedName name="BExEQTZAP8R69U31W4LKGTKKGKQE" localSheetId="3" hidden="1">#REF!</definedName>
    <definedName name="BExEQTZAP8R69U31W4LKGTKKGKQE" localSheetId="4" hidden="1">#REF!</definedName>
    <definedName name="BExEQTZAP8R69U31W4LKGTKKGKQE" hidden="1">#REF!</definedName>
    <definedName name="BExER2O72H1F9WV6S1J04C15PXX7" localSheetId="3" hidden="1">#REF!</definedName>
    <definedName name="BExER2O72H1F9WV6S1J04C15PXX7" localSheetId="4" hidden="1">#REF!</definedName>
    <definedName name="BExER2O72H1F9WV6S1J04C15PXX7" hidden="1">#REF!</definedName>
    <definedName name="BExERRUIKIOATPZ9U4HQ0V52RJAU" localSheetId="3" hidden="1">#REF!</definedName>
    <definedName name="BExERRUIKIOATPZ9U4HQ0V52RJAU" localSheetId="4" hidden="1">#REF!</definedName>
    <definedName name="BExERRUIKIOATPZ9U4HQ0V52RJAU" hidden="1">#REF!</definedName>
    <definedName name="BExERSANFNM1O7T65PC5MJ301YET" localSheetId="3" hidden="1">#REF!</definedName>
    <definedName name="BExERSANFNM1O7T65PC5MJ301YET" localSheetId="4" hidden="1">#REF!</definedName>
    <definedName name="BExERSANFNM1O7T65PC5MJ301YET" hidden="1">#REF!</definedName>
    <definedName name="BExERWCEBKQRYWRQLYJ4UCMMKTHG" localSheetId="3" hidden="1">#REF!</definedName>
    <definedName name="BExERWCEBKQRYWRQLYJ4UCMMKTHG" localSheetId="4" hidden="1">#REF!</definedName>
    <definedName name="BExERWCEBKQRYWRQLYJ4UCMMKTHG" hidden="1">#REF!</definedName>
    <definedName name="BExES44RHHDL3V7FLV6M20834WF1" localSheetId="3" hidden="1">#REF!</definedName>
    <definedName name="BExES44RHHDL3V7FLV6M20834WF1" localSheetId="4" hidden="1">#REF!</definedName>
    <definedName name="BExES44RHHDL3V7FLV6M20834WF1" hidden="1">#REF!</definedName>
    <definedName name="BExES4A7VE2X3RYYTVRLKZD4I7WU" localSheetId="3" hidden="1">#REF!</definedName>
    <definedName name="BExES4A7VE2X3RYYTVRLKZD4I7WU" localSheetId="4" hidden="1">#REF!</definedName>
    <definedName name="BExES4A7VE2X3RYYTVRLKZD4I7WU" hidden="1">#REF!</definedName>
    <definedName name="BExES6ZC8R7PHJ21OVJFLIR7DY30" localSheetId="3" hidden="1">#REF!</definedName>
    <definedName name="BExES6ZC8R7PHJ21OVJFLIR7DY30" localSheetId="4" hidden="1">#REF!</definedName>
    <definedName name="BExES6ZC8R7PHJ21OVJFLIR7DY30" hidden="1">#REF!</definedName>
    <definedName name="BExESMKD95A649M0WRSG6CXXP326" localSheetId="3" hidden="1">#REF!</definedName>
    <definedName name="BExESMKD95A649M0WRSG6CXXP326" localSheetId="4" hidden="1">#REF!</definedName>
    <definedName name="BExESMKD95A649M0WRSG6CXXP326" hidden="1">#REF!</definedName>
    <definedName name="BExESR27ZXJG5VMY4PR9D940VS7T" localSheetId="3" hidden="1">#REF!</definedName>
    <definedName name="BExESR27ZXJG5VMY4PR9D940VS7T" localSheetId="4" hidden="1">#REF!</definedName>
    <definedName name="BExESR27ZXJG5VMY4PR9D940VS7T" hidden="1">#REF!</definedName>
    <definedName name="BExESZ03KXL8DQ2591HLR56ZML94" localSheetId="3" hidden="1">#REF!</definedName>
    <definedName name="BExESZ03KXL8DQ2591HLR56ZML94" localSheetId="4" hidden="1">#REF!</definedName>
    <definedName name="BExESZ03KXL8DQ2591HLR56ZML94" hidden="1">#REF!</definedName>
    <definedName name="BExESZAW5N443NRTKIP59OEI1CR6" localSheetId="3" hidden="1">#REF!</definedName>
    <definedName name="BExESZAW5N443NRTKIP59OEI1CR6" localSheetId="4" hidden="1">#REF!</definedName>
    <definedName name="BExESZAW5N443NRTKIP59OEI1CR6" hidden="1">#REF!</definedName>
    <definedName name="BExET3HXQ60A4O2OLKX8QNXRI6LQ" localSheetId="3" hidden="1">#REF!</definedName>
    <definedName name="BExET3HXQ60A4O2OLKX8QNXRI6LQ" localSheetId="4" hidden="1">#REF!</definedName>
    <definedName name="BExET3HXQ60A4O2OLKX8QNXRI6LQ" hidden="1">#REF!</definedName>
    <definedName name="BExETA3B1FCIOA80H94K90FWXQKE" localSheetId="3" hidden="1">#REF!</definedName>
    <definedName name="BExETA3B1FCIOA80H94K90FWXQKE" localSheetId="4" hidden="1">#REF!</definedName>
    <definedName name="BExETA3B1FCIOA80H94K90FWXQKE" hidden="1">#REF!</definedName>
    <definedName name="BExETAZOYT4CJIT8RRKC9F2HJG1D" localSheetId="3" hidden="1">#REF!</definedName>
    <definedName name="BExETAZOYT4CJIT8RRKC9F2HJG1D" localSheetId="4" hidden="1">#REF!</definedName>
    <definedName name="BExETAZOYT4CJIT8RRKC9F2HJG1D" hidden="1">#REF!</definedName>
    <definedName name="BExETF6QD5A9GEINE1KZRRC2LXWM" localSheetId="3" hidden="1">#REF!</definedName>
    <definedName name="BExETF6QD5A9GEINE1KZRRC2LXWM" localSheetId="4" hidden="1">#REF!</definedName>
    <definedName name="BExETF6QD5A9GEINE1KZRRC2LXWM" hidden="1">#REF!</definedName>
    <definedName name="BExETQ9XRXLUACN82805SPSPNKHI" localSheetId="3" hidden="1">#REF!</definedName>
    <definedName name="BExETQ9XRXLUACN82805SPSPNKHI" localSheetId="4" hidden="1">#REF!</definedName>
    <definedName name="BExETQ9XRXLUACN82805SPSPNKHI" hidden="1">#REF!</definedName>
    <definedName name="BExETR0YRMOR63E6DHLEHV9QVVON" localSheetId="3" hidden="1">#REF!</definedName>
    <definedName name="BExETR0YRMOR63E6DHLEHV9QVVON" localSheetId="4" hidden="1">#REF!</definedName>
    <definedName name="BExETR0YRMOR63E6DHLEHV9QVVON" hidden="1">#REF!</definedName>
    <definedName name="BExETVTGY38YXYYF7N73OYN6FYY3" localSheetId="3" hidden="1">#REF!</definedName>
    <definedName name="BExETVTGY38YXYYF7N73OYN6FYY3" localSheetId="4" hidden="1">#REF!</definedName>
    <definedName name="BExETVTGY38YXYYF7N73OYN6FYY3" hidden="1">#REF!</definedName>
    <definedName name="BExEU0WX0WN58KTKO2KZIGEGDAWR" localSheetId="3" hidden="1">#REF!</definedName>
    <definedName name="BExEU0WX0WN58KTKO2KZIGEGDAWR" localSheetId="4" hidden="1">#REF!</definedName>
    <definedName name="BExEU0WX0WN58KTKO2KZIGEGDAWR" hidden="1">#REF!</definedName>
    <definedName name="BExEUNE4T242Y59C6MS28MXEUGCP" localSheetId="3" hidden="1">#REF!</definedName>
    <definedName name="BExEUNE4T242Y59C6MS28MXEUGCP" localSheetId="4" hidden="1">#REF!</definedName>
    <definedName name="BExEUNE4T242Y59C6MS28MXEUGCP" hidden="1">#REF!</definedName>
    <definedName name="BExEV2TP7NA3ZR6RJGH5ER370OUM" localSheetId="3" hidden="1">#REF!</definedName>
    <definedName name="BExEV2TP7NA3ZR6RJGH5ER370OUM" localSheetId="4" hidden="1">#REF!</definedName>
    <definedName name="BExEV2TP7NA3ZR6RJGH5ER370OUM" hidden="1">#REF!</definedName>
    <definedName name="BExEV69USLNYO2QRJRC0J92XUF00" localSheetId="3" hidden="1">#REF!</definedName>
    <definedName name="BExEV69USLNYO2QRJRC0J92XUF00" localSheetId="4" hidden="1">#REF!</definedName>
    <definedName name="BExEV69USLNYO2QRJRC0J92XUF00" hidden="1">#REF!</definedName>
    <definedName name="BExEV6KNTQOCFD7GV726XQEVQ7R6" localSheetId="3" hidden="1">#REF!</definedName>
    <definedName name="BExEV6KNTQOCFD7GV726XQEVQ7R6" localSheetId="4" hidden="1">#REF!</definedName>
    <definedName name="BExEV6KNTQOCFD7GV726XQEVQ7R6" hidden="1">#REF!</definedName>
    <definedName name="BExEV6VGM4POO9QT9KH3QA3VYCWM" localSheetId="3" hidden="1">#REF!</definedName>
    <definedName name="BExEV6VGM4POO9QT9KH3QA3VYCWM" localSheetId="4" hidden="1">#REF!</definedName>
    <definedName name="BExEV6VGM4POO9QT9KH3QA3VYCWM" hidden="1">#REF!</definedName>
    <definedName name="BExEVET98G3FU6QBF9LHYWSAMV0O" localSheetId="3" hidden="1">#REF!</definedName>
    <definedName name="BExEVET98G3FU6QBF9LHYWSAMV0O" localSheetId="4" hidden="1">#REF!</definedName>
    <definedName name="BExEVET98G3FU6QBF9LHYWSAMV0O" hidden="1">#REF!</definedName>
    <definedName name="BExEVNCUT0PDUYNJH7G6BSEWZOT2" localSheetId="3" hidden="1">#REF!</definedName>
    <definedName name="BExEVNCUT0PDUYNJH7G6BSEWZOT2" localSheetId="4" hidden="1">#REF!</definedName>
    <definedName name="BExEVNCUT0PDUYNJH7G6BSEWZOT2" hidden="1">#REF!</definedName>
    <definedName name="BExEVPGF4V5J0WQRZKUM8F9TTKZJ" localSheetId="3" hidden="1">#REF!</definedName>
    <definedName name="BExEVPGF4V5J0WQRZKUM8F9TTKZJ" localSheetId="4" hidden="1">#REF!</definedName>
    <definedName name="BExEVPGF4V5J0WQRZKUM8F9TTKZJ" hidden="1">#REF!</definedName>
    <definedName name="BExEVPWH8S9GER9M14SPIT6XZ8SG" localSheetId="3" hidden="1">#REF!</definedName>
    <definedName name="BExEVPWH8S9GER9M14SPIT6XZ8SG" localSheetId="4" hidden="1">#REF!</definedName>
    <definedName name="BExEVPWH8S9GER9M14SPIT6XZ8SG" hidden="1">#REF!</definedName>
    <definedName name="BExEVVLIEVWYRF2UUC1H0H5QU1CP" localSheetId="3" hidden="1">#REF!</definedName>
    <definedName name="BExEVVLIEVWYRF2UUC1H0H5QU1CP" localSheetId="4" hidden="1">#REF!</definedName>
    <definedName name="BExEVVLIEVWYRF2UUC1H0H5QU1CP" hidden="1">#REF!</definedName>
    <definedName name="BExEVWCKO8T84GW9Z3X47915XKSH" localSheetId="3" hidden="1">#REF!</definedName>
    <definedName name="BExEVWCKO8T84GW9Z3X47915XKSH" localSheetId="4" hidden="1">#REF!</definedName>
    <definedName name="BExEVWCKO8T84GW9Z3X47915XKSH" hidden="1">#REF!</definedName>
    <definedName name="BExEVZSJWMZ5L2ZE7AZC57CXKW6T" localSheetId="3" hidden="1">#REF!</definedName>
    <definedName name="BExEVZSJWMZ5L2ZE7AZC57CXKW6T" localSheetId="4" hidden="1">#REF!</definedName>
    <definedName name="BExEVZSJWMZ5L2ZE7AZC57CXKW6T" hidden="1">#REF!</definedName>
    <definedName name="BExEW0JL1GFFCXMDGW54CI7Y8FZN" localSheetId="3" hidden="1">#REF!</definedName>
    <definedName name="BExEW0JL1GFFCXMDGW54CI7Y8FZN" localSheetId="4" hidden="1">#REF!</definedName>
    <definedName name="BExEW0JL1GFFCXMDGW54CI7Y8FZN" hidden="1">#REF!</definedName>
    <definedName name="BExEW68M9WL8214QH9C7VCK7BN08" localSheetId="3" hidden="1">#REF!</definedName>
    <definedName name="BExEW68M9WL8214QH9C7VCK7BN08" localSheetId="4" hidden="1">#REF!</definedName>
    <definedName name="BExEW68M9WL8214QH9C7VCK7BN08" hidden="1">#REF!</definedName>
    <definedName name="BExEW8HFKH6F47KIHYBDRUEFZ2ZZ" localSheetId="3" hidden="1">#REF!</definedName>
    <definedName name="BExEW8HFKH6F47KIHYBDRUEFZ2ZZ" localSheetId="4" hidden="1">#REF!</definedName>
    <definedName name="BExEW8HFKH6F47KIHYBDRUEFZ2ZZ" hidden="1">#REF!</definedName>
    <definedName name="BExEWLO75K95C6IRKHXSP7VP81T4" localSheetId="3" hidden="1">#REF!</definedName>
    <definedName name="BExEWLO75K95C6IRKHXSP7VP81T4" localSheetId="4" hidden="1">#REF!</definedName>
    <definedName name="BExEWLO75K95C6IRKHXSP7VP81T4" hidden="1">#REF!</definedName>
    <definedName name="BExEWNBGQS1U2LW3W84T4LSJ9K00" localSheetId="3" hidden="1">#REF!</definedName>
    <definedName name="BExEWNBGQS1U2LW3W84T4LSJ9K00" localSheetId="4" hidden="1">#REF!</definedName>
    <definedName name="BExEWNBGQS1U2LW3W84T4LSJ9K00" hidden="1">#REF!</definedName>
    <definedName name="BExEWO7STL7HNZSTY8VQBPTX1WK6" localSheetId="3" hidden="1">#REF!</definedName>
    <definedName name="BExEWO7STL7HNZSTY8VQBPTX1WK6" localSheetId="4" hidden="1">#REF!</definedName>
    <definedName name="BExEWO7STL7HNZSTY8VQBPTX1WK6" hidden="1">#REF!</definedName>
    <definedName name="BExEWQ0M1N3KMKTDJ73H10QSG4W1" localSheetId="3" hidden="1">#REF!</definedName>
    <definedName name="BExEWQ0M1N3KMKTDJ73H10QSG4W1" localSheetId="4" hidden="1">#REF!</definedName>
    <definedName name="BExEWQ0M1N3KMKTDJ73H10QSG4W1" hidden="1">#REF!</definedName>
    <definedName name="BExEX85F3OSW8NSCYGYPS9372Z1Q" localSheetId="3" hidden="1">#REF!</definedName>
    <definedName name="BExEX85F3OSW8NSCYGYPS9372Z1Q" localSheetId="4" hidden="1">#REF!</definedName>
    <definedName name="BExEX85F3OSW8NSCYGYPS9372Z1Q" hidden="1">#REF!</definedName>
    <definedName name="BExEX9HWY2G6928ZVVVQF77QCM2C" localSheetId="3" hidden="1">#REF!</definedName>
    <definedName name="BExEX9HWY2G6928ZVVVQF77QCM2C" localSheetId="4" hidden="1">#REF!</definedName>
    <definedName name="BExEX9HWY2G6928ZVVVQF77QCM2C" hidden="1">#REF!</definedName>
    <definedName name="BExEXBQWAYKMVBRJRHB8PFCSYFVN" localSheetId="3" hidden="1">#REF!</definedName>
    <definedName name="BExEXBQWAYKMVBRJRHB8PFCSYFVN" localSheetId="4" hidden="1">#REF!</definedName>
    <definedName name="BExEXBQWAYKMVBRJRHB8PFCSYFVN" hidden="1">#REF!</definedName>
    <definedName name="BExEXRBZ0DI9E2UFLLKYWGN66B61" localSheetId="3" hidden="1">#REF!</definedName>
    <definedName name="BExEXRBZ0DI9E2UFLLKYWGN66B61" localSheetId="4" hidden="1">#REF!</definedName>
    <definedName name="BExEXRBZ0DI9E2UFLLKYWGN66B61" hidden="1">#REF!</definedName>
    <definedName name="BExEY2VABB24E9QFN0BIBR3KZ7GJ" localSheetId="3" hidden="1">#REF!</definedName>
    <definedName name="BExEY2VABB24E9QFN0BIBR3KZ7GJ" localSheetId="4" hidden="1">#REF!</definedName>
    <definedName name="BExEY2VABB24E9QFN0BIBR3KZ7GJ" hidden="1">#REF!</definedName>
    <definedName name="BExEYLG9FL9V1JPPNZ3FUDNSEJ4V" localSheetId="3" hidden="1">#REF!</definedName>
    <definedName name="BExEYLG9FL9V1JPPNZ3FUDNSEJ4V" localSheetId="4" hidden="1">#REF!</definedName>
    <definedName name="BExEYLG9FL9V1JPPNZ3FUDNSEJ4V" hidden="1">#REF!</definedName>
    <definedName name="BExEYOW8C1B3OUUCIGEC7L8OOW1Z" localSheetId="3" hidden="1">#REF!</definedName>
    <definedName name="BExEYOW8C1B3OUUCIGEC7L8OOW1Z" localSheetId="4" hidden="1">#REF!</definedName>
    <definedName name="BExEYOW8C1B3OUUCIGEC7L8OOW1Z" hidden="1">#REF!</definedName>
    <definedName name="BExEYUQJXZT6N5HJH8ACJF6SRWEE" localSheetId="3" hidden="1">#REF!</definedName>
    <definedName name="BExEYUQJXZT6N5HJH8ACJF6SRWEE" localSheetId="4" hidden="1">#REF!</definedName>
    <definedName name="BExEYUQJXZT6N5HJH8ACJF6SRWEE" hidden="1">#REF!</definedName>
    <definedName name="BExEZ1S6VZCG01ZPLBSS9Z1SBOJ2" localSheetId="3" hidden="1">#REF!</definedName>
    <definedName name="BExEZ1S6VZCG01ZPLBSS9Z1SBOJ2" localSheetId="4" hidden="1">#REF!</definedName>
    <definedName name="BExEZ1S6VZCG01ZPLBSS9Z1SBOJ2" hidden="1">#REF!</definedName>
    <definedName name="BExEZGBFNJR8DLPN0V11AU22L6WY" localSheetId="3" hidden="1">#REF!</definedName>
    <definedName name="BExEZGBFNJR8DLPN0V11AU22L6WY" localSheetId="4" hidden="1">#REF!</definedName>
    <definedName name="BExEZGBFNJR8DLPN0V11AU22L6WY" hidden="1">#REF!</definedName>
    <definedName name="BExF02Y3V3QEPO2XLDSK47APK9XJ" localSheetId="3" hidden="1">#REF!</definedName>
    <definedName name="BExF02Y3V3QEPO2XLDSK47APK9XJ" localSheetId="4" hidden="1">#REF!</definedName>
    <definedName name="BExF02Y3V3QEPO2XLDSK47APK9XJ" hidden="1">#REF!</definedName>
    <definedName name="BExF09OS91RT7N7IW8JLMZ121ZP3" localSheetId="3" hidden="1">#REF!</definedName>
    <definedName name="BExF09OS91RT7N7IW8JLMZ121ZP3" localSheetId="4" hidden="1">#REF!</definedName>
    <definedName name="BExF09OS91RT7N7IW8JLMZ121ZP3" hidden="1">#REF!</definedName>
    <definedName name="BExF0LOEHV42P2DV7QL8O7HOQ3N9" localSheetId="3" hidden="1">#REF!</definedName>
    <definedName name="BExF0LOEHV42P2DV7QL8O7HOQ3N9" localSheetId="4" hidden="1">#REF!</definedName>
    <definedName name="BExF0LOEHV42P2DV7QL8O7HOQ3N9" hidden="1">#REF!</definedName>
    <definedName name="BExF0WRM9VO25RLSO03ZOCE8H7K5" localSheetId="3" hidden="1">#REF!</definedName>
    <definedName name="BExF0WRM9VO25RLSO03ZOCE8H7K5" localSheetId="4" hidden="1">#REF!</definedName>
    <definedName name="BExF0WRM9VO25RLSO03ZOCE8H7K5" hidden="1">#REF!</definedName>
    <definedName name="BExF0ZRI7W4RSLIDLHTSM0AWXO3S" localSheetId="3" hidden="1">#REF!</definedName>
    <definedName name="BExF0ZRI7W4RSLIDLHTSM0AWXO3S" localSheetId="4" hidden="1">#REF!</definedName>
    <definedName name="BExF0ZRI7W4RSLIDLHTSM0AWXO3S" hidden="1">#REF!</definedName>
    <definedName name="BExF19CT3MMZZ2T5EWMDNG3UOJ01" localSheetId="3" hidden="1">#REF!</definedName>
    <definedName name="BExF19CT3MMZZ2T5EWMDNG3UOJ01" localSheetId="4" hidden="1">#REF!</definedName>
    <definedName name="BExF19CT3MMZZ2T5EWMDNG3UOJ01" hidden="1">#REF!</definedName>
    <definedName name="BExF1M38U6NX17YJA8YU359B5Z4M" localSheetId="3" hidden="1">#REF!</definedName>
    <definedName name="BExF1M38U6NX17YJA8YU359B5Z4M" localSheetId="4" hidden="1">#REF!</definedName>
    <definedName name="BExF1M38U6NX17YJA8YU359B5Z4M" hidden="1">#REF!</definedName>
    <definedName name="BExF1MU4W3NPEY0OHRDWP5IANCBB" localSheetId="3" hidden="1">#REF!</definedName>
    <definedName name="BExF1MU4W3NPEY0OHRDWP5IANCBB" localSheetId="4" hidden="1">#REF!</definedName>
    <definedName name="BExF1MU4W3NPEY0OHRDWP5IANCBB" hidden="1">#REF!</definedName>
    <definedName name="BExF1MZN8MWMOKOARHJ1QAF9HPGT" localSheetId="3" hidden="1">#REF!</definedName>
    <definedName name="BExF1MZN8MWMOKOARHJ1QAF9HPGT" localSheetId="4" hidden="1">#REF!</definedName>
    <definedName name="BExF1MZN8MWMOKOARHJ1QAF9HPGT" hidden="1">#REF!</definedName>
    <definedName name="BExF1US4ZIQYSU5LBFYNRA9N0K2O" localSheetId="3" hidden="1">#REF!</definedName>
    <definedName name="BExF1US4ZIQYSU5LBFYNRA9N0K2O" localSheetId="4" hidden="1">#REF!</definedName>
    <definedName name="BExF1US4ZIQYSU5LBFYNRA9N0K2O" hidden="1">#REF!</definedName>
    <definedName name="BExF2CWZN6E87RGTBMD4YQI2QT7R" localSheetId="3" hidden="1">#REF!</definedName>
    <definedName name="BExF2CWZN6E87RGTBMD4YQI2QT7R" localSheetId="4" hidden="1">#REF!</definedName>
    <definedName name="BExF2CWZN6E87RGTBMD4YQI2QT7R" hidden="1">#REF!</definedName>
    <definedName name="BExF2DYO1WQ7GMXSTAQRDBW1NSFG" localSheetId="3" hidden="1">#REF!</definedName>
    <definedName name="BExF2DYO1WQ7GMXSTAQRDBW1NSFG" localSheetId="4" hidden="1">#REF!</definedName>
    <definedName name="BExF2DYO1WQ7GMXSTAQRDBW1NSFG" hidden="1">#REF!</definedName>
    <definedName name="BExF2MSWNUY9Z6BZJQZ538PPTION" localSheetId="3" hidden="1">#REF!</definedName>
    <definedName name="BExF2MSWNUY9Z6BZJQZ538PPTION" localSheetId="4" hidden="1">#REF!</definedName>
    <definedName name="BExF2MSWNUY9Z6BZJQZ538PPTION" hidden="1">#REF!</definedName>
    <definedName name="BExF2QZYWHTYGUTTXR15CKCV3LS7" localSheetId="3" hidden="1">#REF!</definedName>
    <definedName name="BExF2QZYWHTYGUTTXR15CKCV3LS7" localSheetId="4" hidden="1">#REF!</definedName>
    <definedName name="BExF2QZYWHTYGUTTXR15CKCV3LS7" hidden="1">#REF!</definedName>
    <definedName name="BExF2T8Y6TSJ74RMSZOA9CEH4OZ6" localSheetId="3" hidden="1">#REF!</definedName>
    <definedName name="BExF2T8Y6TSJ74RMSZOA9CEH4OZ6" localSheetId="4" hidden="1">#REF!</definedName>
    <definedName name="BExF2T8Y6TSJ74RMSZOA9CEH4OZ6" hidden="1">#REF!</definedName>
    <definedName name="BExF31N3YM4F37EOOY8M8VI1KXN8" localSheetId="3" hidden="1">#REF!</definedName>
    <definedName name="BExF31N3YM4F37EOOY8M8VI1KXN8" localSheetId="4" hidden="1">#REF!</definedName>
    <definedName name="BExF31N3YM4F37EOOY8M8VI1KXN8" hidden="1">#REF!</definedName>
    <definedName name="BExF37C1YKBT79Z9SOJAG5MXQGTU" localSheetId="3" hidden="1">#REF!</definedName>
    <definedName name="BExF37C1YKBT79Z9SOJAG5MXQGTU" localSheetId="4" hidden="1">#REF!</definedName>
    <definedName name="BExF37C1YKBT79Z9SOJAG5MXQGTU" hidden="1">#REF!</definedName>
    <definedName name="BExF3A6HPA6DGYALZNHHJPMCUYZR" localSheetId="3" hidden="1">#REF!</definedName>
    <definedName name="BExF3A6HPA6DGYALZNHHJPMCUYZR" localSheetId="4" hidden="1">#REF!</definedName>
    <definedName name="BExF3A6HPA6DGYALZNHHJPMCUYZR" hidden="1">#REF!</definedName>
    <definedName name="BExF3I9T44X7DV9HHV51DVDDPPZG" localSheetId="3" hidden="1">#REF!</definedName>
    <definedName name="BExF3I9T44X7DV9HHV51DVDDPPZG" localSheetId="4" hidden="1">#REF!</definedName>
    <definedName name="BExF3I9T44X7DV9HHV51DVDDPPZG" hidden="1">#REF!</definedName>
    <definedName name="BExF3JMFX5DILOIFUDIO1HZUK875" localSheetId="3" hidden="1">#REF!</definedName>
    <definedName name="BExF3JMFX5DILOIFUDIO1HZUK875" localSheetId="4" hidden="1">#REF!</definedName>
    <definedName name="BExF3JMFX5DILOIFUDIO1HZUK875" hidden="1">#REF!</definedName>
    <definedName name="BExF3NTC4BGZEM6B87TCFX277QCS" localSheetId="3" hidden="1">#REF!</definedName>
    <definedName name="BExF3NTC4BGZEM6B87TCFX277QCS" localSheetId="4" hidden="1">#REF!</definedName>
    <definedName name="BExF3NTC4BGZEM6B87TCFX277QCS" hidden="1">#REF!</definedName>
    <definedName name="BExF3Q7NI90WT31QHYSJDIG0LLLJ" localSheetId="3" hidden="1">#REF!</definedName>
    <definedName name="BExF3Q7NI90WT31QHYSJDIG0LLLJ" localSheetId="4" hidden="1">#REF!</definedName>
    <definedName name="BExF3Q7NI90WT31QHYSJDIG0LLLJ" hidden="1">#REF!</definedName>
    <definedName name="BExF3QD55TIY1MSBSRK9TUJKBEWO" localSheetId="3" hidden="1">#REF!</definedName>
    <definedName name="BExF3QD55TIY1MSBSRK9TUJKBEWO" localSheetId="4" hidden="1">#REF!</definedName>
    <definedName name="BExF3QD55TIY1MSBSRK9TUJKBEWO" hidden="1">#REF!</definedName>
    <definedName name="BExF3QT8J6RIF1L3R700MBSKIOKW" localSheetId="3" hidden="1">#REF!</definedName>
    <definedName name="BExF3QT8J6RIF1L3R700MBSKIOKW" localSheetId="4" hidden="1">#REF!</definedName>
    <definedName name="BExF3QT8J6RIF1L3R700MBSKIOKW" hidden="1">#REF!</definedName>
    <definedName name="BExF42SSBVPMLK2UB3B7FPEIY9TU" localSheetId="3" hidden="1">#REF!</definedName>
    <definedName name="BExF42SSBVPMLK2UB3B7FPEIY9TU" localSheetId="4" hidden="1">#REF!</definedName>
    <definedName name="BExF42SSBVPMLK2UB3B7FPEIY9TU" hidden="1">#REF!</definedName>
    <definedName name="BExF4HXSWB50BKYPWA0HTT8W56H6" localSheetId="3" hidden="1">#REF!</definedName>
    <definedName name="BExF4HXSWB50BKYPWA0HTT8W56H6" localSheetId="4" hidden="1">#REF!</definedName>
    <definedName name="BExF4HXSWB50BKYPWA0HTT8W56H6" hidden="1">#REF!</definedName>
    <definedName name="BExF4KHF04IWW4LQ95FHQPFE4Y9K" localSheetId="3" hidden="1">#REF!</definedName>
    <definedName name="BExF4KHF04IWW4LQ95FHQPFE4Y9K" localSheetId="4" hidden="1">#REF!</definedName>
    <definedName name="BExF4KHF04IWW4LQ95FHQPFE4Y9K" hidden="1">#REF!</definedName>
    <definedName name="BExF4LU2NV3A47BCWPM3EZXUEH37" localSheetId="3" hidden="1">#REF!</definedName>
    <definedName name="BExF4LU2NV3A47BCWPM3EZXUEH37" localSheetId="4" hidden="1">#REF!</definedName>
    <definedName name="BExF4LU2NV3A47BCWPM3EZXUEH37" hidden="1">#REF!</definedName>
    <definedName name="BExF4MVQM5Y0QRDLDFSKWWTF709C" localSheetId="3" hidden="1">#REF!</definedName>
    <definedName name="BExF4MVQM5Y0QRDLDFSKWWTF709C" localSheetId="4" hidden="1">#REF!</definedName>
    <definedName name="BExF4MVQM5Y0QRDLDFSKWWTF709C" hidden="1">#REF!</definedName>
    <definedName name="BExF4PVMZYV36E8HOYY06J81AMBI" localSheetId="3" hidden="1">#REF!</definedName>
    <definedName name="BExF4PVMZYV36E8HOYY06J81AMBI" localSheetId="4" hidden="1">#REF!</definedName>
    <definedName name="BExF4PVMZYV36E8HOYY06J81AMBI" hidden="1">#REF!</definedName>
    <definedName name="BExF4SF9NEX1FZE9N8EXT89PM54D" localSheetId="3" hidden="1">#REF!</definedName>
    <definedName name="BExF4SF9NEX1FZE9N8EXT89PM54D" localSheetId="4" hidden="1">#REF!</definedName>
    <definedName name="BExF4SF9NEX1FZE9N8EXT89PM54D" hidden="1">#REF!</definedName>
    <definedName name="BExF4X2L7GYJBPXE5HFI7VFKZAO9" localSheetId="3" hidden="1">#REF!</definedName>
    <definedName name="BExF4X2L7GYJBPXE5HFI7VFKZAO9" localSheetId="4" hidden="1">#REF!</definedName>
    <definedName name="BExF4X2L7GYJBPXE5HFI7VFKZAO9" hidden="1">#REF!</definedName>
    <definedName name="BExF52GTGP8MHGII4KJ8TJGR8W8U" localSheetId="3" hidden="1">#REF!</definedName>
    <definedName name="BExF52GTGP8MHGII4KJ8TJGR8W8U" localSheetId="4" hidden="1">#REF!</definedName>
    <definedName name="BExF52GTGP8MHGII4KJ8TJGR8W8U" hidden="1">#REF!</definedName>
    <definedName name="BExF57K7L3UC1I2FSAWURR4SN0UN" localSheetId="3" hidden="1">#REF!</definedName>
    <definedName name="BExF57K7L3UC1I2FSAWURR4SN0UN" localSheetId="4" hidden="1">#REF!</definedName>
    <definedName name="BExF57K7L3UC1I2FSAWURR4SN0UN" hidden="1">#REF!</definedName>
    <definedName name="BExF5D96JEPDW6LV89G2REZJ1ES7" localSheetId="3" hidden="1">#REF!</definedName>
    <definedName name="BExF5D96JEPDW6LV89G2REZJ1ES7" localSheetId="4" hidden="1">#REF!</definedName>
    <definedName name="BExF5D96JEPDW6LV89G2REZJ1ES7" hidden="1">#REF!</definedName>
    <definedName name="BExF5HR2GFV7O8LKG9SJ4BY78LYA" localSheetId="3" hidden="1">#REF!</definedName>
    <definedName name="BExF5HR2GFV7O8LKG9SJ4BY78LYA" localSheetId="4" hidden="1">#REF!</definedName>
    <definedName name="BExF5HR2GFV7O8LKG9SJ4BY78LYA" hidden="1">#REF!</definedName>
    <definedName name="BExF5ZFO2A29GHWR5ES64Z9OS16J" localSheetId="3" hidden="1">#REF!</definedName>
    <definedName name="BExF5ZFO2A29GHWR5ES64Z9OS16J" localSheetId="4" hidden="1">#REF!</definedName>
    <definedName name="BExF5ZFO2A29GHWR5ES64Z9OS16J" hidden="1">#REF!</definedName>
    <definedName name="BExF63S045JO7H2ZJCBTBVH3SUIF" localSheetId="3" hidden="1">#REF!</definedName>
    <definedName name="BExF63S045JO7H2ZJCBTBVH3SUIF" localSheetId="4" hidden="1">#REF!</definedName>
    <definedName name="BExF63S045JO7H2ZJCBTBVH3SUIF" hidden="1">#REF!</definedName>
    <definedName name="BExF642TEGTXCI9A61ZOONJCB0U1" localSheetId="3" hidden="1">#REF!</definedName>
    <definedName name="BExF642TEGTXCI9A61ZOONJCB0U1" localSheetId="4" hidden="1">#REF!</definedName>
    <definedName name="BExF642TEGTXCI9A61ZOONJCB0U1" hidden="1">#REF!</definedName>
    <definedName name="BExF67O951CF8UJF3KBDNR0E83C1" localSheetId="3" hidden="1">#REF!</definedName>
    <definedName name="BExF67O951CF8UJF3KBDNR0E83C1" localSheetId="4" hidden="1">#REF!</definedName>
    <definedName name="BExF67O951CF8UJF3KBDNR0E83C1" hidden="1">#REF!</definedName>
    <definedName name="BExF6EV7I35NVMIJGYTB6E24YVPA" localSheetId="3" hidden="1">#REF!</definedName>
    <definedName name="BExF6EV7I35NVMIJGYTB6E24YVPA" localSheetId="4" hidden="1">#REF!</definedName>
    <definedName name="BExF6EV7I35NVMIJGYTB6E24YVPA" hidden="1">#REF!</definedName>
    <definedName name="BExF6FGUF393KTMBT40S5BYAFG00" localSheetId="3" hidden="1">#REF!</definedName>
    <definedName name="BExF6FGUF393KTMBT40S5BYAFG00" localSheetId="4" hidden="1">#REF!</definedName>
    <definedName name="BExF6FGUF393KTMBT40S5BYAFG00" hidden="1">#REF!</definedName>
    <definedName name="BExF6GNYXWY8A0SY4PW1B6KJMMTM" localSheetId="3" hidden="1">#REF!</definedName>
    <definedName name="BExF6GNYXWY8A0SY4PW1B6KJMMTM" localSheetId="4" hidden="1">#REF!</definedName>
    <definedName name="BExF6GNYXWY8A0SY4PW1B6KJMMTM" hidden="1">#REF!</definedName>
    <definedName name="BExF6IB8K74Z0AFT05GPOKKZW7C9" localSheetId="3" hidden="1">#REF!</definedName>
    <definedName name="BExF6IB8K74Z0AFT05GPOKKZW7C9" localSheetId="4" hidden="1">#REF!</definedName>
    <definedName name="BExF6IB8K74Z0AFT05GPOKKZW7C9" hidden="1">#REF!</definedName>
    <definedName name="BExF6NUXJI11W2IAZNAM1QWC0459" localSheetId="3" hidden="1">#REF!</definedName>
    <definedName name="BExF6NUXJI11W2IAZNAM1QWC0459" localSheetId="4" hidden="1">#REF!</definedName>
    <definedName name="BExF6NUXJI11W2IAZNAM1QWC0459" hidden="1">#REF!</definedName>
    <definedName name="BExF6RR76KNVIXGJOVFO8GDILKGZ" localSheetId="3" hidden="1">#REF!</definedName>
    <definedName name="BExF6RR76KNVIXGJOVFO8GDILKGZ" localSheetId="4" hidden="1">#REF!</definedName>
    <definedName name="BExF6RR76KNVIXGJOVFO8GDILKGZ" hidden="1">#REF!</definedName>
    <definedName name="BExF6ZE8D5CMPJPRWT6S4HM56LPF" localSheetId="3" hidden="1">#REF!</definedName>
    <definedName name="BExF6ZE8D5CMPJPRWT6S4HM56LPF" localSheetId="4" hidden="1">#REF!</definedName>
    <definedName name="BExF6ZE8D5CMPJPRWT6S4HM56LPF" hidden="1">#REF!</definedName>
    <definedName name="BExF76FV8SF7AJK7B35AL7VTZF6D" localSheetId="3" hidden="1">#REF!</definedName>
    <definedName name="BExF76FV8SF7AJK7B35AL7VTZF6D" localSheetId="4" hidden="1">#REF!</definedName>
    <definedName name="BExF76FV8SF7AJK7B35AL7VTZF6D" hidden="1">#REF!</definedName>
    <definedName name="BExF7EOIMC1OYL1N7835KGOI0FIZ" localSheetId="3" hidden="1">#REF!</definedName>
    <definedName name="BExF7EOIMC1OYL1N7835KGOI0FIZ" localSheetId="4" hidden="1">#REF!</definedName>
    <definedName name="BExF7EOIMC1OYL1N7835KGOI0FIZ" hidden="1">#REF!</definedName>
    <definedName name="BExF7K88K7ASGV6RAOAGH52G04VR" localSheetId="3" hidden="1">#REF!</definedName>
    <definedName name="BExF7K88K7ASGV6RAOAGH52G04VR" localSheetId="4" hidden="1">#REF!</definedName>
    <definedName name="BExF7K88K7ASGV6RAOAGH52G04VR" hidden="1">#REF!</definedName>
    <definedName name="BExF7OVDRP3LHNAF2CX4V84CKKIR" localSheetId="3" hidden="1">#REF!</definedName>
    <definedName name="BExF7OVDRP3LHNAF2CX4V84CKKIR" localSheetId="4" hidden="1">#REF!</definedName>
    <definedName name="BExF7OVDRP3LHNAF2CX4V84CKKIR" hidden="1">#REF!</definedName>
    <definedName name="BExF7QO41X2A2SL8UXDNP99GY7U9" localSheetId="3" hidden="1">#REF!</definedName>
    <definedName name="BExF7QO41X2A2SL8UXDNP99GY7U9" localSheetId="4" hidden="1">#REF!</definedName>
    <definedName name="BExF7QO41X2A2SL8UXDNP99GY7U9" hidden="1">#REF!</definedName>
    <definedName name="BExF81GI8B8WBHXFTET68A9358BR" localSheetId="3" hidden="1">#REF!</definedName>
    <definedName name="BExF81GI8B8WBHXFTET68A9358BR" localSheetId="4" hidden="1">#REF!</definedName>
    <definedName name="BExF81GI8B8WBHXFTET68A9358BR" hidden="1">#REF!</definedName>
    <definedName name="BExF8JQPTNIBZFO9PNO3N293EPNO" localSheetId="3" hidden="1">#REF!</definedName>
    <definedName name="BExF8JQPTNIBZFO9PNO3N293EPNO" localSheetId="4" hidden="1">#REF!</definedName>
    <definedName name="BExF8JQPTNIBZFO9PNO3N293EPNO" hidden="1">#REF!</definedName>
    <definedName name="BExGL97US0Y3KXXASUTVR26XLT70" localSheetId="3" hidden="1">#REF!</definedName>
    <definedName name="BExGL97US0Y3KXXASUTVR26XLT70" localSheetId="4" hidden="1">#REF!</definedName>
    <definedName name="BExGL97US0Y3KXXASUTVR26XLT70" hidden="1">#REF!</definedName>
    <definedName name="BExGLC7R4C33RO0PID97ZPPVCW4M" localSheetId="3" hidden="1">#REF!</definedName>
    <definedName name="BExGLC7R4C33RO0PID97ZPPVCW4M" localSheetId="4" hidden="1">#REF!</definedName>
    <definedName name="BExGLC7R4C33RO0PID97ZPPVCW4M" hidden="1">#REF!</definedName>
    <definedName name="BExGLFIF7HCFSHNQHKEV6RY0WCO3" localSheetId="3" hidden="1">#REF!</definedName>
    <definedName name="BExGLFIF7HCFSHNQHKEV6RY0WCO3" localSheetId="4" hidden="1">#REF!</definedName>
    <definedName name="BExGLFIF7HCFSHNQHKEV6RY0WCO3" hidden="1">#REF!</definedName>
    <definedName name="BExGLTARRL0J772UD2TXEYAVPY6E" localSheetId="3" hidden="1">#REF!</definedName>
    <definedName name="BExGLTARRL0J772UD2TXEYAVPY6E" localSheetId="4" hidden="1">#REF!</definedName>
    <definedName name="BExGLTARRL0J772UD2TXEYAVPY6E" hidden="1">#REF!</definedName>
    <definedName name="BExGLVP1IU8K5A8J1340XFMYPR88" localSheetId="3" hidden="1">#REF!</definedName>
    <definedName name="BExGLVP1IU8K5A8J1340XFMYPR88" localSheetId="4" hidden="1">#REF!</definedName>
    <definedName name="BExGLVP1IU8K5A8J1340XFMYPR88" hidden="1">#REF!</definedName>
    <definedName name="BExGLYE6RZTAAWHJBG2QFJPTDS2Q" localSheetId="3" hidden="1">#REF!</definedName>
    <definedName name="BExGLYE6RZTAAWHJBG2QFJPTDS2Q" localSheetId="4" hidden="1">#REF!</definedName>
    <definedName name="BExGLYE6RZTAAWHJBG2QFJPTDS2Q" hidden="1">#REF!</definedName>
    <definedName name="BExGM4DZ65OAQP7MA4LN6QMYZOFF" localSheetId="3" hidden="1">#REF!</definedName>
    <definedName name="BExGM4DZ65OAQP7MA4LN6QMYZOFF" localSheetId="4" hidden="1">#REF!</definedName>
    <definedName name="BExGM4DZ65OAQP7MA4LN6QMYZOFF" hidden="1">#REF!</definedName>
    <definedName name="BExGMCXCWEC9XNUOEMZ61TMI6CUO" localSheetId="3" hidden="1">#REF!</definedName>
    <definedName name="BExGMCXCWEC9XNUOEMZ61TMI6CUO" localSheetId="4" hidden="1">#REF!</definedName>
    <definedName name="BExGMCXCWEC9XNUOEMZ61TMI6CUO" hidden="1">#REF!</definedName>
    <definedName name="BExGMF6DNUY7WG2385YEWYGJ3RD4" localSheetId="3" hidden="1">#REF!</definedName>
    <definedName name="BExGMF6DNUY7WG2385YEWYGJ3RD4" localSheetId="4" hidden="1">#REF!</definedName>
    <definedName name="BExGMF6DNUY7WG2385YEWYGJ3RD4" hidden="1">#REF!</definedName>
    <definedName name="BExGMJDGIH0MEPC2TUSFUCY2ROTB" localSheetId="3" hidden="1">#REF!</definedName>
    <definedName name="BExGMJDGIH0MEPC2TUSFUCY2ROTB" localSheetId="4" hidden="1">#REF!</definedName>
    <definedName name="BExGMJDGIH0MEPC2TUSFUCY2ROTB" hidden="1">#REF!</definedName>
    <definedName name="BExGMKPW2HPKN0M0XKF3AZ8YP0D6" localSheetId="3" hidden="1">#REF!</definedName>
    <definedName name="BExGMKPW2HPKN0M0XKF3AZ8YP0D6" localSheetId="4" hidden="1">#REF!</definedName>
    <definedName name="BExGMKPW2HPKN0M0XKF3AZ8YP0D6" hidden="1">#REF!</definedName>
    <definedName name="BExGMP2F175LGL6QVSJGP6GKYHHA" localSheetId="3" hidden="1">#REF!</definedName>
    <definedName name="BExGMP2F175LGL6QVSJGP6GKYHHA" localSheetId="4" hidden="1">#REF!</definedName>
    <definedName name="BExGMP2F175LGL6QVSJGP6GKYHHA" hidden="1">#REF!</definedName>
    <definedName name="BExGMPIIP8GKML2VVA8OEFL43NCS" localSheetId="3" hidden="1">#REF!</definedName>
    <definedName name="BExGMPIIP8GKML2VVA8OEFL43NCS" localSheetId="4" hidden="1">#REF!</definedName>
    <definedName name="BExGMPIIP8GKML2VVA8OEFL43NCS" hidden="1">#REF!</definedName>
    <definedName name="BExGMZ3SRIXLXMWBVOXXV3M4U4YL" localSheetId="3" hidden="1">#REF!</definedName>
    <definedName name="BExGMZ3SRIXLXMWBVOXXV3M4U4YL" localSheetId="4" hidden="1">#REF!</definedName>
    <definedName name="BExGMZ3SRIXLXMWBVOXXV3M4U4YL" hidden="1">#REF!</definedName>
    <definedName name="BExGMZ3UBN48IXU1ZEFYECEMZ1IM" localSheetId="3" hidden="1">#REF!</definedName>
    <definedName name="BExGMZ3UBN48IXU1ZEFYECEMZ1IM" localSheetId="4" hidden="1">#REF!</definedName>
    <definedName name="BExGMZ3UBN48IXU1ZEFYECEMZ1IM" hidden="1">#REF!</definedName>
    <definedName name="BExGN4I0QATXNZCLZJM1KH1OIJQH" localSheetId="3" hidden="1">#REF!</definedName>
    <definedName name="BExGN4I0QATXNZCLZJM1KH1OIJQH" localSheetId="4" hidden="1">#REF!</definedName>
    <definedName name="BExGN4I0QATXNZCLZJM1KH1OIJQH" hidden="1">#REF!</definedName>
    <definedName name="BExGN9FZ2RWCMSY1YOBJKZMNIM9R" localSheetId="3" hidden="1">#REF!</definedName>
    <definedName name="BExGN9FZ2RWCMSY1YOBJKZMNIM9R" localSheetId="4" hidden="1">#REF!</definedName>
    <definedName name="BExGN9FZ2RWCMSY1YOBJKZMNIM9R" hidden="1">#REF!</definedName>
    <definedName name="BExGNDSIMTHOCXXG6QOGR6DA8SGG" localSheetId="3" hidden="1">#REF!</definedName>
    <definedName name="BExGNDSIMTHOCXXG6QOGR6DA8SGG" localSheetId="4" hidden="1">#REF!</definedName>
    <definedName name="BExGNDSIMTHOCXXG6QOGR6DA8SGG" hidden="1">#REF!</definedName>
    <definedName name="BExGNN2YQ9BDAZXT2GLCSAPXKIM7" localSheetId="3" hidden="1">#REF!</definedName>
    <definedName name="BExGNN2YQ9BDAZXT2GLCSAPXKIM7" localSheetId="4" hidden="1">#REF!</definedName>
    <definedName name="BExGNN2YQ9BDAZXT2GLCSAPXKIM7" hidden="1">#REF!</definedName>
    <definedName name="BExGNSS0CKRPKHO25R3TDBEL2NHX" localSheetId="3" hidden="1">#REF!</definedName>
    <definedName name="BExGNSS0CKRPKHO25R3TDBEL2NHX" localSheetId="4" hidden="1">#REF!</definedName>
    <definedName name="BExGNSS0CKRPKHO25R3TDBEL2NHX" hidden="1">#REF!</definedName>
    <definedName name="BExGNYH0MO8NOVS85L15G0RWX4GW" localSheetId="3" hidden="1">#REF!</definedName>
    <definedName name="BExGNYH0MO8NOVS85L15G0RWX4GW" localSheetId="4" hidden="1">#REF!</definedName>
    <definedName name="BExGNYH0MO8NOVS85L15G0RWX4GW" hidden="1">#REF!</definedName>
    <definedName name="BExGNZO44DEG8CGIDYSEGDUQ531R" localSheetId="3" hidden="1">#REF!</definedName>
    <definedName name="BExGNZO44DEG8CGIDYSEGDUQ531R" localSheetId="4" hidden="1">#REF!</definedName>
    <definedName name="BExGNZO44DEG8CGIDYSEGDUQ531R" hidden="1">#REF!</definedName>
    <definedName name="BExGO2O0V6UYDY26AX8OSN72F77N" localSheetId="3" hidden="1">#REF!</definedName>
    <definedName name="BExGO2O0V6UYDY26AX8OSN72F77N" localSheetId="4" hidden="1">#REF!</definedName>
    <definedName name="BExGO2O0V6UYDY26AX8OSN72F77N" hidden="1">#REF!</definedName>
    <definedName name="BExGO2YUBOVLYHY1QSIHRE1KLAFV" localSheetId="3" hidden="1">#REF!</definedName>
    <definedName name="BExGO2YUBOVLYHY1QSIHRE1KLAFV" localSheetId="4" hidden="1">#REF!</definedName>
    <definedName name="BExGO2YUBOVLYHY1QSIHRE1KLAFV" hidden="1">#REF!</definedName>
    <definedName name="BExGO70E2O70LF46V8T26YFPL4V8" localSheetId="3" hidden="1">#REF!</definedName>
    <definedName name="BExGO70E2O70LF46V8T26YFPL4V8" localSheetId="4" hidden="1">#REF!</definedName>
    <definedName name="BExGO70E2O70LF46V8T26YFPL4V8" hidden="1">#REF!</definedName>
    <definedName name="BExGOB25QJMQCQE76MRW9X58OIOO" localSheetId="3" hidden="1">#REF!</definedName>
    <definedName name="BExGOB25QJMQCQE76MRW9X58OIOO" localSheetId="4" hidden="1">#REF!</definedName>
    <definedName name="BExGOB25QJMQCQE76MRW9X58OIOO" hidden="1">#REF!</definedName>
    <definedName name="BExGODAZKJ9EXMQZNQR5YDBSS525" localSheetId="3" hidden="1">#REF!</definedName>
    <definedName name="BExGODAZKJ9EXMQZNQR5YDBSS525" localSheetId="4" hidden="1">#REF!</definedName>
    <definedName name="BExGODAZKJ9EXMQZNQR5YDBSS525" hidden="1">#REF!</definedName>
    <definedName name="BExGODR8ZSMUC11I56QHSZ686XV5" localSheetId="3" hidden="1">#REF!</definedName>
    <definedName name="BExGODR8ZSMUC11I56QHSZ686XV5" localSheetId="4" hidden="1">#REF!</definedName>
    <definedName name="BExGODR8ZSMUC11I56QHSZ686XV5" hidden="1">#REF!</definedName>
    <definedName name="BExGOT6UXUX5FVTAYL9SOBZ1D0II" localSheetId="3" hidden="1">#REF!</definedName>
    <definedName name="BExGOT6UXUX5FVTAYL9SOBZ1D0II" localSheetId="4" hidden="1">#REF!</definedName>
    <definedName name="BExGOT6UXUX5FVTAYL9SOBZ1D0II" hidden="1">#REF!</definedName>
    <definedName name="BExGOXJDHUDPDT8I8IVGVW9J0R5Q" localSheetId="3" hidden="1">#REF!</definedName>
    <definedName name="BExGOXJDHUDPDT8I8IVGVW9J0R5Q" localSheetId="4" hidden="1">#REF!</definedName>
    <definedName name="BExGOXJDHUDPDT8I8IVGVW9J0R5Q" hidden="1">#REF!</definedName>
    <definedName name="BExGPHGT5KDOCMV2EFS4OVKTWBRD" localSheetId="3" hidden="1">#REF!</definedName>
    <definedName name="BExGPHGT5KDOCMV2EFS4OVKTWBRD" localSheetId="4" hidden="1">#REF!</definedName>
    <definedName name="BExGPHGT5KDOCMV2EFS4OVKTWBRD" hidden="1">#REF!</definedName>
    <definedName name="BExGPID72Y4Y619LWASUQZKZHJNC" localSheetId="3" hidden="1">#REF!</definedName>
    <definedName name="BExGPID72Y4Y619LWASUQZKZHJNC" localSheetId="4" hidden="1">#REF!</definedName>
    <definedName name="BExGPID72Y4Y619LWASUQZKZHJNC" hidden="1">#REF!</definedName>
    <definedName name="BExGPPENQIANVGLVQJ77DK5JPRTB" localSheetId="3" hidden="1">#REF!</definedName>
    <definedName name="BExGPPENQIANVGLVQJ77DK5JPRTB" localSheetId="4" hidden="1">#REF!</definedName>
    <definedName name="BExGPPENQIANVGLVQJ77DK5JPRTB" hidden="1">#REF!</definedName>
    <definedName name="BExGQ1ZU4967P72AHF4V1D0FOL5C" localSheetId="3" hidden="1">#REF!</definedName>
    <definedName name="BExGQ1ZU4967P72AHF4V1D0FOL5C" localSheetId="4" hidden="1">#REF!</definedName>
    <definedName name="BExGQ1ZU4967P72AHF4V1D0FOL5C" hidden="1">#REF!</definedName>
    <definedName name="BExGQ36ZOMR9GV8T05M605MMOY3Y" localSheetId="3" hidden="1">#REF!</definedName>
    <definedName name="BExGQ36ZOMR9GV8T05M605MMOY3Y" localSheetId="4" hidden="1">#REF!</definedName>
    <definedName name="BExGQ36ZOMR9GV8T05M605MMOY3Y" hidden="1">#REF!</definedName>
    <definedName name="BExGQ61DTJ0SBFMDFBAK3XZ9O0ZO" localSheetId="3" hidden="1">#REF!</definedName>
    <definedName name="BExGQ61DTJ0SBFMDFBAK3XZ9O0ZO" localSheetId="4" hidden="1">#REF!</definedName>
    <definedName name="BExGQ61DTJ0SBFMDFBAK3XZ9O0ZO" hidden="1">#REF!</definedName>
    <definedName name="BExGQ6SG9XEOD0VMBAR22YPZWSTA" localSheetId="3" hidden="1">#REF!</definedName>
    <definedName name="BExGQ6SG9XEOD0VMBAR22YPZWSTA" localSheetId="4" hidden="1">#REF!</definedName>
    <definedName name="BExGQ6SG9XEOD0VMBAR22YPZWSTA" hidden="1">#REF!</definedName>
    <definedName name="BExGQGJ1A7LNZUS8QSMOG8UNGLMK" localSheetId="3" hidden="1">#REF!</definedName>
    <definedName name="BExGQGJ1A7LNZUS8QSMOG8UNGLMK" localSheetId="4" hidden="1">#REF!</definedName>
    <definedName name="BExGQGJ1A7LNZUS8QSMOG8UNGLMK" hidden="1">#REF!</definedName>
    <definedName name="BExGQPO7ENFEQC0NC6MC9OZR2LHY" localSheetId="3" hidden="1">#REF!</definedName>
    <definedName name="BExGQPO7ENFEQC0NC6MC9OZR2LHY" localSheetId="4" hidden="1">#REF!</definedName>
    <definedName name="BExGQPO7ENFEQC0NC6MC9OZR2LHY" hidden="1">#REF!</definedName>
    <definedName name="BExGQX0H4EZMXBJTKJJE4ICJWN5O" localSheetId="3" hidden="1">#REF!</definedName>
    <definedName name="BExGQX0H4EZMXBJTKJJE4ICJWN5O" localSheetId="4" hidden="1">#REF!</definedName>
    <definedName name="BExGQX0H4EZMXBJTKJJE4ICJWN5O" hidden="1">#REF!</definedName>
    <definedName name="BExGR4CW3WRIID17GGX4MI9ZDHFE" localSheetId="3" hidden="1">#REF!</definedName>
    <definedName name="BExGR4CW3WRIID17GGX4MI9ZDHFE" localSheetId="4" hidden="1">#REF!</definedName>
    <definedName name="BExGR4CW3WRIID17GGX4MI9ZDHFE" hidden="1">#REF!</definedName>
    <definedName name="BExGR65GJX27MU2OL6NI5PB8XVB4" localSheetId="3" hidden="1">#REF!</definedName>
    <definedName name="BExGR65GJX27MU2OL6NI5PB8XVB4" localSheetId="4" hidden="1">#REF!</definedName>
    <definedName name="BExGR65GJX27MU2OL6NI5PB8XVB4" hidden="1">#REF!</definedName>
    <definedName name="BExGR6LQ97HETGS3CT96L4IK0JSH" localSheetId="3" hidden="1">#REF!</definedName>
    <definedName name="BExGR6LQ97HETGS3CT96L4IK0JSH" localSheetId="4" hidden="1">#REF!</definedName>
    <definedName name="BExGR6LQ97HETGS3CT96L4IK0JSH" hidden="1">#REF!</definedName>
    <definedName name="BExGR9ATP2LVT7B9OCPSLJ11H9SX" localSheetId="3" hidden="1">#REF!</definedName>
    <definedName name="BExGR9ATP2LVT7B9OCPSLJ11H9SX" localSheetId="4" hidden="1">#REF!</definedName>
    <definedName name="BExGR9ATP2LVT7B9OCPSLJ11H9SX" hidden="1">#REF!</definedName>
    <definedName name="BExGRUKVVKDL8483WI70VN2QZDGD" localSheetId="3" hidden="1">#REF!</definedName>
    <definedName name="BExGRUKVVKDL8483WI70VN2QZDGD" localSheetId="4" hidden="1">#REF!</definedName>
    <definedName name="BExGRUKVVKDL8483WI70VN2QZDGD" hidden="1">#REF!</definedName>
    <definedName name="BExGS2IWR5DUNJ1U9PAKIV8CMBNI" localSheetId="3" hidden="1">#REF!</definedName>
    <definedName name="BExGS2IWR5DUNJ1U9PAKIV8CMBNI" localSheetId="4" hidden="1">#REF!</definedName>
    <definedName name="BExGS2IWR5DUNJ1U9PAKIV8CMBNI" hidden="1">#REF!</definedName>
    <definedName name="BExGS69P9FFTEOPDS0MWFKF45G47" localSheetId="3" hidden="1">#REF!</definedName>
    <definedName name="BExGS69P9FFTEOPDS0MWFKF45G47" localSheetId="4" hidden="1">#REF!</definedName>
    <definedName name="BExGS69P9FFTEOPDS0MWFKF45G47" hidden="1">#REF!</definedName>
    <definedName name="BExGS6F1JFHM5MUJ1RFO50WP6D05" localSheetId="3" hidden="1">#REF!</definedName>
    <definedName name="BExGS6F1JFHM5MUJ1RFO50WP6D05" localSheetId="4" hidden="1">#REF!</definedName>
    <definedName name="BExGS6F1JFHM5MUJ1RFO50WP6D05" hidden="1">#REF!</definedName>
    <definedName name="BExGSA5YB5ZGE4NHDVCZ55TQAJTL" localSheetId="3" hidden="1">#REF!</definedName>
    <definedName name="BExGSA5YB5ZGE4NHDVCZ55TQAJTL" localSheetId="4" hidden="1">#REF!</definedName>
    <definedName name="BExGSA5YB5ZGE4NHDVCZ55TQAJTL" hidden="1">#REF!</definedName>
    <definedName name="BExGSCEUCQQVDEEKWJ677QTGUVTE" localSheetId="3" hidden="1">#REF!</definedName>
    <definedName name="BExGSCEUCQQVDEEKWJ677QTGUVTE" localSheetId="4" hidden="1">#REF!</definedName>
    <definedName name="BExGSCEUCQQVDEEKWJ677QTGUVTE" hidden="1">#REF!</definedName>
    <definedName name="BExGSQY65LH1PCKKM5WHDW83F35O" localSheetId="3" hidden="1">#REF!</definedName>
    <definedName name="BExGSQY65LH1PCKKM5WHDW83F35O" localSheetId="4" hidden="1">#REF!</definedName>
    <definedName name="BExGSQY65LH1PCKKM5WHDW83F35O" hidden="1">#REF!</definedName>
    <definedName name="BExGSYW1GKISF0PMUAK3XJK9PEW9" localSheetId="3" hidden="1">#REF!</definedName>
    <definedName name="BExGSYW1GKISF0PMUAK3XJK9PEW9" localSheetId="4" hidden="1">#REF!</definedName>
    <definedName name="BExGSYW1GKISF0PMUAK3XJK9PEW9" hidden="1">#REF!</definedName>
    <definedName name="BExGT0DZJB6LSF6L693UUB9EY1VQ" localSheetId="3" hidden="1">#REF!</definedName>
    <definedName name="BExGT0DZJB6LSF6L693UUB9EY1VQ" localSheetId="4" hidden="1">#REF!</definedName>
    <definedName name="BExGT0DZJB6LSF6L693UUB9EY1VQ" hidden="1">#REF!</definedName>
    <definedName name="BExGTDQ1UX41877ELLK6FZFGELHO" localSheetId="3" hidden="1">#REF!</definedName>
    <definedName name="BExGTDQ1UX41877ELLK6FZFGELHO" localSheetId="4" hidden="1">#REF!</definedName>
    <definedName name="BExGTDQ1UX41877ELLK6FZFGELHO" hidden="1">#REF!</definedName>
    <definedName name="BExGTGVFIF8HOQXR54SK065A8M4K" localSheetId="3" hidden="1">#REF!</definedName>
    <definedName name="BExGTGVFIF8HOQXR54SK065A8M4K" localSheetId="4" hidden="1">#REF!</definedName>
    <definedName name="BExGTGVFIF8HOQXR54SK065A8M4K" hidden="1">#REF!</definedName>
    <definedName name="BExGTIYX3OWPIINOGY1E4QQYSKHP" localSheetId="3" hidden="1">#REF!</definedName>
    <definedName name="BExGTIYX3OWPIINOGY1E4QQYSKHP" localSheetId="4" hidden="1">#REF!</definedName>
    <definedName name="BExGTIYX3OWPIINOGY1E4QQYSKHP" hidden="1">#REF!</definedName>
    <definedName name="BExGTKGUN0KUU3C0RL2LK98D8MEK" localSheetId="3" hidden="1">#REF!</definedName>
    <definedName name="BExGTKGUN0KUU3C0RL2LK98D8MEK" localSheetId="4" hidden="1">#REF!</definedName>
    <definedName name="BExGTKGUN0KUU3C0RL2LK98D8MEK" hidden="1">#REF!</definedName>
    <definedName name="BExGTVUVLAH4E3Z7TQPT045FV28Z" localSheetId="3" hidden="1">#REF!</definedName>
    <definedName name="BExGTVUVLAH4E3Z7TQPT045FV28Z" localSheetId="4" hidden="1">#REF!</definedName>
    <definedName name="BExGTVUVLAH4E3Z7TQPT045FV28Z" hidden="1">#REF!</definedName>
    <definedName name="BExGTZ046J7VMUG4YPKFN2K8TWB7" localSheetId="3" hidden="1">#REF!</definedName>
    <definedName name="BExGTZ046J7VMUG4YPKFN2K8TWB7" localSheetId="4" hidden="1">#REF!</definedName>
    <definedName name="BExGTZ046J7VMUG4YPKFN2K8TWB7" hidden="1">#REF!</definedName>
    <definedName name="BExGU2G9OPRZRIU9YGF6NX9FUW0J" localSheetId="3" hidden="1">#REF!</definedName>
    <definedName name="BExGU2G9OPRZRIU9YGF6NX9FUW0J" localSheetId="4" hidden="1">#REF!</definedName>
    <definedName name="BExGU2G9OPRZRIU9YGF6NX9FUW0J" hidden="1">#REF!</definedName>
    <definedName name="BExGU6HTKLRZO8UOI3DTAM5RFDBA" localSheetId="3" hidden="1">#REF!</definedName>
    <definedName name="BExGU6HTKLRZO8UOI3DTAM5RFDBA" localSheetId="4" hidden="1">#REF!</definedName>
    <definedName name="BExGU6HTKLRZO8UOI3DTAM5RFDBA" hidden="1">#REF!</definedName>
    <definedName name="BExGUDDZXFFQHAF4UZF8ZB1HO7H6" localSheetId="3" hidden="1">#REF!</definedName>
    <definedName name="BExGUDDZXFFQHAF4UZF8ZB1HO7H6" localSheetId="4" hidden="1">#REF!</definedName>
    <definedName name="BExGUDDZXFFQHAF4UZF8ZB1HO7H6" hidden="1">#REF!</definedName>
    <definedName name="BExGUIBXBRHGM97ZX6GBA4ZDQ79C" localSheetId="3" hidden="1">#REF!</definedName>
    <definedName name="BExGUIBXBRHGM97ZX6GBA4ZDQ79C" localSheetId="4" hidden="1">#REF!</definedName>
    <definedName name="BExGUIBXBRHGM97ZX6GBA4ZDQ79C" hidden="1">#REF!</definedName>
    <definedName name="BExGUM8D91UNPCOO4TKP9FGX85TF" localSheetId="3" hidden="1">#REF!</definedName>
    <definedName name="BExGUM8D91UNPCOO4TKP9FGX85TF" localSheetId="4" hidden="1">#REF!</definedName>
    <definedName name="BExGUM8D91UNPCOO4TKP9FGX85TF" hidden="1">#REF!</definedName>
    <definedName name="BExGUQF9N9FKI7S0H30WUAEB5LPD" localSheetId="3" hidden="1">#REF!</definedName>
    <definedName name="BExGUQF9N9FKI7S0H30WUAEB5LPD" localSheetId="4" hidden="1">#REF!</definedName>
    <definedName name="BExGUQF9N9FKI7S0H30WUAEB5LPD" hidden="1">#REF!</definedName>
    <definedName name="BExGUR6BA03XPBK60SQUW197GJ5X" localSheetId="3" hidden="1">#REF!</definedName>
    <definedName name="BExGUR6BA03XPBK60SQUW197GJ5X" localSheetId="4" hidden="1">#REF!</definedName>
    <definedName name="BExGUR6BA03XPBK60SQUW197GJ5X" hidden="1">#REF!</definedName>
    <definedName name="BExGUVIP60TA4B7X2PFGMBFUSKGX" localSheetId="3" hidden="1">#REF!</definedName>
    <definedName name="BExGUVIP60TA4B7X2PFGMBFUSKGX" localSheetId="4" hidden="1">#REF!</definedName>
    <definedName name="BExGUVIP60TA4B7X2PFGMBFUSKGX" hidden="1">#REF!</definedName>
    <definedName name="BExGUZKF06F209XL1IZWVJEQ82EE" localSheetId="3" hidden="1">#REF!</definedName>
    <definedName name="BExGUZKF06F209XL1IZWVJEQ82EE" localSheetId="4" hidden="1">#REF!</definedName>
    <definedName name="BExGUZKF06F209XL1IZWVJEQ82EE" hidden="1">#REF!</definedName>
    <definedName name="BExGV2EVT380QHD4AP2RL9MR8L5L" localSheetId="3" hidden="1">#REF!</definedName>
    <definedName name="BExGV2EVT380QHD4AP2RL9MR8L5L" localSheetId="4" hidden="1">#REF!</definedName>
    <definedName name="BExGV2EVT380QHD4AP2RL9MR8L5L" hidden="1">#REF!</definedName>
    <definedName name="BExGVV6OOLDQ3TXZK51TTF3YX0WN" localSheetId="3" hidden="1">#REF!</definedName>
    <definedName name="BExGVV6OOLDQ3TXZK51TTF3YX0WN" localSheetId="4" hidden="1">#REF!</definedName>
    <definedName name="BExGVV6OOLDQ3TXZK51TTF3YX0WN" hidden="1">#REF!</definedName>
    <definedName name="BExGW0KVS7U0C87XFZ78QW991IEV" localSheetId="3" hidden="1">#REF!</definedName>
    <definedName name="BExGW0KVS7U0C87XFZ78QW991IEV" localSheetId="4" hidden="1">#REF!</definedName>
    <definedName name="BExGW0KVS7U0C87XFZ78QW991IEV" hidden="1">#REF!</definedName>
    <definedName name="BExGW2Z7AMPG6H9EXA9ML6EZVGGA" localSheetId="3" hidden="1">#REF!</definedName>
    <definedName name="BExGW2Z7AMPG6H9EXA9ML6EZVGGA" localSheetId="4" hidden="1">#REF!</definedName>
    <definedName name="BExGW2Z7AMPG6H9EXA9ML6EZVGGA" hidden="1">#REF!</definedName>
    <definedName name="BExGWABG5VT5XO1A196RK61AXA8C" localSheetId="3" hidden="1">#REF!</definedName>
    <definedName name="BExGWABG5VT5XO1A196RK61AXA8C" localSheetId="4" hidden="1">#REF!</definedName>
    <definedName name="BExGWABG5VT5XO1A196RK61AXA8C" hidden="1">#REF!</definedName>
    <definedName name="BExGWEO0JDG84NYLEAV5NSOAGMJZ" localSheetId="3" hidden="1">#REF!</definedName>
    <definedName name="BExGWEO0JDG84NYLEAV5NSOAGMJZ" localSheetId="4" hidden="1">#REF!</definedName>
    <definedName name="BExGWEO0JDG84NYLEAV5NSOAGMJZ" hidden="1">#REF!</definedName>
    <definedName name="BExGWLEOC70Z8QAJTPT2PDHTNM4L" localSheetId="3" hidden="1">#REF!</definedName>
    <definedName name="BExGWLEOC70Z8QAJTPT2PDHTNM4L" localSheetId="4" hidden="1">#REF!</definedName>
    <definedName name="BExGWLEOC70Z8QAJTPT2PDHTNM4L" hidden="1">#REF!</definedName>
    <definedName name="BExGWNCXLCRTLBVMTXYJ5PHQI6SS" localSheetId="3" hidden="1">#REF!</definedName>
    <definedName name="BExGWNCXLCRTLBVMTXYJ5PHQI6SS" localSheetId="4" hidden="1">#REF!</definedName>
    <definedName name="BExGWNCXLCRTLBVMTXYJ5PHQI6SS" hidden="1">#REF!</definedName>
    <definedName name="BExGX6U988MCFIGDA1282F92U9AA" localSheetId="3" hidden="1">#REF!</definedName>
    <definedName name="BExGX6U988MCFIGDA1282F92U9AA" localSheetId="4" hidden="1">#REF!</definedName>
    <definedName name="BExGX6U988MCFIGDA1282F92U9AA" hidden="1">#REF!</definedName>
    <definedName name="BExGX7FTB1CKAT5HUW6H531FIY6I" localSheetId="3" hidden="1">#REF!</definedName>
    <definedName name="BExGX7FTB1CKAT5HUW6H531FIY6I" localSheetId="4" hidden="1">#REF!</definedName>
    <definedName name="BExGX7FTB1CKAT5HUW6H531FIY6I" hidden="1">#REF!</definedName>
    <definedName name="BExGX9DVACJQIZ4GH6YAD2A7F70O" localSheetId="3" hidden="1">#REF!</definedName>
    <definedName name="BExGX9DVACJQIZ4GH6YAD2A7F70O" localSheetId="4" hidden="1">#REF!</definedName>
    <definedName name="BExGX9DVACJQIZ4GH6YAD2A7F70O" hidden="1">#REF!</definedName>
    <definedName name="BExGXDVP2S2Y8Z8Q43I78RCIK3DD" localSheetId="3" hidden="1">#REF!</definedName>
    <definedName name="BExGXDVP2S2Y8Z8Q43I78RCIK3DD" localSheetId="4" hidden="1">#REF!</definedName>
    <definedName name="BExGXDVP2S2Y8Z8Q43I78RCIK3DD" hidden="1">#REF!</definedName>
    <definedName name="BExGXJ9W5JU7TT9S0BKL5Y6VVB39" localSheetId="3" hidden="1">#REF!</definedName>
    <definedName name="BExGXJ9W5JU7TT9S0BKL5Y6VVB39" localSheetId="4" hidden="1">#REF!</definedName>
    <definedName name="BExGXJ9W5JU7TT9S0BKL5Y6VVB39" hidden="1">#REF!</definedName>
    <definedName name="BExGXWB73RJ4BASBQTQ8EY0EC1EB" localSheetId="3" hidden="1">#REF!</definedName>
    <definedName name="BExGXWB73RJ4BASBQTQ8EY0EC1EB" localSheetId="4" hidden="1">#REF!</definedName>
    <definedName name="BExGXWB73RJ4BASBQTQ8EY0EC1EB" hidden="1">#REF!</definedName>
    <definedName name="BExGXZ0ABB43C7SMRKZHWOSU9EQX" localSheetId="3" hidden="1">#REF!</definedName>
    <definedName name="BExGXZ0ABB43C7SMRKZHWOSU9EQX" localSheetId="4" hidden="1">#REF!</definedName>
    <definedName name="BExGXZ0ABB43C7SMRKZHWOSU9EQX" hidden="1">#REF!</definedName>
    <definedName name="BExGY6SU3SYVCJ3AG2ITY59SAZ5A" localSheetId="3" hidden="1">#REF!</definedName>
    <definedName name="BExGY6SU3SYVCJ3AG2ITY59SAZ5A" localSheetId="4" hidden="1">#REF!</definedName>
    <definedName name="BExGY6SU3SYVCJ3AG2ITY59SAZ5A" hidden="1">#REF!</definedName>
    <definedName name="BExGY6YA4P5KMY2VHT0DYK3YTFAX" localSheetId="3" hidden="1">#REF!</definedName>
    <definedName name="BExGY6YA4P5KMY2VHT0DYK3YTFAX" localSheetId="4" hidden="1">#REF!</definedName>
    <definedName name="BExGY6YA4P5KMY2VHT0DYK3YTFAX" hidden="1">#REF!</definedName>
    <definedName name="BExGY8G88PVVRYHPHRPJZFSX6HSC" localSheetId="3" hidden="1">#REF!</definedName>
    <definedName name="BExGY8G88PVVRYHPHRPJZFSX6HSC" localSheetId="4" hidden="1">#REF!</definedName>
    <definedName name="BExGY8G88PVVRYHPHRPJZFSX6HSC" hidden="1">#REF!</definedName>
    <definedName name="BExGYC718HTZ80PNKYPVIYGRJVF6" localSheetId="3" hidden="1">#REF!</definedName>
    <definedName name="BExGYC718HTZ80PNKYPVIYGRJVF6" localSheetId="4" hidden="1">#REF!</definedName>
    <definedName name="BExGYC718HTZ80PNKYPVIYGRJVF6" hidden="1">#REF!</definedName>
    <definedName name="BExGYCNATXZY2FID93B17YWIPPRD" localSheetId="3" hidden="1">#REF!</definedName>
    <definedName name="BExGYCNATXZY2FID93B17YWIPPRD" localSheetId="4" hidden="1">#REF!</definedName>
    <definedName name="BExGYCNATXZY2FID93B17YWIPPRD" hidden="1">#REF!</definedName>
    <definedName name="BExGYGJJJ3BBCQAOA51WHP01HN73" localSheetId="3" hidden="1">#REF!</definedName>
    <definedName name="BExGYGJJJ3BBCQAOA51WHP01HN73" localSheetId="4" hidden="1">#REF!</definedName>
    <definedName name="BExGYGJJJ3BBCQAOA51WHP01HN73" hidden="1">#REF!</definedName>
    <definedName name="BExGYOS6TV2C72PLRFU8RP1I58GY" localSheetId="3" hidden="1">#REF!</definedName>
    <definedName name="BExGYOS6TV2C72PLRFU8RP1I58GY" localSheetId="4" hidden="1">#REF!</definedName>
    <definedName name="BExGYOS6TV2C72PLRFU8RP1I58GY" hidden="1">#REF!</definedName>
    <definedName name="BExGZ7NXZ0IBS44C2NZ9VMD6T6K2" localSheetId="3" hidden="1">#REF!</definedName>
    <definedName name="BExGZ7NXZ0IBS44C2NZ9VMD6T6K2" localSheetId="4" hidden="1">#REF!</definedName>
    <definedName name="BExGZ7NXZ0IBS44C2NZ9VMD6T6K2" hidden="1">#REF!</definedName>
    <definedName name="BExGZJ78ZWZCVHZ3BKEKFJZ6MAEO" localSheetId="3" hidden="1">#REF!</definedName>
    <definedName name="BExGZJ78ZWZCVHZ3BKEKFJZ6MAEO" localSheetId="4" hidden="1">#REF!</definedName>
    <definedName name="BExGZJ78ZWZCVHZ3BKEKFJZ6MAEO" hidden="1">#REF!</definedName>
    <definedName name="BExGZM752ER4ZXNBE106X71TK9X1" localSheetId="3" hidden="1">#REF!</definedName>
    <definedName name="BExGZM752ER4ZXNBE106X71TK9X1" localSheetId="4" hidden="1">#REF!</definedName>
    <definedName name="BExGZM752ER4ZXNBE106X71TK9X1" hidden="1">#REF!</definedName>
    <definedName name="BExGZOLH2QV73J3M9IWDDPA62TP4" localSheetId="3" hidden="1">#REF!</definedName>
    <definedName name="BExGZOLH2QV73J3M9IWDDPA62TP4" localSheetId="4" hidden="1">#REF!</definedName>
    <definedName name="BExGZOLH2QV73J3M9IWDDPA62TP4" hidden="1">#REF!</definedName>
    <definedName name="BExGZP1PWGFKVVVN4YDIS22DZPCR" localSheetId="3" hidden="1">#REF!</definedName>
    <definedName name="BExGZP1PWGFKVVVN4YDIS22DZPCR" localSheetId="4" hidden="1">#REF!</definedName>
    <definedName name="BExGZP1PWGFKVVVN4YDIS22DZPCR" hidden="1">#REF!</definedName>
    <definedName name="BExH00L21GZX5YJJGVMOAWBERLP5" localSheetId="3" hidden="1">#REF!</definedName>
    <definedName name="BExH00L21GZX5YJJGVMOAWBERLP5" localSheetId="4" hidden="1">#REF!</definedName>
    <definedName name="BExH00L21GZX5YJJGVMOAWBERLP5" hidden="1">#REF!</definedName>
    <definedName name="BExH02ZD6VAY1KQLAQYBBI6WWIZB" localSheetId="3" hidden="1">#REF!</definedName>
    <definedName name="BExH02ZD6VAY1KQLAQYBBI6WWIZB" localSheetId="4" hidden="1">#REF!</definedName>
    <definedName name="BExH02ZD6VAY1KQLAQYBBI6WWIZB" hidden="1">#REF!</definedName>
    <definedName name="BExH08Z6LQCGGSGSAILMHX4X7JMD" localSheetId="3" hidden="1">#REF!</definedName>
    <definedName name="BExH08Z6LQCGGSGSAILMHX4X7JMD" localSheetId="4" hidden="1">#REF!</definedName>
    <definedName name="BExH08Z6LQCGGSGSAILMHX4X7JMD" hidden="1">#REF!</definedName>
    <definedName name="BExH0KT9Z8HEVRRQRGQ8YHXRLIJA" localSheetId="3" hidden="1">#REF!</definedName>
    <definedName name="BExH0KT9Z8HEVRRQRGQ8YHXRLIJA" localSheetId="4" hidden="1">#REF!</definedName>
    <definedName name="BExH0KT9Z8HEVRRQRGQ8YHXRLIJA" hidden="1">#REF!</definedName>
    <definedName name="BExH0M0FDN12YBOCKL3XL2Z7T7Y8" localSheetId="3" hidden="1">#REF!</definedName>
    <definedName name="BExH0M0FDN12YBOCKL3XL2Z7T7Y8" localSheetId="4" hidden="1">#REF!</definedName>
    <definedName name="BExH0M0FDN12YBOCKL3XL2Z7T7Y8" hidden="1">#REF!</definedName>
    <definedName name="BExH0O9G06YPZ5TN9RYT326I1CP2" localSheetId="3" hidden="1">#REF!</definedName>
    <definedName name="BExH0O9G06YPZ5TN9RYT326I1CP2" localSheetId="4" hidden="1">#REF!</definedName>
    <definedName name="BExH0O9G06YPZ5TN9RYT326I1CP2" hidden="1">#REF!</definedName>
    <definedName name="BExH0WNJAKTJRCKMTX8O4KNMIIJM" localSheetId="3" hidden="1">#REF!</definedName>
    <definedName name="BExH0WNJAKTJRCKMTX8O4KNMIIJM" localSheetId="4" hidden="1">#REF!</definedName>
    <definedName name="BExH0WNJAKTJRCKMTX8O4KNMIIJM" hidden="1">#REF!</definedName>
    <definedName name="BExH0XUPVVBS8V9YWKXS2Q42QRND" localSheetId="3" hidden="1">#REF!</definedName>
    <definedName name="BExH0XUPVVBS8V9YWKXS2Q42QRND" localSheetId="4" hidden="1">#REF!</definedName>
    <definedName name="BExH0XUPVVBS8V9YWKXS2Q42QRND" hidden="1">#REF!</definedName>
    <definedName name="BExH0YGAZ5JKEJHAEFX3JEI1PL4N" localSheetId="3" hidden="1">#REF!</definedName>
    <definedName name="BExH0YGAZ5JKEJHAEFX3JEI1PL4N" localSheetId="4" hidden="1">#REF!</definedName>
    <definedName name="BExH0YGAZ5JKEJHAEFX3JEI1PL4N" hidden="1">#REF!</definedName>
    <definedName name="BExH12Y4WX542WI3ZEM15AK4UM9J" localSheetId="3" hidden="1">#REF!</definedName>
    <definedName name="BExH12Y4WX542WI3ZEM15AK4UM9J" localSheetId="4" hidden="1">#REF!</definedName>
    <definedName name="BExH12Y4WX542WI3ZEM15AK4UM9J" hidden="1">#REF!</definedName>
    <definedName name="BExH1FDTQXR9QQ31WDB7OPXU7MPT" localSheetId="3" hidden="1">#REF!</definedName>
    <definedName name="BExH1FDTQXR9QQ31WDB7OPXU7MPT" localSheetId="4" hidden="1">#REF!</definedName>
    <definedName name="BExH1FDTQXR9QQ31WDB7OPXU7MPT" hidden="1">#REF!</definedName>
    <definedName name="BExH1FOMEUIJNIDJAUY0ZQFBJSY9" localSheetId="3" hidden="1">#REF!</definedName>
    <definedName name="BExH1FOMEUIJNIDJAUY0ZQFBJSY9" localSheetId="4" hidden="1">#REF!</definedName>
    <definedName name="BExH1FOMEUIJNIDJAUY0ZQFBJSY9" hidden="1">#REF!</definedName>
    <definedName name="BExH1JFFHEBFX9BWJMNIA3N66R3Z" localSheetId="3" hidden="1">#REF!</definedName>
    <definedName name="BExH1JFFHEBFX9BWJMNIA3N66R3Z" localSheetId="4" hidden="1">#REF!</definedName>
    <definedName name="BExH1JFFHEBFX9BWJMNIA3N66R3Z" hidden="1">#REF!</definedName>
    <definedName name="BExH1Z0GIUSVTF2H1G1I3PDGBNK2" localSheetId="3" hidden="1">#REF!</definedName>
    <definedName name="BExH1Z0GIUSVTF2H1G1I3PDGBNK2" localSheetId="4" hidden="1">#REF!</definedName>
    <definedName name="BExH1Z0GIUSVTF2H1G1I3PDGBNK2" hidden="1">#REF!</definedName>
    <definedName name="BExH225UTM6S9FW4MUDZS7F1PQSH" localSheetId="3" hidden="1">#REF!</definedName>
    <definedName name="BExH225UTM6S9FW4MUDZS7F1PQSH" localSheetId="4" hidden="1">#REF!</definedName>
    <definedName name="BExH225UTM6S9FW4MUDZS7F1PQSH" hidden="1">#REF!</definedName>
    <definedName name="BExH23271RF7AYZ542KHQTH68GQ7" localSheetId="3" hidden="1">#REF!</definedName>
    <definedName name="BExH23271RF7AYZ542KHQTH68GQ7" localSheetId="4" hidden="1">#REF!</definedName>
    <definedName name="BExH23271RF7AYZ542KHQTH68GQ7" hidden="1">#REF!</definedName>
    <definedName name="BExH2GJQR4JALNB314RY0LDI49VH" localSheetId="3" hidden="1">#REF!</definedName>
    <definedName name="BExH2GJQR4JALNB314RY0LDI49VH" localSheetId="4" hidden="1">#REF!</definedName>
    <definedName name="BExH2GJQR4JALNB314RY0LDI49VH" hidden="1">#REF!</definedName>
    <definedName name="BExH2JZR49T7644JFVE7B3N7RZM9" localSheetId="3" hidden="1">#REF!</definedName>
    <definedName name="BExH2JZR49T7644JFVE7B3N7RZM9" localSheetId="4" hidden="1">#REF!</definedName>
    <definedName name="BExH2JZR49T7644JFVE7B3N7RZM9" hidden="1">#REF!</definedName>
    <definedName name="BExH2UHF0QTJG107MULYB16WBJM9" localSheetId="3" hidden="1">#REF!</definedName>
    <definedName name="BExH2UHF0QTJG107MULYB16WBJM9" localSheetId="4" hidden="1">#REF!</definedName>
    <definedName name="BExH2UHF0QTJG107MULYB16WBJM9" hidden="1">#REF!</definedName>
    <definedName name="BExH2WKXV8X5S2GSBBTWGI0NLNAH" localSheetId="3" hidden="1">#REF!</definedName>
    <definedName name="BExH2WKXV8X5S2GSBBTWGI0NLNAH" localSheetId="4" hidden="1">#REF!</definedName>
    <definedName name="BExH2WKXV8X5S2GSBBTWGI0NLNAH" hidden="1">#REF!</definedName>
    <definedName name="BExH2XS1UFYFGU0S0EBXX90W2WE8" localSheetId="3" hidden="1">#REF!</definedName>
    <definedName name="BExH2XS1UFYFGU0S0EBXX90W2WE8" localSheetId="4" hidden="1">#REF!</definedName>
    <definedName name="BExH2XS1UFYFGU0S0EBXX90W2WE8" hidden="1">#REF!</definedName>
    <definedName name="BExH2XS2TND9SB0GC295R4FP6K5Y" localSheetId="3" hidden="1">#REF!</definedName>
    <definedName name="BExH2XS2TND9SB0GC295R4FP6K5Y" localSheetId="4" hidden="1">#REF!</definedName>
    <definedName name="BExH2XS2TND9SB0GC295R4FP6K5Y" hidden="1">#REF!</definedName>
    <definedName name="BExH2ZA0SZ4SSITL50NA8LZ3OEX6" localSheetId="3" hidden="1">#REF!</definedName>
    <definedName name="BExH2ZA0SZ4SSITL50NA8LZ3OEX6" localSheetId="4" hidden="1">#REF!</definedName>
    <definedName name="BExH2ZA0SZ4SSITL50NA8LZ3OEX6" hidden="1">#REF!</definedName>
    <definedName name="BExH31Z3JNVJPESWKXHILGXZHP2M" localSheetId="3" hidden="1">#REF!</definedName>
    <definedName name="BExH31Z3JNVJPESWKXHILGXZHP2M" localSheetId="4" hidden="1">#REF!</definedName>
    <definedName name="BExH31Z3JNVJPESWKXHILGXZHP2M" hidden="1">#REF!</definedName>
    <definedName name="BExH3E9HZ3QJCDZW7WI7YACFQCHE" localSheetId="3" hidden="1">#REF!</definedName>
    <definedName name="BExH3E9HZ3QJCDZW7WI7YACFQCHE" localSheetId="4" hidden="1">#REF!</definedName>
    <definedName name="BExH3E9HZ3QJCDZW7WI7YACFQCHE" hidden="1">#REF!</definedName>
    <definedName name="BExH3IRB6764RQ5HBYRLH6XCT29X" localSheetId="3" hidden="1">#REF!</definedName>
    <definedName name="BExH3IRB6764RQ5HBYRLH6XCT29X" localSheetId="4" hidden="1">#REF!</definedName>
    <definedName name="BExH3IRB6764RQ5HBYRLH6XCT29X" hidden="1">#REF!</definedName>
    <definedName name="BExIG2U8V6RSB47SXLCQG3Q68YRO" localSheetId="3" hidden="1">#REF!</definedName>
    <definedName name="BExIG2U8V6RSB47SXLCQG3Q68YRO" localSheetId="4" hidden="1">#REF!</definedName>
    <definedName name="BExIG2U8V6RSB47SXLCQG3Q68YRO" hidden="1">#REF!</definedName>
    <definedName name="BExIGJBO8R13LV7CZ7C1YCP974NN" localSheetId="3" hidden="1">#REF!</definedName>
    <definedName name="BExIGJBO8R13LV7CZ7C1YCP974NN" localSheetId="4" hidden="1">#REF!</definedName>
    <definedName name="BExIGJBO8R13LV7CZ7C1YCP974NN" hidden="1">#REF!</definedName>
    <definedName name="BExIGWT86FPOEYTI8GXCGU5Y3KGK" localSheetId="3" hidden="1">#REF!</definedName>
    <definedName name="BExIGWT86FPOEYTI8GXCGU5Y3KGK" localSheetId="4" hidden="1">#REF!</definedName>
    <definedName name="BExIGWT86FPOEYTI8GXCGU5Y3KGK" hidden="1">#REF!</definedName>
    <definedName name="BExIHBHXA7E7VUTBVHXXXCH3A5CL" localSheetId="3" hidden="1">#REF!</definedName>
    <definedName name="BExIHBHXA7E7VUTBVHXXXCH3A5CL" localSheetId="4" hidden="1">#REF!</definedName>
    <definedName name="BExIHBHXA7E7VUTBVHXXXCH3A5CL" hidden="1">#REF!</definedName>
    <definedName name="BExIHPQCQTGEW8QOJVIQ4VX0P6DX" localSheetId="3" hidden="1">#REF!</definedName>
    <definedName name="BExIHPQCQTGEW8QOJVIQ4VX0P6DX" localSheetId="4" hidden="1">#REF!</definedName>
    <definedName name="BExIHPQCQTGEW8QOJVIQ4VX0P6DX" hidden="1">#REF!</definedName>
    <definedName name="BExII1KN91Q7DLW0UB7W2TJ5ACT9" localSheetId="3" hidden="1">#REF!</definedName>
    <definedName name="BExII1KN91Q7DLW0UB7W2TJ5ACT9" localSheetId="4" hidden="1">#REF!</definedName>
    <definedName name="BExII1KN91Q7DLW0UB7W2TJ5ACT9" hidden="1">#REF!</definedName>
    <definedName name="BExII50LI8I0CDOOZEMIVHVA2V95" localSheetId="3" hidden="1">#REF!</definedName>
    <definedName name="BExII50LI8I0CDOOZEMIVHVA2V95" localSheetId="4" hidden="1">#REF!</definedName>
    <definedName name="BExII50LI8I0CDOOZEMIVHVA2V95" hidden="1">#REF!</definedName>
    <definedName name="BExIIXMY38TQD12CVV4S57L3I809" localSheetId="3" hidden="1">#REF!</definedName>
    <definedName name="BExIIXMY38TQD12CVV4S57L3I809" localSheetId="4" hidden="1">#REF!</definedName>
    <definedName name="BExIIXMY38TQD12CVV4S57L3I809" hidden="1">#REF!</definedName>
    <definedName name="BExIIY37NEVU2LGS1JE4VR9AN6W4" localSheetId="3" hidden="1">#REF!</definedName>
    <definedName name="BExIIY37NEVU2LGS1JE4VR9AN6W4" localSheetId="4" hidden="1">#REF!</definedName>
    <definedName name="BExIIY37NEVU2LGS1JE4VR9AN6W4" hidden="1">#REF!</definedName>
    <definedName name="BExIIYJAGXR8TPZ1KCYM7EGJ79UW" localSheetId="3" hidden="1">#REF!</definedName>
    <definedName name="BExIIYJAGXR8TPZ1KCYM7EGJ79UW" localSheetId="4" hidden="1">#REF!</definedName>
    <definedName name="BExIIYJAGXR8TPZ1KCYM7EGJ79UW" hidden="1">#REF!</definedName>
    <definedName name="BExIJ3160YCWGAVEU0208ZGXXG3P" localSheetId="3" hidden="1">#REF!</definedName>
    <definedName name="BExIJ3160YCWGAVEU0208ZGXXG3P" localSheetId="4" hidden="1">#REF!</definedName>
    <definedName name="BExIJ3160YCWGAVEU0208ZGXXG3P" hidden="1">#REF!</definedName>
    <definedName name="BExIJFGZJ5ED9D6KAY4PGQYLELAX" localSheetId="3" hidden="1">#REF!</definedName>
    <definedName name="BExIJFGZJ5ED9D6KAY4PGQYLELAX" localSheetId="4" hidden="1">#REF!</definedName>
    <definedName name="BExIJFGZJ5ED9D6KAY4PGQYLELAX" hidden="1">#REF!</definedName>
    <definedName name="BExIJQK80ZEKSTV62E59AYJYUNLI" localSheetId="3" hidden="1">#REF!</definedName>
    <definedName name="BExIJQK80ZEKSTV62E59AYJYUNLI" localSheetId="4" hidden="1">#REF!</definedName>
    <definedName name="BExIJQK80ZEKSTV62E59AYJYUNLI" hidden="1">#REF!</definedName>
    <definedName name="BExIJRLX3M0YQLU1D5Y9V7HM5QNM" localSheetId="3" hidden="1">#REF!</definedName>
    <definedName name="BExIJRLX3M0YQLU1D5Y9V7HM5QNM" localSheetId="4" hidden="1">#REF!</definedName>
    <definedName name="BExIJRLX3M0YQLU1D5Y9V7HM5QNM" hidden="1">#REF!</definedName>
    <definedName name="BExIJV22J0QA7286KNPMHO1ZUCB3" localSheetId="3" hidden="1">#REF!</definedName>
    <definedName name="BExIJV22J0QA7286KNPMHO1ZUCB3" localSheetId="4" hidden="1">#REF!</definedName>
    <definedName name="BExIJV22J0QA7286KNPMHO1ZUCB3" hidden="1">#REF!</definedName>
    <definedName name="BExIJVI6OC7B6ZE9V4PAOYZXKNER" localSheetId="3" hidden="1">#REF!</definedName>
    <definedName name="BExIJVI6OC7B6ZE9V4PAOYZXKNER" localSheetId="4" hidden="1">#REF!</definedName>
    <definedName name="BExIJVI6OC7B6ZE9V4PAOYZXKNER" hidden="1">#REF!</definedName>
    <definedName name="BExIJWK0NGTGQ4X7D5VIVXD14JHI" localSheetId="3" hidden="1">#REF!</definedName>
    <definedName name="BExIJWK0NGTGQ4X7D5VIVXD14JHI" localSheetId="4" hidden="1">#REF!</definedName>
    <definedName name="BExIJWK0NGTGQ4X7D5VIVXD14JHI" hidden="1">#REF!</definedName>
    <definedName name="BExIJWPCIYINEJUTXU74VK7WG031" localSheetId="3" hidden="1">#REF!</definedName>
    <definedName name="BExIJWPCIYINEJUTXU74VK7WG031" localSheetId="4" hidden="1">#REF!</definedName>
    <definedName name="BExIJWPCIYINEJUTXU74VK7WG031" hidden="1">#REF!</definedName>
    <definedName name="BExIKHTXPZR5A8OHB6HDP6QWDHAD" localSheetId="3" hidden="1">#REF!</definedName>
    <definedName name="BExIKHTXPZR5A8OHB6HDP6QWDHAD" localSheetId="4" hidden="1">#REF!</definedName>
    <definedName name="BExIKHTXPZR5A8OHB6HDP6QWDHAD" hidden="1">#REF!</definedName>
    <definedName name="BExIKMMJOETSAXJYY1SIKM58LMA2" localSheetId="3" hidden="1">#REF!</definedName>
    <definedName name="BExIKMMJOETSAXJYY1SIKM58LMA2" localSheetId="4" hidden="1">#REF!</definedName>
    <definedName name="BExIKMMJOETSAXJYY1SIKM58LMA2" hidden="1">#REF!</definedName>
    <definedName name="BExIKRF6AQ6VOO9KCIWSM6FY8M7D" localSheetId="3" hidden="1">#REF!</definedName>
    <definedName name="BExIKRF6AQ6VOO9KCIWSM6FY8M7D" localSheetId="4" hidden="1">#REF!</definedName>
    <definedName name="BExIKRF6AQ6VOO9KCIWSM6FY8M7D" hidden="1">#REF!</definedName>
    <definedName name="BExIKTYZESFT3LC0ASFMFKSE0D1X" localSheetId="3" hidden="1">#REF!</definedName>
    <definedName name="BExIKTYZESFT3LC0ASFMFKSE0D1X" localSheetId="4" hidden="1">#REF!</definedName>
    <definedName name="BExIKTYZESFT3LC0ASFMFKSE0D1X" hidden="1">#REF!</definedName>
    <definedName name="BExIKXVA6M8K0PTRYAGXS666L335" localSheetId="3" hidden="1">#REF!</definedName>
    <definedName name="BExIKXVA6M8K0PTRYAGXS666L335" localSheetId="4" hidden="1">#REF!</definedName>
    <definedName name="BExIKXVA6M8K0PTRYAGXS666L335" hidden="1">#REF!</definedName>
    <definedName name="BExIL0PMZ2SXK9R6MLP43KBU1J2P" localSheetId="3" hidden="1">#REF!</definedName>
    <definedName name="BExIL0PMZ2SXK9R6MLP43KBU1J2P" localSheetId="4" hidden="1">#REF!</definedName>
    <definedName name="BExIL0PMZ2SXK9R6MLP43KBU1J2P" hidden="1">#REF!</definedName>
    <definedName name="BExILAAXRTRAD18K74M6MGUEEPUM" localSheetId="3" hidden="1">#REF!</definedName>
    <definedName name="BExILAAXRTRAD18K74M6MGUEEPUM" localSheetId="4" hidden="1">#REF!</definedName>
    <definedName name="BExILAAXRTRAD18K74M6MGUEEPUM" hidden="1">#REF!</definedName>
    <definedName name="BExILALQOP4T7714SHO1Q9TPRL5Z" localSheetId="3" hidden="1">#REF!</definedName>
    <definedName name="BExILALQOP4T7714SHO1Q9TPRL5Z" localSheetId="4" hidden="1">#REF!</definedName>
    <definedName name="BExILALQOP4T7714SHO1Q9TPRL5Z" hidden="1">#REF!</definedName>
    <definedName name="BExILG5F338C0FFLMVOKMKF8X5ZP" localSheetId="3" hidden="1">#REF!</definedName>
    <definedName name="BExILG5F338C0FFLMVOKMKF8X5ZP" localSheetId="4" hidden="1">#REF!</definedName>
    <definedName name="BExILG5F338C0FFLMVOKMKF8X5ZP" hidden="1">#REF!</definedName>
    <definedName name="BExILGQTQM0HOD0BJI90YO7GOIN3" localSheetId="3" hidden="1">#REF!</definedName>
    <definedName name="BExILGQTQM0HOD0BJI90YO7GOIN3" localSheetId="4" hidden="1">#REF!</definedName>
    <definedName name="BExILGQTQM0HOD0BJI90YO7GOIN3" hidden="1">#REF!</definedName>
    <definedName name="BExIM9DBUB7ZGF4B20FVUO9QGOX2" localSheetId="3" hidden="1">#REF!</definedName>
    <definedName name="BExIM9DBUB7ZGF4B20FVUO9QGOX2" localSheetId="4" hidden="1">#REF!</definedName>
    <definedName name="BExIM9DBUB7ZGF4B20FVUO9QGOX2" hidden="1">#REF!</definedName>
    <definedName name="BExIMGK9Z94TFPWWZFMD10HV0IF6" localSheetId="3" hidden="1">#REF!</definedName>
    <definedName name="BExIMGK9Z94TFPWWZFMD10HV0IF6" localSheetId="4" hidden="1">#REF!</definedName>
    <definedName name="BExIMGK9Z94TFPWWZFMD10HV0IF6" hidden="1">#REF!</definedName>
    <definedName name="BExIMPEGKG18TELVC33T4OQTNBWC" localSheetId="3" hidden="1">#REF!</definedName>
    <definedName name="BExIMPEGKG18TELVC33T4OQTNBWC" localSheetId="4" hidden="1">#REF!</definedName>
    <definedName name="BExIMPEGKG18TELVC33T4OQTNBWC" hidden="1">#REF!</definedName>
    <definedName name="BExIN4OR435DL1US13JQPOQK8GD5" localSheetId="3" hidden="1">#REF!</definedName>
    <definedName name="BExIN4OR435DL1US13JQPOQK8GD5" localSheetId="4" hidden="1">#REF!</definedName>
    <definedName name="BExIN4OR435DL1US13JQPOQK8GD5" hidden="1">#REF!</definedName>
    <definedName name="BExINI6A7H3KSFRFA6UBBDPKW37F" localSheetId="3" hidden="1">#REF!</definedName>
    <definedName name="BExINI6A7H3KSFRFA6UBBDPKW37F" localSheetId="4" hidden="1">#REF!</definedName>
    <definedName name="BExINI6A7H3KSFRFA6UBBDPKW37F" hidden="1">#REF!</definedName>
    <definedName name="BExINIMK8XC3JOBT2EXYFHHH52H0" localSheetId="3" hidden="1">#REF!</definedName>
    <definedName name="BExINIMK8XC3JOBT2EXYFHHH52H0" localSheetId="4" hidden="1">#REF!</definedName>
    <definedName name="BExINIMK8XC3JOBT2EXYFHHH52H0" hidden="1">#REF!</definedName>
    <definedName name="BExINLX401ZKEGWU168DS4JUM2J6" localSheetId="3" hidden="1">#REF!</definedName>
    <definedName name="BExINLX401ZKEGWU168DS4JUM2J6" localSheetId="4" hidden="1">#REF!</definedName>
    <definedName name="BExINLX401ZKEGWU168DS4JUM2J6" hidden="1">#REF!</definedName>
    <definedName name="BExINMYYJO1FTV1CZF6O5XCFAMQX" localSheetId="3" hidden="1">#REF!</definedName>
    <definedName name="BExINMYYJO1FTV1CZF6O5XCFAMQX" localSheetId="4" hidden="1">#REF!</definedName>
    <definedName name="BExINMYYJO1FTV1CZF6O5XCFAMQX" hidden="1">#REF!</definedName>
    <definedName name="BExINP2H4KI05FRFV5PKZFE00HKO" localSheetId="3" hidden="1">#REF!</definedName>
    <definedName name="BExINP2H4KI05FRFV5PKZFE00HKO" localSheetId="4" hidden="1">#REF!</definedName>
    <definedName name="BExINP2H4KI05FRFV5PKZFE00HKO" hidden="1">#REF!</definedName>
    <definedName name="BExINZELVWYGU876QUUZCIMXPBQC" localSheetId="3" hidden="1">#REF!</definedName>
    <definedName name="BExINZELVWYGU876QUUZCIMXPBQC" localSheetId="4" hidden="1">#REF!</definedName>
    <definedName name="BExINZELVWYGU876QUUZCIMXPBQC" hidden="1">#REF!</definedName>
    <definedName name="BExIOCQUQHKUU1KONGSDOLQTQEIC" localSheetId="3" hidden="1">#REF!</definedName>
    <definedName name="BExIOCQUQHKUU1KONGSDOLQTQEIC" localSheetId="4" hidden="1">#REF!</definedName>
    <definedName name="BExIOCQUQHKUU1KONGSDOLQTQEIC" hidden="1">#REF!</definedName>
    <definedName name="BExIOFL8Y5O61VLKTB4H20IJNWS1" localSheetId="3" hidden="1">#REF!</definedName>
    <definedName name="BExIOFL8Y5O61VLKTB4H20IJNWS1" localSheetId="4" hidden="1">#REF!</definedName>
    <definedName name="BExIOFL8Y5O61VLKTB4H20IJNWS1" hidden="1">#REF!</definedName>
    <definedName name="BExIOMBXRW5NS4ZPYX9G5QREZ5J6" localSheetId="3" hidden="1">#REF!</definedName>
    <definedName name="BExIOMBXRW5NS4ZPYX9G5QREZ5J6" localSheetId="4" hidden="1">#REF!</definedName>
    <definedName name="BExIOMBXRW5NS4ZPYX9G5QREZ5J6" hidden="1">#REF!</definedName>
    <definedName name="BExIORA3GK78T7C7SNBJJUONJ0LS" localSheetId="3" hidden="1">#REF!</definedName>
    <definedName name="BExIORA3GK78T7C7SNBJJUONJ0LS" localSheetId="4" hidden="1">#REF!</definedName>
    <definedName name="BExIORA3GK78T7C7SNBJJUONJ0LS" hidden="1">#REF!</definedName>
    <definedName name="BExIORFDXP4AVIEBLSTZ8ETSXMNM" localSheetId="3" hidden="1">#REF!</definedName>
    <definedName name="BExIORFDXP4AVIEBLSTZ8ETSXMNM" localSheetId="4" hidden="1">#REF!</definedName>
    <definedName name="BExIORFDXP4AVIEBLSTZ8ETSXMNM" hidden="1">#REF!</definedName>
    <definedName name="BExIOTZ5EFZ2NASVQ05RH15HRSW6" localSheetId="3" hidden="1">#REF!</definedName>
    <definedName name="BExIOTZ5EFZ2NASVQ05RH15HRSW6" localSheetId="4" hidden="1">#REF!</definedName>
    <definedName name="BExIOTZ5EFZ2NASVQ05RH15HRSW6" hidden="1">#REF!</definedName>
    <definedName name="BExIOY67THAFKHLXS0FGTVWYCJKM" localSheetId="3" hidden="1">#REF!</definedName>
    <definedName name="BExIOY67THAFKHLXS0FGTVWYCJKM" localSheetId="4" hidden="1">#REF!</definedName>
    <definedName name="BExIOY67THAFKHLXS0FGTVWYCJKM" hidden="1">#REF!</definedName>
    <definedName name="BExIP8YNN6UUE1GZ223SWH7DLGKO" localSheetId="3" hidden="1">#REF!</definedName>
    <definedName name="BExIP8YNN6UUE1GZ223SWH7DLGKO" localSheetId="4" hidden="1">#REF!</definedName>
    <definedName name="BExIP8YNN6UUE1GZ223SWH7DLGKO" hidden="1">#REF!</definedName>
    <definedName name="BExIPAB4AOL592OJCC1CFAXTLF1A" localSheetId="3" hidden="1">#REF!</definedName>
    <definedName name="BExIPAB4AOL592OJCC1CFAXTLF1A" localSheetId="4" hidden="1">#REF!</definedName>
    <definedName name="BExIPAB4AOL592OJCC1CFAXTLF1A" hidden="1">#REF!</definedName>
    <definedName name="BExIPB25DKX4S2ZCKQN7KWSC3JBF" localSheetId="3" hidden="1">#REF!</definedName>
    <definedName name="BExIPB25DKX4S2ZCKQN7KWSC3JBF" localSheetId="4" hidden="1">#REF!</definedName>
    <definedName name="BExIPB25DKX4S2ZCKQN7KWSC3JBF" hidden="1">#REF!</definedName>
    <definedName name="BExIPDLT8JYAMGE5HTN4D1YHZF3V" localSheetId="3" hidden="1">#REF!</definedName>
    <definedName name="BExIPDLT8JYAMGE5HTN4D1YHZF3V" localSheetId="4" hidden="1">#REF!</definedName>
    <definedName name="BExIPDLT8JYAMGE5HTN4D1YHZF3V" hidden="1">#REF!</definedName>
    <definedName name="BExIPG040Q08EWIWL6CAVR3GRI43" localSheetId="3" hidden="1">#REF!</definedName>
    <definedName name="BExIPG040Q08EWIWL6CAVR3GRI43" localSheetId="4" hidden="1">#REF!</definedName>
    <definedName name="BExIPG040Q08EWIWL6CAVR3GRI43" hidden="1">#REF!</definedName>
    <definedName name="BExIPKNFUDPDKOSH5GHDVNA8D66S" localSheetId="3" hidden="1">#REF!</definedName>
    <definedName name="BExIPKNFUDPDKOSH5GHDVNA8D66S" localSheetId="4" hidden="1">#REF!</definedName>
    <definedName name="BExIPKNFUDPDKOSH5GHDVNA8D66S" hidden="1">#REF!</definedName>
    <definedName name="BExIQ1VS9A2FHVD9TUHKG9K8EVVP" localSheetId="3" hidden="1">#REF!</definedName>
    <definedName name="BExIQ1VS9A2FHVD9TUHKG9K8EVVP" localSheetId="4" hidden="1">#REF!</definedName>
    <definedName name="BExIQ1VS9A2FHVD9TUHKG9K8EVVP" hidden="1">#REF!</definedName>
    <definedName name="BExIQ3J19L30PSQ2CXNT6IHW0I7V" localSheetId="3" hidden="1">#REF!</definedName>
    <definedName name="BExIQ3J19L30PSQ2CXNT6IHW0I7V" localSheetId="4" hidden="1">#REF!</definedName>
    <definedName name="BExIQ3J19L30PSQ2CXNT6IHW0I7V" hidden="1">#REF!</definedName>
    <definedName name="BExIQ3OJ7M04XCY276IO0LJA5XUK" localSheetId="3" hidden="1">#REF!</definedName>
    <definedName name="BExIQ3OJ7M04XCY276IO0LJA5XUK" localSheetId="4" hidden="1">#REF!</definedName>
    <definedName name="BExIQ3OJ7M04XCY276IO0LJA5XUK" hidden="1">#REF!</definedName>
    <definedName name="BExIQ5S19ITB0NDRUN4XV7B905ED" localSheetId="3" hidden="1">#REF!</definedName>
    <definedName name="BExIQ5S19ITB0NDRUN4XV7B905ED" localSheetId="4" hidden="1">#REF!</definedName>
    <definedName name="BExIQ5S19ITB0NDRUN4XV7B905ED" hidden="1">#REF!</definedName>
    <definedName name="BExIQ9TMQT2EIXSVQW7GVSOAW2VJ" localSheetId="3" hidden="1">#REF!</definedName>
    <definedName name="BExIQ9TMQT2EIXSVQW7GVSOAW2VJ" localSheetId="4" hidden="1">#REF!</definedName>
    <definedName name="BExIQ9TMQT2EIXSVQW7GVSOAW2VJ" hidden="1">#REF!</definedName>
    <definedName name="BExIQBMDE1L6J4H27K1FMSHQKDSE" localSheetId="3" hidden="1">#REF!</definedName>
    <definedName name="BExIQBMDE1L6J4H27K1FMSHQKDSE" localSheetId="4" hidden="1">#REF!</definedName>
    <definedName name="BExIQBMDE1L6J4H27K1FMSHQKDSE" hidden="1">#REF!</definedName>
    <definedName name="BExIQE65LVXUOF3UZFO7SDHFJH22" localSheetId="3" hidden="1">#REF!</definedName>
    <definedName name="BExIQE65LVXUOF3UZFO7SDHFJH22" localSheetId="4" hidden="1">#REF!</definedName>
    <definedName name="BExIQE65LVXUOF3UZFO7SDHFJH22" hidden="1">#REF!</definedName>
    <definedName name="BExIQG9OO2KKBOWTMD1OXY36TEGA" localSheetId="3" hidden="1">#REF!</definedName>
    <definedName name="BExIQG9OO2KKBOWTMD1OXY36TEGA" localSheetId="4" hidden="1">#REF!</definedName>
    <definedName name="BExIQG9OO2KKBOWTMD1OXY36TEGA" hidden="1">#REF!</definedName>
    <definedName name="BExIQPPHBJH18V2RSDQILOZ1CXCW" localSheetId="3" hidden="1">#REF!</definedName>
    <definedName name="BExIQPPHBJH18V2RSDQILOZ1CXCW" localSheetId="4" hidden="1">#REF!</definedName>
    <definedName name="BExIQPPHBJH18V2RSDQILOZ1CXCW" hidden="1">#REF!</definedName>
    <definedName name="BExIQX1XBB31HZTYEEVOBSE3C5A6" localSheetId="3" hidden="1">#REF!</definedName>
    <definedName name="BExIQX1XBB31HZTYEEVOBSE3C5A6" localSheetId="4" hidden="1">#REF!</definedName>
    <definedName name="BExIQX1XBB31HZTYEEVOBSE3C5A6" hidden="1">#REF!</definedName>
    <definedName name="BExIQYP5T1TPAQYW7QU1Q98BKX7W" localSheetId="3" hidden="1">#REF!</definedName>
    <definedName name="BExIQYP5T1TPAQYW7QU1Q98BKX7W" localSheetId="4" hidden="1">#REF!</definedName>
    <definedName name="BExIQYP5T1TPAQYW7QU1Q98BKX7W" hidden="1">#REF!</definedName>
    <definedName name="BExIR2ALYRP9FW99DK2084J7IIDC" localSheetId="3" hidden="1">#REF!</definedName>
    <definedName name="BExIR2ALYRP9FW99DK2084J7IIDC" localSheetId="4" hidden="1">#REF!</definedName>
    <definedName name="BExIR2ALYRP9FW99DK2084J7IIDC" hidden="1">#REF!</definedName>
    <definedName name="BExIR8FQETPTQYW37DBVDWG3J4JW" localSheetId="3" hidden="1">#REF!</definedName>
    <definedName name="BExIR8FQETPTQYW37DBVDWG3J4JW" localSheetId="4" hidden="1">#REF!</definedName>
    <definedName name="BExIR8FQETPTQYW37DBVDWG3J4JW" hidden="1">#REF!</definedName>
    <definedName name="BExIRRBGTY01OQOI3U5SW59RFDFI" localSheetId="3" hidden="1">#REF!</definedName>
    <definedName name="BExIRRBGTY01OQOI3U5SW59RFDFI" localSheetId="4" hidden="1">#REF!</definedName>
    <definedName name="BExIRRBGTY01OQOI3U5SW59RFDFI" hidden="1">#REF!</definedName>
    <definedName name="BExIS4T0DRF57HYO7OGG72KBOFOI" localSheetId="3" hidden="1">#REF!</definedName>
    <definedName name="BExIS4T0DRF57HYO7OGG72KBOFOI" localSheetId="4" hidden="1">#REF!</definedName>
    <definedName name="BExIS4T0DRF57HYO7OGG72KBOFOI" hidden="1">#REF!</definedName>
    <definedName name="BExIS77BJDDK18PGI9DSEYZPIL7P" localSheetId="3" hidden="1">#REF!</definedName>
    <definedName name="BExIS77BJDDK18PGI9DSEYZPIL7P" localSheetId="4" hidden="1">#REF!</definedName>
    <definedName name="BExIS77BJDDK18PGI9DSEYZPIL7P" hidden="1">#REF!</definedName>
    <definedName name="BExIS8USL1T3Z97CZ30HJ98E2GXQ" localSheetId="3" hidden="1">#REF!</definedName>
    <definedName name="BExIS8USL1T3Z97CZ30HJ98E2GXQ" localSheetId="4" hidden="1">#REF!</definedName>
    <definedName name="BExIS8USL1T3Z97CZ30HJ98E2GXQ" hidden="1">#REF!</definedName>
    <definedName name="BExISC5B700MZUBFTQ9K4IKTF7HR" localSheetId="3" hidden="1">#REF!</definedName>
    <definedName name="BExISC5B700MZUBFTQ9K4IKTF7HR" localSheetId="4" hidden="1">#REF!</definedName>
    <definedName name="BExISC5B700MZUBFTQ9K4IKTF7HR" hidden="1">#REF!</definedName>
    <definedName name="BExISDHXS49S1H56ENBPRF1NLD5C" localSheetId="3" hidden="1">#REF!</definedName>
    <definedName name="BExISDHXS49S1H56ENBPRF1NLD5C" localSheetId="4" hidden="1">#REF!</definedName>
    <definedName name="BExISDHXS49S1H56ENBPRF1NLD5C" hidden="1">#REF!</definedName>
    <definedName name="BExISM1JLV54A21A164IURMPGUMU" localSheetId="3" hidden="1">#REF!</definedName>
    <definedName name="BExISM1JLV54A21A164IURMPGUMU" localSheetId="4" hidden="1">#REF!</definedName>
    <definedName name="BExISM1JLV54A21A164IURMPGUMU" hidden="1">#REF!</definedName>
    <definedName name="BExISRFKJYUZ4AKW44IJF7RF9Y90" localSheetId="3" hidden="1">#REF!</definedName>
    <definedName name="BExISRFKJYUZ4AKW44IJF7RF9Y90" localSheetId="4" hidden="1">#REF!</definedName>
    <definedName name="BExISRFKJYUZ4AKW44IJF7RF9Y90" hidden="1">#REF!</definedName>
    <definedName name="BExIT1MK8TBAK3SNP36A8FKDQSOK" localSheetId="3" hidden="1">#REF!</definedName>
    <definedName name="BExIT1MK8TBAK3SNP36A8FKDQSOK" localSheetId="4" hidden="1">#REF!</definedName>
    <definedName name="BExIT1MK8TBAK3SNP36A8FKDQSOK" hidden="1">#REF!</definedName>
    <definedName name="BExITBNYANV2S8KD56GOGCKW393R" localSheetId="3" hidden="1">#REF!</definedName>
    <definedName name="BExITBNYANV2S8KD56GOGCKW393R" localSheetId="4" hidden="1">#REF!</definedName>
    <definedName name="BExITBNYANV2S8KD56GOGCKW393R" hidden="1">#REF!</definedName>
    <definedName name="BExIUD4OJGH65NFNQ4VMCE3R4J1X" localSheetId="3" hidden="1">#REF!</definedName>
    <definedName name="BExIUD4OJGH65NFNQ4VMCE3R4J1X" localSheetId="4" hidden="1">#REF!</definedName>
    <definedName name="BExIUD4OJGH65NFNQ4VMCE3R4J1X" hidden="1">#REF!</definedName>
    <definedName name="BExIUTB5OAAXYW0OFMP0PS40SPOB" localSheetId="3" hidden="1">#REF!</definedName>
    <definedName name="BExIUTB5OAAXYW0OFMP0PS40SPOB" localSheetId="4" hidden="1">#REF!</definedName>
    <definedName name="BExIUTB5OAAXYW0OFMP0PS40SPOB" hidden="1">#REF!</definedName>
    <definedName name="BExIUUT2MHIOV6R3WHA0DPM1KBKY" localSheetId="3" hidden="1">#REF!</definedName>
    <definedName name="BExIUUT2MHIOV6R3WHA0DPM1KBKY" localSheetId="4" hidden="1">#REF!</definedName>
    <definedName name="BExIUUT2MHIOV6R3WHA0DPM1KBKY" hidden="1">#REF!</definedName>
    <definedName name="BExIUYPDT1AM6MWGWQS646PIZIWC" localSheetId="3" hidden="1">#REF!</definedName>
    <definedName name="BExIUYPDT1AM6MWGWQS646PIZIWC" localSheetId="4" hidden="1">#REF!</definedName>
    <definedName name="BExIUYPDT1AM6MWGWQS646PIZIWC" hidden="1">#REF!</definedName>
    <definedName name="BExIV0I2O9F8D1UK1SI8AEYR6U0A" localSheetId="3" hidden="1">#REF!</definedName>
    <definedName name="BExIV0I2O9F8D1UK1SI8AEYR6U0A" localSheetId="4" hidden="1">#REF!</definedName>
    <definedName name="BExIV0I2O9F8D1UK1SI8AEYR6U0A" hidden="1">#REF!</definedName>
    <definedName name="BExIV2LM38XPLRTWT0R44TMQ59E5" localSheetId="3" hidden="1">#REF!</definedName>
    <definedName name="BExIV2LM38XPLRTWT0R44TMQ59E5" localSheetId="4" hidden="1">#REF!</definedName>
    <definedName name="BExIV2LM38XPLRTWT0R44TMQ59E5" hidden="1">#REF!</definedName>
    <definedName name="BExIV3HY4S0YRV1F7XEMF2YHAR2I" localSheetId="3" hidden="1">#REF!</definedName>
    <definedName name="BExIV3HY4S0YRV1F7XEMF2YHAR2I" localSheetId="4" hidden="1">#REF!</definedName>
    <definedName name="BExIV3HY4S0YRV1F7XEMF2YHAR2I" hidden="1">#REF!</definedName>
    <definedName name="BExIV6HUZFRIFLXW2SICKGTAH1PV" localSheetId="3" hidden="1">#REF!</definedName>
    <definedName name="BExIV6HUZFRIFLXW2SICKGTAH1PV" localSheetId="4" hidden="1">#REF!</definedName>
    <definedName name="BExIV6HUZFRIFLXW2SICKGTAH1PV" hidden="1">#REF!</definedName>
    <definedName name="BExIVC6WZMHRBRGIBUVX0CO2RK05" localSheetId="3" hidden="1">#REF!</definedName>
    <definedName name="BExIVC6WZMHRBRGIBUVX0CO2RK05" localSheetId="4" hidden="1">#REF!</definedName>
    <definedName name="BExIVC6WZMHRBRGIBUVX0CO2RK05" hidden="1">#REF!</definedName>
    <definedName name="BExIVCXWL6H5LD9DHDIA4F5U9TQL" localSheetId="3" hidden="1">#REF!</definedName>
    <definedName name="BExIVCXWL6H5LD9DHDIA4F5U9TQL" localSheetId="4" hidden="1">#REF!</definedName>
    <definedName name="BExIVCXWL6H5LD9DHDIA4F5U9TQL" hidden="1">#REF!</definedName>
    <definedName name="BExIVMOIPSEWSIHIDDLOXESQ28A0" localSheetId="3" hidden="1">#REF!</definedName>
    <definedName name="BExIVMOIPSEWSIHIDDLOXESQ28A0" localSheetId="4" hidden="1">#REF!</definedName>
    <definedName name="BExIVMOIPSEWSIHIDDLOXESQ28A0" hidden="1">#REF!</definedName>
    <definedName name="BExIVNVNJX9BYDLC88NG09YF5XQ6" localSheetId="3" hidden="1">#REF!</definedName>
    <definedName name="BExIVNVNJX9BYDLC88NG09YF5XQ6" localSheetId="4" hidden="1">#REF!</definedName>
    <definedName name="BExIVNVNJX9BYDLC88NG09YF5XQ6" hidden="1">#REF!</definedName>
    <definedName name="BExIVQVKLMGSRYT1LFZH0KUIA4OR" localSheetId="3" hidden="1">#REF!</definedName>
    <definedName name="BExIVQVKLMGSRYT1LFZH0KUIA4OR" localSheetId="4" hidden="1">#REF!</definedName>
    <definedName name="BExIVQVKLMGSRYT1LFZH0KUIA4OR" hidden="1">#REF!</definedName>
    <definedName name="BExIVYTFI35KNR2XSA6N8OJYUTUR" localSheetId="3" hidden="1">#REF!</definedName>
    <definedName name="BExIVYTFI35KNR2XSA6N8OJYUTUR" localSheetId="4" hidden="1">#REF!</definedName>
    <definedName name="BExIVYTFI35KNR2XSA6N8OJYUTUR" hidden="1">#REF!</definedName>
    <definedName name="BExIWB3SY3WRIVIOF988DNNODBOA" localSheetId="3" hidden="1">#REF!</definedName>
    <definedName name="BExIWB3SY3WRIVIOF988DNNODBOA" localSheetId="4" hidden="1">#REF!</definedName>
    <definedName name="BExIWB3SY3WRIVIOF988DNNODBOA" hidden="1">#REF!</definedName>
    <definedName name="BExIWB99CG0H52LRD6QWPN4L6DV2" localSheetId="3" hidden="1">#REF!</definedName>
    <definedName name="BExIWB99CG0H52LRD6QWPN4L6DV2" localSheetId="4" hidden="1">#REF!</definedName>
    <definedName name="BExIWB99CG0H52LRD6QWPN4L6DV2" hidden="1">#REF!</definedName>
    <definedName name="BExIWG1W7XP9DFYYSZAIOSHM0QLQ" localSheetId="3" hidden="1">#REF!</definedName>
    <definedName name="BExIWG1W7XP9DFYYSZAIOSHM0QLQ" localSheetId="4" hidden="1">#REF!</definedName>
    <definedName name="BExIWG1W7XP9DFYYSZAIOSHM0QLQ" hidden="1">#REF!</definedName>
    <definedName name="BExIWH3KUK94B7833DD4TB0Y6KP9" localSheetId="3" hidden="1">#REF!</definedName>
    <definedName name="BExIWH3KUK94B7833DD4TB0Y6KP9" localSheetId="4" hidden="1">#REF!</definedName>
    <definedName name="BExIWH3KUK94B7833DD4TB0Y6KP9" hidden="1">#REF!</definedName>
    <definedName name="BExIWKE9MGIDWORBI43AWTUNYFAN" localSheetId="3" hidden="1">#REF!</definedName>
    <definedName name="BExIWKE9MGIDWORBI43AWTUNYFAN" localSheetId="4" hidden="1">#REF!</definedName>
    <definedName name="BExIWKE9MGIDWORBI43AWTUNYFAN" hidden="1">#REF!</definedName>
    <definedName name="BExIX34PM5DBTRHRQWP6PL6WIX88" localSheetId="3" hidden="1">#REF!</definedName>
    <definedName name="BExIX34PM5DBTRHRQWP6PL6WIX88" localSheetId="4" hidden="1">#REF!</definedName>
    <definedName name="BExIX34PM5DBTRHRQWP6PL6WIX88" hidden="1">#REF!</definedName>
    <definedName name="BExIX5OAP9KSUE5SIZCW9P39Q4WE" localSheetId="3" hidden="1">#REF!</definedName>
    <definedName name="BExIX5OAP9KSUE5SIZCW9P39Q4WE" localSheetId="4" hidden="1">#REF!</definedName>
    <definedName name="BExIX5OAP9KSUE5SIZCW9P39Q4WE" hidden="1">#REF!</definedName>
    <definedName name="BExIXGRJPVJMUDGSG7IHPXPNO69B" localSheetId="3" hidden="1">#REF!</definedName>
    <definedName name="BExIXGRJPVJMUDGSG7IHPXPNO69B" localSheetId="4" hidden="1">#REF!</definedName>
    <definedName name="BExIXGRJPVJMUDGSG7IHPXPNO69B" hidden="1">#REF!</definedName>
    <definedName name="BExIXM5R87ZL3FHALWZXYCPHGX3E" localSheetId="3" hidden="1">#REF!</definedName>
    <definedName name="BExIXM5R87ZL3FHALWZXYCPHGX3E" localSheetId="4" hidden="1">#REF!</definedName>
    <definedName name="BExIXM5R87ZL3FHALWZXYCPHGX3E" hidden="1">#REF!</definedName>
    <definedName name="BExIXS036ZCKT2Z8XZKLZ8PFWQGL" localSheetId="3" hidden="1">#REF!</definedName>
    <definedName name="BExIXS036ZCKT2Z8XZKLZ8PFWQGL" localSheetId="4" hidden="1">#REF!</definedName>
    <definedName name="BExIXS036ZCKT2Z8XZKLZ8PFWQGL" hidden="1">#REF!</definedName>
    <definedName name="BExIXY5CF9PFM0P40AZ4U51TMWV0" localSheetId="3" hidden="1">#REF!</definedName>
    <definedName name="BExIXY5CF9PFM0P40AZ4U51TMWV0" localSheetId="4" hidden="1">#REF!</definedName>
    <definedName name="BExIXY5CF9PFM0P40AZ4U51TMWV0" hidden="1">#REF!</definedName>
    <definedName name="BExIYEXJBK8JDWIRSVV4RJSKZVV1" localSheetId="3" hidden="1">#REF!</definedName>
    <definedName name="BExIYEXJBK8JDWIRSVV4RJSKZVV1" localSheetId="4" hidden="1">#REF!</definedName>
    <definedName name="BExIYEXJBK8JDWIRSVV4RJSKZVV1" hidden="1">#REF!</definedName>
    <definedName name="BExIYI2RH0K4225XO970K2IQ1E79" localSheetId="3" hidden="1">#REF!</definedName>
    <definedName name="BExIYI2RH0K4225XO970K2IQ1E79" localSheetId="4" hidden="1">#REF!</definedName>
    <definedName name="BExIYI2RH0K4225XO970K2IQ1E79" hidden="1">#REF!</definedName>
    <definedName name="BExIYMPZ0KS2KOJFQAUQJ77L7701" localSheetId="3" hidden="1">#REF!</definedName>
    <definedName name="BExIYMPZ0KS2KOJFQAUQJ77L7701" localSheetId="4" hidden="1">#REF!</definedName>
    <definedName name="BExIYMPZ0KS2KOJFQAUQJ77L7701" hidden="1">#REF!</definedName>
    <definedName name="BExIYP9Q6FV9T0R9G3UDKLS4TTYX" localSheetId="3" hidden="1">#REF!</definedName>
    <definedName name="BExIYP9Q6FV9T0R9G3UDKLS4TTYX" localSheetId="4" hidden="1">#REF!</definedName>
    <definedName name="BExIYP9Q6FV9T0R9G3UDKLS4TTYX" hidden="1">#REF!</definedName>
    <definedName name="BExIYZGLDQ1TN7BIIN4RLDP31GIM" localSheetId="3" hidden="1">#REF!</definedName>
    <definedName name="BExIYZGLDQ1TN7BIIN4RLDP31GIM" localSheetId="4" hidden="1">#REF!</definedName>
    <definedName name="BExIYZGLDQ1TN7BIIN4RLDP31GIM" hidden="1">#REF!</definedName>
    <definedName name="BExIZ4K0EZJK6PW3L8SVKTJFSWW9" localSheetId="3" hidden="1">#REF!</definedName>
    <definedName name="BExIZ4K0EZJK6PW3L8SVKTJFSWW9" localSheetId="4" hidden="1">#REF!</definedName>
    <definedName name="BExIZ4K0EZJK6PW3L8SVKTJFSWW9" hidden="1">#REF!</definedName>
    <definedName name="BExIZAECOEZGBAO29QMV14E6XDIV" localSheetId="3" hidden="1">#REF!</definedName>
    <definedName name="BExIZAECOEZGBAO29QMV14E6XDIV" localSheetId="4" hidden="1">#REF!</definedName>
    <definedName name="BExIZAECOEZGBAO29QMV14E6XDIV" hidden="1">#REF!</definedName>
    <definedName name="BExIZKVXYD5O2JBU81F2UFJZLLSI" localSheetId="3" hidden="1">#REF!</definedName>
    <definedName name="BExIZKVXYD5O2JBU81F2UFJZLLSI" localSheetId="4" hidden="1">#REF!</definedName>
    <definedName name="BExIZKVXYD5O2JBU81F2UFJZLLSI" hidden="1">#REF!</definedName>
    <definedName name="BExIZPZDHC8HGER83WHCZAHOX7LK" localSheetId="3" hidden="1">#REF!</definedName>
    <definedName name="BExIZPZDHC8HGER83WHCZAHOX7LK" localSheetId="4" hidden="1">#REF!</definedName>
    <definedName name="BExIZPZDHC8HGER83WHCZAHOX7LK" hidden="1">#REF!</definedName>
    <definedName name="BExIZY2PUZ0OF9YKK1B13IW0VS6G" localSheetId="3" hidden="1">#REF!</definedName>
    <definedName name="BExIZY2PUZ0OF9YKK1B13IW0VS6G" localSheetId="4" hidden="1">#REF!</definedName>
    <definedName name="BExIZY2PUZ0OF9YKK1B13IW0VS6G" hidden="1">#REF!</definedName>
    <definedName name="BExJ08KBRR2XMWW3VZMPSQKXHZUH" localSheetId="3" hidden="1">#REF!</definedName>
    <definedName name="BExJ08KBRR2XMWW3VZMPSQKXHZUH" localSheetId="4" hidden="1">#REF!</definedName>
    <definedName name="BExJ08KBRR2XMWW3VZMPSQKXHZUH" hidden="1">#REF!</definedName>
    <definedName name="BExJ0DYJWXGE7DA39PYL3WM05U9O" localSheetId="3" hidden="1">#REF!</definedName>
    <definedName name="BExJ0DYJWXGE7DA39PYL3WM05U9O" localSheetId="4" hidden="1">#REF!</definedName>
    <definedName name="BExJ0DYJWXGE7DA39PYL3WM05U9O" hidden="1">#REF!</definedName>
    <definedName name="BExJ0MY8SY5J5V50H3UKE78ODTVB" localSheetId="3" hidden="1">#REF!</definedName>
    <definedName name="BExJ0MY8SY5J5V50H3UKE78ODTVB" localSheetId="4" hidden="1">#REF!</definedName>
    <definedName name="BExJ0MY8SY5J5V50H3UKE78ODTVB" hidden="1">#REF!</definedName>
    <definedName name="BExJ0YC98G37ML4N8FLP8D95EFRF" localSheetId="3" hidden="1">#REF!</definedName>
    <definedName name="BExJ0YC98G37ML4N8FLP8D95EFRF" localSheetId="4" hidden="1">#REF!</definedName>
    <definedName name="BExJ0YC98G37ML4N8FLP8D95EFRF" hidden="1">#REF!</definedName>
    <definedName name="BExKCDYKAEV45AFXHVHZZ62E5BM3" localSheetId="3" hidden="1">#REF!</definedName>
    <definedName name="BExKCDYKAEV45AFXHVHZZ62E5BM3" localSheetId="4" hidden="1">#REF!</definedName>
    <definedName name="BExKCDYKAEV45AFXHVHZZ62E5BM3" hidden="1">#REF!</definedName>
    <definedName name="BExKDKO0W4AGQO1V7K6Q4VM750FT" localSheetId="3" hidden="1">#REF!</definedName>
    <definedName name="BExKDKO0W4AGQO1V7K6Q4VM750FT" localSheetId="4" hidden="1">#REF!</definedName>
    <definedName name="BExKDKO0W4AGQO1V7K6Q4VM750FT" hidden="1">#REF!</definedName>
    <definedName name="BExKDLF10G7W77J87QWH3ZGLUCLW" localSheetId="3" hidden="1">#REF!</definedName>
    <definedName name="BExKDLF10G7W77J87QWH3ZGLUCLW" localSheetId="4" hidden="1">#REF!</definedName>
    <definedName name="BExKDLF10G7W77J87QWH3ZGLUCLW" hidden="1">#REF!</definedName>
    <definedName name="BExKEFE0I3MT6ZLC4T1L9465HKTN" localSheetId="3" hidden="1">#REF!</definedName>
    <definedName name="BExKEFE0I3MT6ZLC4T1L9465HKTN" localSheetId="4" hidden="1">#REF!</definedName>
    <definedName name="BExKEFE0I3MT6ZLC4T1L9465HKTN" hidden="1">#REF!</definedName>
    <definedName name="BExKEK6O5BVJP4VY02FY7JNAZ6BT" localSheetId="3" hidden="1">#REF!</definedName>
    <definedName name="BExKEK6O5BVJP4VY02FY7JNAZ6BT" localSheetId="4" hidden="1">#REF!</definedName>
    <definedName name="BExKEK6O5BVJP4VY02FY7JNAZ6BT" hidden="1">#REF!</definedName>
    <definedName name="BExKEKXK6E6QX339ELPXDIRZSJE0" localSheetId="3" hidden="1">#REF!</definedName>
    <definedName name="BExKEKXK6E6QX339ELPXDIRZSJE0" localSheetId="4" hidden="1">#REF!</definedName>
    <definedName name="BExKEKXK6E6QX339ELPXDIRZSJE0" hidden="1">#REF!</definedName>
    <definedName name="BExKEOOIBMP7N8033EY2CJYCBX6H" localSheetId="3" hidden="1">#REF!</definedName>
    <definedName name="BExKEOOIBMP7N8033EY2CJYCBX6H" localSheetId="4" hidden="1">#REF!</definedName>
    <definedName name="BExKEOOIBMP7N8033EY2CJYCBX6H" hidden="1">#REF!</definedName>
    <definedName name="BExKEW0RR5LA3VC46A2BEOOMQE56" localSheetId="3" hidden="1">#REF!</definedName>
    <definedName name="BExKEW0RR5LA3VC46A2BEOOMQE56" localSheetId="4" hidden="1">#REF!</definedName>
    <definedName name="BExKEW0RR5LA3VC46A2BEOOMQE56" hidden="1">#REF!</definedName>
    <definedName name="BExKF7K94MAZAVIB2ZPAEUF7HQ0E" localSheetId="3" hidden="1">#REF!</definedName>
    <definedName name="BExKF7K94MAZAVIB2ZPAEUF7HQ0E" localSheetId="4" hidden="1">#REF!</definedName>
    <definedName name="BExKF7K94MAZAVIB2ZPAEUF7HQ0E" hidden="1">#REF!</definedName>
    <definedName name="BExKFA3VI1CZK21SM0N3LZWT9LA1" localSheetId="3" hidden="1">#REF!</definedName>
    <definedName name="BExKFA3VI1CZK21SM0N3LZWT9LA1" localSheetId="4" hidden="1">#REF!</definedName>
    <definedName name="BExKFA3VI1CZK21SM0N3LZWT9LA1" hidden="1">#REF!</definedName>
    <definedName name="BExKFINBFV5J2NFRCL4YUO3YF0ZE" localSheetId="3" hidden="1">#REF!</definedName>
    <definedName name="BExKFINBFV5J2NFRCL4YUO3YF0ZE" localSheetId="4" hidden="1">#REF!</definedName>
    <definedName name="BExKFINBFV5J2NFRCL4YUO3YF0ZE" hidden="1">#REF!</definedName>
    <definedName name="BExKFISRBFACTAMJSALEYMY66F6X" localSheetId="3" hidden="1">#REF!</definedName>
    <definedName name="BExKFISRBFACTAMJSALEYMY66F6X" localSheetId="4" hidden="1">#REF!</definedName>
    <definedName name="BExKFISRBFACTAMJSALEYMY66F6X" hidden="1">#REF!</definedName>
    <definedName name="BExKFOSK5DJ151C4E8544UWMYTOC" localSheetId="3" hidden="1">#REF!</definedName>
    <definedName name="BExKFOSK5DJ151C4E8544UWMYTOC" localSheetId="4" hidden="1">#REF!</definedName>
    <definedName name="BExKFOSK5DJ151C4E8544UWMYTOC" hidden="1">#REF!</definedName>
    <definedName name="BExKFYJC4EVEV54F82K6VKP7Q3OU" localSheetId="3" hidden="1">#REF!</definedName>
    <definedName name="BExKFYJC4EVEV54F82K6VKP7Q3OU" localSheetId="4" hidden="1">#REF!</definedName>
    <definedName name="BExKFYJC4EVEV54F82K6VKP7Q3OU" hidden="1">#REF!</definedName>
    <definedName name="BExKG4IYHBKQQ8J8FN10GB2IKO33" localSheetId="3" hidden="1">#REF!</definedName>
    <definedName name="BExKG4IYHBKQQ8J8FN10GB2IKO33" localSheetId="4" hidden="1">#REF!</definedName>
    <definedName name="BExKG4IYHBKQQ8J8FN10GB2IKO33" hidden="1">#REF!</definedName>
    <definedName name="BExKGF0L44S78D33WMQ1A75TRKB9" localSheetId="3" hidden="1">#REF!</definedName>
    <definedName name="BExKGF0L44S78D33WMQ1A75TRKB9" localSheetId="4" hidden="1">#REF!</definedName>
    <definedName name="BExKGF0L44S78D33WMQ1A75TRKB9" hidden="1">#REF!</definedName>
    <definedName name="BExKGFRN31B3G20LMQ4LRF879J68" localSheetId="3" hidden="1">#REF!</definedName>
    <definedName name="BExKGFRN31B3G20LMQ4LRF879J68" localSheetId="4" hidden="1">#REF!</definedName>
    <definedName name="BExKGFRN31B3G20LMQ4LRF879J68" hidden="1">#REF!</definedName>
    <definedName name="BExKGJD3U3ADZILP20U3EURP0UQP" localSheetId="3" hidden="1">#REF!</definedName>
    <definedName name="BExKGJD3U3ADZILP20U3EURP0UQP" localSheetId="4" hidden="1">#REF!</definedName>
    <definedName name="BExKGJD3U3ADZILP20U3EURP0UQP" hidden="1">#REF!</definedName>
    <definedName name="BExKGNK5YGKP0YHHTAAOV17Z9EIM" localSheetId="3" hidden="1">#REF!</definedName>
    <definedName name="BExKGNK5YGKP0YHHTAAOV17Z9EIM" localSheetId="4" hidden="1">#REF!</definedName>
    <definedName name="BExKGNK5YGKP0YHHTAAOV17Z9EIM" hidden="1">#REF!</definedName>
    <definedName name="BExKGU5IKJJMDMPWM2YAQY3HQCTB" localSheetId="3" hidden="1">#REF!</definedName>
    <definedName name="BExKGU5IKJJMDMPWM2YAQY3HQCTB" localSheetId="4" hidden="1">#REF!</definedName>
    <definedName name="BExKGU5IKJJMDMPWM2YAQY3HQCTB" hidden="1">#REF!</definedName>
    <definedName name="BExKGV77YH9YXIQTRKK2331QGYKF" localSheetId="3" hidden="1">#REF!</definedName>
    <definedName name="BExKGV77YH9YXIQTRKK2331QGYKF" localSheetId="4" hidden="1">#REF!</definedName>
    <definedName name="BExKGV77YH9YXIQTRKK2331QGYKF" hidden="1">#REF!</definedName>
    <definedName name="BExKH3FTZ5VGTB86W9M4AB39R0G8" localSheetId="3" hidden="1">#REF!</definedName>
    <definedName name="BExKH3FTZ5VGTB86W9M4AB39R0G8" localSheetId="4" hidden="1">#REF!</definedName>
    <definedName name="BExKH3FTZ5VGTB86W9M4AB39R0G8" hidden="1">#REF!</definedName>
    <definedName name="BExKH3FV5U5O6XZM7STS3NZKQFGJ" localSheetId="3" hidden="1">#REF!</definedName>
    <definedName name="BExKH3FV5U5O6XZM7STS3NZKQFGJ" localSheetId="4" hidden="1">#REF!</definedName>
    <definedName name="BExKH3FV5U5O6XZM7STS3NZKQFGJ" hidden="1">#REF!</definedName>
    <definedName name="BExKHAMUH8NR3HRV0V6FHJE3ROLN" localSheetId="3" hidden="1">#REF!</definedName>
    <definedName name="BExKHAMUH8NR3HRV0V6FHJE3ROLN" localSheetId="4" hidden="1">#REF!</definedName>
    <definedName name="BExKHAMUH8NR3HRV0V6FHJE3ROLN" hidden="1">#REF!</definedName>
    <definedName name="BExKHCFKOWFHO2WW0N7Y5XDXEWAO" localSheetId="3" hidden="1">#REF!</definedName>
    <definedName name="BExKHCFKOWFHO2WW0N7Y5XDXEWAO" localSheetId="4" hidden="1">#REF!</definedName>
    <definedName name="BExKHCFKOWFHO2WW0N7Y5XDXEWAO" hidden="1">#REF!</definedName>
    <definedName name="BExKHEDRGNO6KH0S8IC14PRNDLCL" localSheetId="3" hidden="1">#REF!</definedName>
    <definedName name="BExKHEDRGNO6KH0S8IC14PRNDLCL" localSheetId="4" hidden="1">#REF!</definedName>
    <definedName name="BExKHEDRGNO6KH0S8IC14PRNDLCL" hidden="1">#REF!</definedName>
    <definedName name="BExKHIVLONZ46HLMR50DEXKEUNEP" localSheetId="3" hidden="1">#REF!</definedName>
    <definedName name="BExKHIVLONZ46HLMR50DEXKEUNEP" localSheetId="4" hidden="1">#REF!</definedName>
    <definedName name="BExKHIVLONZ46HLMR50DEXKEUNEP" hidden="1">#REF!</definedName>
    <definedName name="BExKHKDK2PRBCUJS8TEDP8K3VODQ" localSheetId="3" hidden="1">#REF!</definedName>
    <definedName name="BExKHKDK2PRBCUJS8TEDP8K3VODQ" localSheetId="4" hidden="1">#REF!</definedName>
    <definedName name="BExKHKDK2PRBCUJS8TEDP8K3VODQ" hidden="1">#REF!</definedName>
    <definedName name="BExKHPM9XA0ADDK7TUR0N38EXWEP" localSheetId="3" hidden="1">#REF!</definedName>
    <definedName name="BExKHPM9XA0ADDK7TUR0N38EXWEP" localSheetId="4" hidden="1">#REF!</definedName>
    <definedName name="BExKHPM9XA0ADDK7TUR0N38EXWEP" hidden="1">#REF!</definedName>
    <definedName name="BExKI4076KXCDE5KXL79KT36OKLO" localSheetId="3" hidden="1">#REF!</definedName>
    <definedName name="BExKI4076KXCDE5KXL79KT36OKLO" localSheetId="4" hidden="1">#REF!</definedName>
    <definedName name="BExKI4076KXCDE5KXL79KT36OKLO" hidden="1">#REF!</definedName>
    <definedName name="BExKI7LO70WYISR7Q0Y1ZDWO9M3B" localSheetId="3" hidden="1">#REF!</definedName>
    <definedName name="BExKI7LO70WYISR7Q0Y1ZDWO9M3B" localSheetId="4" hidden="1">#REF!</definedName>
    <definedName name="BExKI7LO70WYISR7Q0Y1ZDWO9M3B" hidden="1">#REF!</definedName>
    <definedName name="BExKIGQV6TXIZG039HBOJU62WP2U" localSheetId="3" hidden="1">#REF!</definedName>
    <definedName name="BExKIGQV6TXIZG039HBOJU62WP2U" localSheetId="4" hidden="1">#REF!</definedName>
    <definedName name="BExKIGQV6TXIZG039HBOJU62WP2U" hidden="1">#REF!</definedName>
    <definedName name="BExKILE008SF3KTAN8WML3XKI1NZ" localSheetId="3" hidden="1">#REF!</definedName>
    <definedName name="BExKILE008SF3KTAN8WML3XKI1NZ" localSheetId="4" hidden="1">#REF!</definedName>
    <definedName name="BExKILE008SF3KTAN8WML3XKI1NZ" hidden="1">#REF!</definedName>
    <definedName name="BExKINSBB6RS7I489QHMCOMU4Z2X" localSheetId="3" hidden="1">#REF!</definedName>
    <definedName name="BExKINSBB6RS7I489QHMCOMU4Z2X" localSheetId="4" hidden="1">#REF!</definedName>
    <definedName name="BExKINSBB6RS7I489QHMCOMU4Z2X" hidden="1">#REF!</definedName>
    <definedName name="BExKIU87ZKSOC2DYZWFK6SAK9I8E" localSheetId="3" hidden="1">#REF!</definedName>
    <definedName name="BExKIU87ZKSOC2DYZWFK6SAK9I8E" localSheetId="4" hidden="1">#REF!</definedName>
    <definedName name="BExKIU87ZKSOC2DYZWFK6SAK9I8E" hidden="1">#REF!</definedName>
    <definedName name="BExKJ449HLYX2DJ9UF0H9GTPSQ73" localSheetId="3" hidden="1">#REF!</definedName>
    <definedName name="BExKJ449HLYX2DJ9UF0H9GTPSQ73" localSheetId="4" hidden="1">#REF!</definedName>
    <definedName name="BExKJ449HLYX2DJ9UF0H9GTPSQ73" hidden="1">#REF!</definedName>
    <definedName name="BExKJELX2RUC8UEC56IZPYYZXHA7" localSheetId="3" hidden="1">#REF!</definedName>
    <definedName name="BExKJELX2RUC8UEC56IZPYYZXHA7" localSheetId="4" hidden="1">#REF!</definedName>
    <definedName name="BExKJELX2RUC8UEC56IZPYYZXHA7" hidden="1">#REF!</definedName>
    <definedName name="BExKJINMXS61G2TZEXCJAWVV4F57" localSheetId="3" hidden="1">#REF!</definedName>
    <definedName name="BExKJINMXS61G2TZEXCJAWVV4F57" localSheetId="4" hidden="1">#REF!</definedName>
    <definedName name="BExKJINMXS61G2TZEXCJAWVV4F57" hidden="1">#REF!</definedName>
    <definedName name="BExKJK5ME8KB7HA0180L7OUZDDGV" localSheetId="3" hidden="1">#REF!</definedName>
    <definedName name="BExKJK5ME8KB7HA0180L7OUZDDGV" localSheetId="4" hidden="1">#REF!</definedName>
    <definedName name="BExKJK5ME8KB7HA0180L7OUZDDGV" hidden="1">#REF!</definedName>
    <definedName name="BExKJN5IF0VMDILJ5K8ZENF2QYV1" localSheetId="3" hidden="1">#REF!</definedName>
    <definedName name="BExKJN5IF0VMDILJ5K8ZENF2QYV1" localSheetId="4" hidden="1">#REF!</definedName>
    <definedName name="BExKJN5IF0VMDILJ5K8ZENF2QYV1" hidden="1">#REF!</definedName>
    <definedName name="BExKJUSJPFUIK20FTVAFJWR2OUYX" localSheetId="3" hidden="1">#REF!</definedName>
    <definedName name="BExKJUSJPFUIK20FTVAFJWR2OUYX" localSheetId="4" hidden="1">#REF!</definedName>
    <definedName name="BExKJUSJPFUIK20FTVAFJWR2OUYX" hidden="1">#REF!</definedName>
    <definedName name="BExKK8VP5RS3D0UXZVKA37C4SYBP" localSheetId="3" hidden="1">#REF!</definedName>
    <definedName name="BExKK8VP5RS3D0UXZVKA37C4SYBP" localSheetId="4" hidden="1">#REF!</definedName>
    <definedName name="BExKK8VP5RS3D0UXZVKA37C4SYBP" hidden="1">#REF!</definedName>
    <definedName name="BExKKIM9NPF6B3SPMPIQB27HQME4" localSheetId="3" hidden="1">#REF!</definedName>
    <definedName name="BExKKIM9NPF6B3SPMPIQB27HQME4" localSheetId="4" hidden="1">#REF!</definedName>
    <definedName name="BExKKIM9NPF6B3SPMPIQB27HQME4" hidden="1">#REF!</definedName>
    <definedName name="BExKKIX1BCBQ4R3K41QD8NTV0OV0" localSheetId="3" hidden="1">#REF!</definedName>
    <definedName name="BExKKIX1BCBQ4R3K41QD8NTV0OV0" localSheetId="4" hidden="1">#REF!</definedName>
    <definedName name="BExKKIX1BCBQ4R3K41QD8NTV0OV0" hidden="1">#REF!</definedName>
    <definedName name="BExKKQ3ZWADYV03YHMXDOAMU90EB" localSheetId="3" hidden="1">#REF!</definedName>
    <definedName name="BExKKQ3ZWADYV03YHMXDOAMU90EB" localSheetId="4" hidden="1">#REF!</definedName>
    <definedName name="BExKKQ3ZWADYV03YHMXDOAMU90EB" hidden="1">#REF!</definedName>
    <definedName name="BExKKUGD2HMJWQEYZ8H3X1BMXFS9" localSheetId="3" hidden="1">#REF!</definedName>
    <definedName name="BExKKUGD2HMJWQEYZ8H3X1BMXFS9" localSheetId="4" hidden="1">#REF!</definedName>
    <definedName name="BExKKUGD2HMJWQEYZ8H3X1BMXFS9" hidden="1">#REF!</definedName>
    <definedName name="BExKKX05KCZZZPKOR1NE5A8RGVT4" localSheetId="3" hidden="1">#REF!</definedName>
    <definedName name="BExKKX05KCZZZPKOR1NE5A8RGVT4" localSheetId="4" hidden="1">#REF!</definedName>
    <definedName name="BExKKX05KCZZZPKOR1NE5A8RGVT4" hidden="1">#REF!</definedName>
    <definedName name="BExKLD6S9L66QYREYHBE5J44OK7X" localSheetId="3" hidden="1">#REF!</definedName>
    <definedName name="BExKLD6S9L66QYREYHBE5J44OK7X" localSheetId="4" hidden="1">#REF!</definedName>
    <definedName name="BExKLD6S9L66QYREYHBE5J44OK7X" hidden="1">#REF!</definedName>
    <definedName name="BExKLEZK32L28GYJWVO63BZ5E1JD" localSheetId="3" hidden="1">#REF!</definedName>
    <definedName name="BExKLEZK32L28GYJWVO63BZ5E1JD" localSheetId="4" hidden="1">#REF!</definedName>
    <definedName name="BExKLEZK32L28GYJWVO63BZ5E1JD" hidden="1">#REF!</definedName>
    <definedName name="BExKLLKVVHT06LA55JB2FC871DC5" localSheetId="3" hidden="1">#REF!</definedName>
    <definedName name="BExKLLKVVHT06LA55JB2FC871DC5" localSheetId="4" hidden="1">#REF!</definedName>
    <definedName name="BExKLLKVVHT06LA55JB2FC871DC5" hidden="1">#REF!</definedName>
    <definedName name="BExKMWBX4EH3EYJ07UFEM08NB40Z" localSheetId="3" hidden="1">#REF!</definedName>
    <definedName name="BExKMWBX4EH3EYJ07UFEM08NB40Z" localSheetId="4" hidden="1">#REF!</definedName>
    <definedName name="BExKMWBX4EH3EYJ07UFEM08NB40Z" hidden="1">#REF!</definedName>
    <definedName name="BExKN49WCO1IFVAYYYJMIEXQ06T4" localSheetId="3" hidden="1">#REF!</definedName>
    <definedName name="BExKN49WCO1IFVAYYYJMIEXQ06T4" localSheetId="4" hidden="1">#REF!</definedName>
    <definedName name="BExKN49WCO1IFVAYYYJMIEXQ06T4" hidden="1">#REF!</definedName>
    <definedName name="BExKNBGV2IR3S7M0BX4810KZB4V3" localSheetId="3" hidden="1">#REF!</definedName>
    <definedName name="BExKNBGV2IR3S7M0BX4810KZB4V3" localSheetId="4" hidden="1">#REF!</definedName>
    <definedName name="BExKNBGV2IR3S7M0BX4810KZB4V3" hidden="1">#REF!</definedName>
    <definedName name="BExKNCTBZTSY3MO42VU5PLV6YUHZ" localSheetId="3" hidden="1">#REF!</definedName>
    <definedName name="BExKNCTBZTSY3MO42VU5PLV6YUHZ" localSheetId="4" hidden="1">#REF!</definedName>
    <definedName name="BExKNCTBZTSY3MO42VU5PLV6YUHZ" hidden="1">#REF!</definedName>
    <definedName name="BExKNGV2YY749C42AQ2T9QNIE5C3" localSheetId="3" hidden="1">#REF!</definedName>
    <definedName name="BExKNGV2YY749C42AQ2T9QNIE5C3" localSheetId="4" hidden="1">#REF!</definedName>
    <definedName name="BExKNGV2YY749C42AQ2T9QNIE5C3" hidden="1">#REF!</definedName>
    <definedName name="BExKNV8UOHVWEHDJWI2WMJ9X6QHZ" localSheetId="3" hidden="1">#REF!</definedName>
    <definedName name="BExKNV8UOHVWEHDJWI2WMJ9X6QHZ" localSheetId="4" hidden="1">#REF!</definedName>
    <definedName name="BExKNV8UOHVWEHDJWI2WMJ9X6QHZ" hidden="1">#REF!</definedName>
    <definedName name="BExKNZLD7UATC1MYRNJD8H2NH4KU" localSheetId="3" hidden="1">#REF!</definedName>
    <definedName name="BExKNZLD7UATC1MYRNJD8H2NH4KU" localSheetId="4" hidden="1">#REF!</definedName>
    <definedName name="BExKNZLD7UATC1MYRNJD8H2NH4KU" hidden="1">#REF!</definedName>
    <definedName name="BExKNZQUKQQG2Y97R74G4O4BJP1L" localSheetId="3" hidden="1">#REF!</definedName>
    <definedName name="BExKNZQUKQQG2Y97R74G4O4BJP1L" localSheetId="4" hidden="1">#REF!</definedName>
    <definedName name="BExKNZQUKQQG2Y97R74G4O4BJP1L" hidden="1">#REF!</definedName>
    <definedName name="BExKO06X0EAD3ABEG1E8PWLDWHBA" localSheetId="3" hidden="1">#REF!</definedName>
    <definedName name="BExKO06X0EAD3ABEG1E8PWLDWHBA" localSheetId="4" hidden="1">#REF!</definedName>
    <definedName name="BExKO06X0EAD3ABEG1E8PWLDWHBA" hidden="1">#REF!</definedName>
    <definedName name="BExKO2AHHSGNI1AZOIOW21KPXKPE" localSheetId="3" hidden="1">#REF!</definedName>
    <definedName name="BExKO2AHHSGNI1AZOIOW21KPXKPE" localSheetId="4" hidden="1">#REF!</definedName>
    <definedName name="BExKO2AHHSGNI1AZOIOW21KPXKPE" hidden="1">#REF!</definedName>
    <definedName name="BExKO2FXWJWC5IZLDN8JHYILQJ2N" localSheetId="3" hidden="1">#REF!</definedName>
    <definedName name="BExKO2FXWJWC5IZLDN8JHYILQJ2N" localSheetId="4" hidden="1">#REF!</definedName>
    <definedName name="BExKO2FXWJWC5IZLDN8JHYILQJ2N" hidden="1">#REF!</definedName>
    <definedName name="BExKO438WZ8FKOU00NURGFMOYXWN" localSheetId="3" hidden="1">#REF!</definedName>
    <definedName name="BExKO438WZ8FKOU00NURGFMOYXWN" localSheetId="4" hidden="1">#REF!</definedName>
    <definedName name="BExKO438WZ8FKOU00NURGFMOYXWN" hidden="1">#REF!</definedName>
    <definedName name="BExKODIZGWW2EQD0FEYW6WK6XLCM" localSheetId="3" hidden="1">#REF!</definedName>
    <definedName name="BExKODIZGWW2EQD0FEYW6WK6XLCM" localSheetId="4" hidden="1">#REF!</definedName>
    <definedName name="BExKODIZGWW2EQD0FEYW6WK6XLCM" hidden="1">#REF!</definedName>
    <definedName name="BExKOPO2HPWVQGAKW8LOZMPIDEFG" localSheetId="3" hidden="1">#REF!</definedName>
    <definedName name="BExKOPO2HPWVQGAKW8LOZMPIDEFG" localSheetId="4" hidden="1">#REF!</definedName>
    <definedName name="BExKOPO2HPWVQGAKW8LOZMPIDEFG" hidden="1">#REF!</definedName>
    <definedName name="BExKPEZP0QTKOTLIMMIFSVTHQEEK" localSheetId="3" hidden="1">#REF!</definedName>
    <definedName name="BExKPEZP0QTKOTLIMMIFSVTHQEEK" localSheetId="4" hidden="1">#REF!</definedName>
    <definedName name="BExKPEZP0QTKOTLIMMIFSVTHQEEK" hidden="1">#REF!</definedName>
    <definedName name="BExKPLQJX0HJ8OTXBXH9IC9J2V0W" localSheetId="3" hidden="1">#REF!</definedName>
    <definedName name="BExKPLQJX0HJ8OTXBXH9IC9J2V0W" localSheetId="4" hidden="1">#REF!</definedName>
    <definedName name="BExKPLQJX0HJ8OTXBXH9IC9J2V0W" hidden="1">#REF!</definedName>
    <definedName name="BExKPN8C7GN36ZJZHLOB74LU6KT0" localSheetId="3" hidden="1">#REF!</definedName>
    <definedName name="BExKPN8C7GN36ZJZHLOB74LU6KT0" localSheetId="4" hidden="1">#REF!</definedName>
    <definedName name="BExKPN8C7GN36ZJZHLOB74LU6KT0" hidden="1">#REF!</definedName>
    <definedName name="BExKPX9VZ1J5021Q98K60HMPJU58" localSheetId="3" hidden="1">#REF!</definedName>
    <definedName name="BExKPX9VZ1J5021Q98K60HMPJU58" localSheetId="4" hidden="1">#REF!</definedName>
    <definedName name="BExKPX9VZ1J5021Q98K60HMPJU58" hidden="1">#REF!</definedName>
    <definedName name="BExKQJGAAWNM3NT19E9I0CQDBTU0" localSheetId="3" hidden="1">#REF!</definedName>
    <definedName name="BExKQJGAAWNM3NT19E9I0CQDBTU0" localSheetId="4" hidden="1">#REF!</definedName>
    <definedName name="BExKQJGAAWNM3NT19E9I0CQDBTU0" hidden="1">#REF!</definedName>
    <definedName name="BExKQM5GJ1ZN5REKFE7YVBQ0KXWF" localSheetId="3" hidden="1">#REF!</definedName>
    <definedName name="BExKQM5GJ1ZN5REKFE7YVBQ0KXWF" localSheetId="4" hidden="1">#REF!</definedName>
    <definedName name="BExKQM5GJ1ZN5REKFE7YVBQ0KXWF" hidden="1">#REF!</definedName>
    <definedName name="BExKQOEA7HV9U5DH9C8JXFD62EKH" localSheetId="3" hidden="1">#REF!</definedName>
    <definedName name="BExKQOEA7HV9U5DH9C8JXFD62EKH" localSheetId="4" hidden="1">#REF!</definedName>
    <definedName name="BExKQOEA7HV9U5DH9C8JXFD62EKH" hidden="1">#REF!</definedName>
    <definedName name="BExKQQ71278061G7ZFYGPWOMOMY2" localSheetId="3" hidden="1">#REF!</definedName>
    <definedName name="BExKQQ71278061G7ZFYGPWOMOMY2" localSheetId="4" hidden="1">#REF!</definedName>
    <definedName name="BExKQQ71278061G7ZFYGPWOMOMY2" hidden="1">#REF!</definedName>
    <definedName name="BExKQTXRG3ECU8NT47UR7643LO5G" localSheetId="3" hidden="1">#REF!</definedName>
    <definedName name="BExKQTXRG3ECU8NT47UR7643LO5G" localSheetId="4" hidden="1">#REF!</definedName>
    <definedName name="BExKQTXRG3ECU8NT47UR7643LO5G" hidden="1">#REF!</definedName>
    <definedName name="BExKQVL7HPOIZ4FHANDFMVOJLEPR" localSheetId="3" hidden="1">#REF!</definedName>
    <definedName name="BExKQVL7HPOIZ4FHANDFMVOJLEPR" localSheetId="4" hidden="1">#REF!</definedName>
    <definedName name="BExKQVL7HPOIZ4FHANDFMVOJLEPR" hidden="1">#REF!</definedName>
    <definedName name="BExKR32XG1WY77WDT8KW9FJPGQTU" localSheetId="3" hidden="1">#REF!</definedName>
    <definedName name="BExKR32XG1WY77WDT8KW9FJPGQTU" localSheetId="4" hidden="1">#REF!</definedName>
    <definedName name="BExKR32XG1WY77WDT8KW9FJPGQTU" hidden="1">#REF!</definedName>
    <definedName name="BExKR8RZSEHW184G0Z56B4EGNU72" localSheetId="3" hidden="1">#REF!</definedName>
    <definedName name="BExKR8RZSEHW184G0Z56B4EGNU72" localSheetId="4" hidden="1">#REF!</definedName>
    <definedName name="BExKR8RZSEHW184G0Z56B4EGNU72" hidden="1">#REF!</definedName>
    <definedName name="BExKRVUSQ6PA7ZYQSTEQL3X7PB9P" localSheetId="3" hidden="1">#REF!</definedName>
    <definedName name="BExKRVUSQ6PA7ZYQSTEQL3X7PB9P" localSheetId="4" hidden="1">#REF!</definedName>
    <definedName name="BExKRVUSQ6PA7ZYQSTEQL3X7PB9P" hidden="1">#REF!</definedName>
    <definedName name="BExKRY3KZ7F7RB2KH8HXSQ85IEQO" localSheetId="3" hidden="1">#REF!</definedName>
    <definedName name="BExKRY3KZ7F7RB2KH8HXSQ85IEQO" localSheetId="4" hidden="1">#REF!</definedName>
    <definedName name="BExKRY3KZ7F7RB2KH8HXSQ85IEQO" hidden="1">#REF!</definedName>
    <definedName name="BExKSA37DZTCK6H13HPIKR0ZFVL8" localSheetId="3" hidden="1">#REF!</definedName>
    <definedName name="BExKSA37DZTCK6H13HPIKR0ZFVL8" localSheetId="4" hidden="1">#REF!</definedName>
    <definedName name="BExKSA37DZTCK6H13HPIKR0ZFVL8" hidden="1">#REF!</definedName>
    <definedName name="BExKSFMOMSZYDE0WNC94F40S6636" localSheetId="3" hidden="1">#REF!</definedName>
    <definedName name="BExKSFMOMSZYDE0WNC94F40S6636" localSheetId="4" hidden="1">#REF!</definedName>
    <definedName name="BExKSFMOMSZYDE0WNC94F40S6636" hidden="1">#REF!</definedName>
    <definedName name="BExKSHQ9K79S8KYUWIV5M5LAHHF1" localSheetId="3" hidden="1">#REF!</definedName>
    <definedName name="BExKSHQ9K79S8KYUWIV5M5LAHHF1" localSheetId="4" hidden="1">#REF!</definedName>
    <definedName name="BExKSHQ9K79S8KYUWIV5M5LAHHF1" hidden="1">#REF!</definedName>
    <definedName name="BExKSIS3VA1NCEFCZZSIK8B3YIBZ" localSheetId="3" hidden="1">#REF!</definedName>
    <definedName name="BExKSIS3VA1NCEFCZZSIK8B3YIBZ" localSheetId="4" hidden="1">#REF!</definedName>
    <definedName name="BExKSIS3VA1NCEFCZZSIK8B3YIBZ" hidden="1">#REF!</definedName>
    <definedName name="BExKSJTWG9L3FCX8FLK4EMUJMF27" localSheetId="3" hidden="1">#REF!</definedName>
    <definedName name="BExKSJTWG9L3FCX8FLK4EMUJMF27" localSheetId="4" hidden="1">#REF!</definedName>
    <definedName name="BExKSJTWG9L3FCX8FLK4EMUJMF27" hidden="1">#REF!</definedName>
    <definedName name="BExKSU0MKNAVZYYPKCYTZDWQX4R8" localSheetId="3" hidden="1">#REF!</definedName>
    <definedName name="BExKSU0MKNAVZYYPKCYTZDWQX4R8" localSheetId="4" hidden="1">#REF!</definedName>
    <definedName name="BExKSU0MKNAVZYYPKCYTZDWQX4R8" hidden="1">#REF!</definedName>
    <definedName name="BExKSX60G1MUS689FXIGYP2F7C62" localSheetId="3" hidden="1">#REF!</definedName>
    <definedName name="BExKSX60G1MUS689FXIGYP2F7C62" localSheetId="4" hidden="1">#REF!</definedName>
    <definedName name="BExKSX60G1MUS689FXIGYP2F7C62" hidden="1">#REF!</definedName>
    <definedName name="BExKT2UZ7Y2VWF5NQE18SJRLD2RN" localSheetId="3" hidden="1">#REF!</definedName>
    <definedName name="BExKT2UZ7Y2VWF5NQE18SJRLD2RN" localSheetId="4" hidden="1">#REF!</definedName>
    <definedName name="BExKT2UZ7Y2VWF5NQE18SJRLD2RN" hidden="1">#REF!</definedName>
    <definedName name="BExKT3GJFNGAM09H5F615E36A38C" localSheetId="3" hidden="1">#REF!</definedName>
    <definedName name="BExKT3GJFNGAM09H5F615E36A38C" localSheetId="4" hidden="1">#REF!</definedName>
    <definedName name="BExKT3GJFNGAM09H5F615E36A38C" hidden="1">#REF!</definedName>
    <definedName name="BExKTQZGN8GI3XGSEXMPCCA3S19H" localSheetId="3" hidden="1">#REF!</definedName>
    <definedName name="BExKTQZGN8GI3XGSEXMPCCA3S19H" localSheetId="4" hidden="1">#REF!</definedName>
    <definedName name="BExKTQZGN8GI3XGSEXMPCCA3S19H" hidden="1">#REF!</definedName>
    <definedName name="BExKTUKYYU0F6TUW1RXV24LRAZFE" localSheetId="3" hidden="1">#REF!</definedName>
    <definedName name="BExKTUKYYU0F6TUW1RXV24LRAZFE" localSheetId="4" hidden="1">#REF!</definedName>
    <definedName name="BExKTUKYYU0F6TUW1RXV24LRAZFE" hidden="1">#REF!</definedName>
    <definedName name="BExKU3FBLHQBIUTN6XEZW5GC9OG1" localSheetId="3" hidden="1">#REF!</definedName>
    <definedName name="BExKU3FBLHQBIUTN6XEZW5GC9OG1" localSheetId="4" hidden="1">#REF!</definedName>
    <definedName name="BExKU3FBLHQBIUTN6XEZW5GC9OG1" hidden="1">#REF!</definedName>
    <definedName name="BExKU82I99FEUIZLODXJDOJC96CQ" localSheetId="3" hidden="1">#REF!</definedName>
    <definedName name="BExKU82I99FEUIZLODXJDOJC96CQ" localSheetId="4" hidden="1">#REF!</definedName>
    <definedName name="BExKU82I99FEUIZLODXJDOJC96CQ" hidden="1">#REF!</definedName>
    <definedName name="BExKUDM0DFSCM3D91SH0XLXJSL18" localSheetId="3" hidden="1">#REF!</definedName>
    <definedName name="BExKUDM0DFSCM3D91SH0XLXJSL18" localSheetId="4" hidden="1">#REF!</definedName>
    <definedName name="BExKUDM0DFSCM3D91SH0XLXJSL18" hidden="1">#REF!</definedName>
    <definedName name="BExKULEKJLA77AUQPDUHSM94Y76Z" localSheetId="3" hidden="1">#REF!</definedName>
    <definedName name="BExKULEKJLA77AUQPDUHSM94Y76Z" localSheetId="4" hidden="1">#REF!</definedName>
    <definedName name="BExKULEKJLA77AUQPDUHSM94Y76Z" hidden="1">#REF!</definedName>
    <definedName name="BExKUNI2ZSQGEIBS4MVI5TKBMRQI" localSheetId="3" hidden="1">#REF!</definedName>
    <definedName name="BExKUNI2ZSQGEIBS4MVI5TKBMRQI" localSheetId="4" hidden="1">#REF!</definedName>
    <definedName name="BExKUNI2ZSQGEIBS4MVI5TKBMRQI" hidden="1">#REF!</definedName>
    <definedName name="BExKV08R85MKI3MAX9E2HERNQUNL" localSheetId="3" hidden="1">#REF!</definedName>
    <definedName name="BExKV08R85MKI3MAX9E2HERNQUNL" localSheetId="4" hidden="1">#REF!</definedName>
    <definedName name="BExKV08R85MKI3MAX9E2HERNQUNL" hidden="1">#REF!</definedName>
    <definedName name="BExKV4AAUNNJL5JWD7PX6BFKVS6O" localSheetId="3" hidden="1">#REF!</definedName>
    <definedName name="BExKV4AAUNNJL5JWD7PX6BFKVS6O" localSheetId="4" hidden="1">#REF!</definedName>
    <definedName name="BExKV4AAUNNJL5JWD7PX6BFKVS6O" hidden="1">#REF!</definedName>
    <definedName name="BExKVDVK6HN74GQPTXICP9BFC8CF" localSheetId="3" hidden="1">#REF!</definedName>
    <definedName name="BExKVDVK6HN74GQPTXICP9BFC8CF" localSheetId="4" hidden="1">#REF!</definedName>
    <definedName name="BExKVDVK6HN74GQPTXICP9BFC8CF" hidden="1">#REF!</definedName>
    <definedName name="BExKVFZ3ZZGIC1QI8XN6BYFWN0ZY" localSheetId="3" hidden="1">#REF!</definedName>
    <definedName name="BExKVFZ3ZZGIC1QI8XN6BYFWN0ZY" localSheetId="4" hidden="1">#REF!</definedName>
    <definedName name="BExKVFZ3ZZGIC1QI8XN6BYFWN0ZY" hidden="1">#REF!</definedName>
    <definedName name="BExKVG4KGO28KPGTAFL1R8TTZ10N" localSheetId="3" hidden="1">#REF!</definedName>
    <definedName name="BExKVG4KGO28KPGTAFL1R8TTZ10N" localSheetId="4" hidden="1">#REF!</definedName>
    <definedName name="BExKVG4KGO28KPGTAFL1R8TTZ10N" hidden="1">#REF!</definedName>
    <definedName name="BExKW0CSH7DA02YSNV64PSEIXB2P" localSheetId="3" hidden="1">#REF!</definedName>
    <definedName name="BExKW0CSH7DA02YSNV64PSEIXB2P" localSheetId="4" hidden="1">#REF!</definedName>
    <definedName name="BExKW0CSH7DA02YSNV64PSEIXB2P" hidden="1">#REF!</definedName>
    <definedName name="BExM9NUG3Q31X01AI9ZJCZIX25CS" localSheetId="3" hidden="1">#REF!</definedName>
    <definedName name="BExM9NUG3Q31X01AI9ZJCZIX25CS" localSheetId="4" hidden="1">#REF!</definedName>
    <definedName name="BExM9NUG3Q31X01AI9ZJCZIX25CS" hidden="1">#REF!</definedName>
    <definedName name="BExM9OG182RP30MY23PG49LVPZ1C" localSheetId="3" hidden="1">#REF!</definedName>
    <definedName name="BExM9OG182RP30MY23PG49LVPZ1C" localSheetId="4" hidden="1">#REF!</definedName>
    <definedName name="BExM9OG182RP30MY23PG49LVPZ1C" hidden="1">#REF!</definedName>
    <definedName name="BExMA64MW1S18NH8DCKPCCEI5KCB" localSheetId="3" hidden="1">#REF!</definedName>
    <definedName name="BExMA64MW1S18NH8DCKPCCEI5KCB" localSheetId="4" hidden="1">#REF!</definedName>
    <definedName name="BExMA64MW1S18NH8DCKPCCEI5KCB" hidden="1">#REF!</definedName>
    <definedName name="BExMALEWFUEM8Y686IT03ECURUBR" localSheetId="3" hidden="1">#REF!</definedName>
    <definedName name="BExMALEWFUEM8Y686IT03ECURUBR" localSheetId="4" hidden="1">#REF!</definedName>
    <definedName name="BExMALEWFUEM8Y686IT03ECURUBR" hidden="1">#REF!</definedName>
    <definedName name="BExMAR3XSK6RSFLHP7ZX1EWGHASI" localSheetId="3" hidden="1">#REF!</definedName>
    <definedName name="BExMAR3XSK6RSFLHP7ZX1EWGHASI" localSheetId="4" hidden="1">#REF!</definedName>
    <definedName name="BExMAR3XSK6RSFLHP7ZX1EWGHASI" hidden="1">#REF!</definedName>
    <definedName name="BExMAXJS82ZJ8RS22VLE0V0LDUII" localSheetId="3" hidden="1">#REF!</definedName>
    <definedName name="BExMAXJS82ZJ8RS22VLE0V0LDUII" localSheetId="4" hidden="1">#REF!</definedName>
    <definedName name="BExMAXJS82ZJ8RS22VLE0V0LDUII" hidden="1">#REF!</definedName>
    <definedName name="BExMB4QRS0R3MTB4CMUHFZ84LNZQ" localSheetId="3" hidden="1">#REF!</definedName>
    <definedName name="BExMB4QRS0R3MTB4CMUHFZ84LNZQ" localSheetId="4" hidden="1">#REF!</definedName>
    <definedName name="BExMB4QRS0R3MTB4CMUHFZ84LNZQ" hidden="1">#REF!</definedName>
    <definedName name="BExMBC35WKQY5CWQJLV4D05O6971" localSheetId="3" hidden="1">#REF!</definedName>
    <definedName name="BExMBC35WKQY5CWQJLV4D05O6971" localSheetId="4" hidden="1">#REF!</definedName>
    <definedName name="BExMBC35WKQY5CWQJLV4D05O6971" hidden="1">#REF!</definedName>
    <definedName name="BExMBFTZV4Q1A5KG25C1N9PHQNSW" localSheetId="3" hidden="1">#REF!</definedName>
    <definedName name="BExMBFTZV4Q1A5KG25C1N9PHQNSW" localSheetId="4" hidden="1">#REF!</definedName>
    <definedName name="BExMBFTZV4Q1A5KG25C1N9PHQNSW" hidden="1">#REF!</definedName>
    <definedName name="BExMBK6ISK3U7KHZKUJXIDKGF6VW" localSheetId="3" hidden="1">#REF!</definedName>
    <definedName name="BExMBK6ISK3U7KHZKUJXIDKGF6VW" localSheetId="4" hidden="1">#REF!</definedName>
    <definedName name="BExMBK6ISK3U7KHZKUJXIDKGF6VW" hidden="1">#REF!</definedName>
    <definedName name="BExMBYPQDG9AYDQ5E8IECVFREPO6" localSheetId="3" hidden="1">#REF!</definedName>
    <definedName name="BExMBYPQDG9AYDQ5E8IECVFREPO6" localSheetId="4" hidden="1">#REF!</definedName>
    <definedName name="BExMBYPQDG9AYDQ5E8IECVFREPO6" hidden="1">#REF!</definedName>
    <definedName name="BExMC8AZUTX8LG89K2JJR7ZG62XX" localSheetId="3" hidden="1">#REF!</definedName>
    <definedName name="BExMC8AZUTX8LG89K2JJR7ZG62XX" localSheetId="4" hidden="1">#REF!</definedName>
    <definedName name="BExMC8AZUTX8LG89K2JJR7ZG62XX" hidden="1">#REF!</definedName>
    <definedName name="BExMCA96YR10V72G2R0SCIKPZLIZ" localSheetId="3" hidden="1">#REF!</definedName>
    <definedName name="BExMCA96YR10V72G2R0SCIKPZLIZ" localSheetId="4" hidden="1">#REF!</definedName>
    <definedName name="BExMCA96YR10V72G2R0SCIKPZLIZ" hidden="1">#REF!</definedName>
    <definedName name="BExMCB5JU5I2VQDUBS4O42BTEVKI" localSheetId="3" hidden="1">#REF!</definedName>
    <definedName name="BExMCB5JU5I2VQDUBS4O42BTEVKI" localSheetId="4" hidden="1">#REF!</definedName>
    <definedName name="BExMCB5JU5I2VQDUBS4O42BTEVKI" hidden="1">#REF!</definedName>
    <definedName name="BExMCFSQFSEMPY5IXDIRKZDASDBR" localSheetId="3" hidden="1">#REF!</definedName>
    <definedName name="BExMCFSQFSEMPY5IXDIRKZDASDBR" localSheetId="4" hidden="1">#REF!</definedName>
    <definedName name="BExMCFSQFSEMPY5IXDIRKZDASDBR" hidden="1">#REF!</definedName>
    <definedName name="BExMCMZOEYWVOOJ98TBHTTCS7XB8" localSheetId="3" hidden="1">#REF!</definedName>
    <definedName name="BExMCMZOEYWVOOJ98TBHTTCS7XB8" localSheetId="4" hidden="1">#REF!</definedName>
    <definedName name="BExMCMZOEYWVOOJ98TBHTTCS7XB8" hidden="1">#REF!</definedName>
    <definedName name="BExMCS8EF2W3FS9QADNKREYSI8P0" localSheetId="3" hidden="1">#REF!</definedName>
    <definedName name="BExMCS8EF2W3FS9QADNKREYSI8P0" localSheetId="4" hidden="1">#REF!</definedName>
    <definedName name="BExMCS8EF2W3FS9QADNKREYSI8P0" hidden="1">#REF!</definedName>
    <definedName name="BExMCUS7GSOM96J0HJ7EH0FFM2AC" localSheetId="3" hidden="1">#REF!</definedName>
    <definedName name="BExMCUS7GSOM96J0HJ7EH0FFM2AC" localSheetId="4" hidden="1">#REF!</definedName>
    <definedName name="BExMCUS7GSOM96J0HJ7EH0FFM2AC" hidden="1">#REF!</definedName>
    <definedName name="BExMCYTT6TVDWMJXO1NZANRTVNAN" localSheetId="3" hidden="1">#REF!</definedName>
    <definedName name="BExMCYTT6TVDWMJXO1NZANRTVNAN" localSheetId="4" hidden="1">#REF!</definedName>
    <definedName name="BExMCYTT6TVDWMJXO1NZANRTVNAN" hidden="1">#REF!</definedName>
    <definedName name="BExMD5F6IAV108XYJLXUO9HD0IT6" localSheetId="3" hidden="1">#REF!</definedName>
    <definedName name="BExMD5F6IAV108XYJLXUO9HD0IT6" localSheetId="4" hidden="1">#REF!</definedName>
    <definedName name="BExMD5F6IAV108XYJLXUO9HD0IT6" hidden="1">#REF!</definedName>
    <definedName name="BExMDANV66W9T3XAXID40XFJ0J93" localSheetId="3" hidden="1">#REF!</definedName>
    <definedName name="BExMDANV66W9T3XAXID40XFJ0J93" localSheetId="4" hidden="1">#REF!</definedName>
    <definedName name="BExMDANV66W9T3XAXID40XFJ0J93" hidden="1">#REF!</definedName>
    <definedName name="BExMDGD1KQP7NNR78X2ZX4FCBQ1S" localSheetId="3" hidden="1">#REF!</definedName>
    <definedName name="BExMDGD1KQP7NNR78X2ZX4FCBQ1S" localSheetId="4" hidden="1">#REF!</definedName>
    <definedName name="BExMDGD1KQP7NNR78X2ZX4FCBQ1S" hidden="1">#REF!</definedName>
    <definedName name="BExMDIRDK0DI8P86HB7WPH8QWLSQ" localSheetId="3" hidden="1">#REF!</definedName>
    <definedName name="BExMDIRDK0DI8P86HB7WPH8QWLSQ" localSheetId="4" hidden="1">#REF!</definedName>
    <definedName name="BExMDIRDK0DI8P86HB7WPH8QWLSQ" hidden="1">#REF!</definedName>
    <definedName name="BExMDPI2FVMORSWDDCVAJ85WYAYO" localSheetId="3" hidden="1">#REF!</definedName>
    <definedName name="BExMDPI2FVMORSWDDCVAJ85WYAYO" localSheetId="4" hidden="1">#REF!</definedName>
    <definedName name="BExMDPI2FVMORSWDDCVAJ85WYAYO" hidden="1">#REF!</definedName>
    <definedName name="BExMDRGARBQC0GSRMGY5U2WZQHW5" localSheetId="3" hidden="1">#REF!</definedName>
    <definedName name="BExMDRGARBQC0GSRMGY5U2WZQHW5" localSheetId="4" hidden="1">#REF!</definedName>
    <definedName name="BExMDRGARBQC0GSRMGY5U2WZQHW5" hidden="1">#REF!</definedName>
    <definedName name="BExMDUWB7VWHFFR266QXO46BNV2S" localSheetId="3" hidden="1">#REF!</definedName>
    <definedName name="BExMDUWB7VWHFFR266QXO46BNV2S" localSheetId="4" hidden="1">#REF!</definedName>
    <definedName name="BExMDUWB7VWHFFR266QXO46BNV2S" hidden="1">#REF!</definedName>
    <definedName name="BExME2U47N8LZG0BPJ49ANY5QVV2" localSheetId="3" hidden="1">#REF!</definedName>
    <definedName name="BExME2U47N8LZG0BPJ49ANY5QVV2" localSheetId="4" hidden="1">#REF!</definedName>
    <definedName name="BExME2U47N8LZG0BPJ49ANY5QVV2" hidden="1">#REF!</definedName>
    <definedName name="BExME88DH5DUKMUFI9FNVECXFD2E" localSheetId="3" hidden="1">#REF!</definedName>
    <definedName name="BExME88DH5DUKMUFI9FNVECXFD2E" localSheetId="4" hidden="1">#REF!</definedName>
    <definedName name="BExME88DH5DUKMUFI9FNVECXFD2E" hidden="1">#REF!</definedName>
    <definedName name="BExME9A7MOGAK7YTTQYXP5DL6VYA" localSheetId="3" hidden="1">#REF!</definedName>
    <definedName name="BExME9A7MOGAK7YTTQYXP5DL6VYA" localSheetId="4" hidden="1">#REF!</definedName>
    <definedName name="BExME9A7MOGAK7YTTQYXP5DL6VYA" hidden="1">#REF!</definedName>
    <definedName name="BExMEOV9YFRY5C3GDLU60GIX10BY" localSheetId="3" hidden="1">#REF!</definedName>
    <definedName name="BExMEOV9YFRY5C3GDLU60GIX10BY" localSheetId="4" hidden="1">#REF!</definedName>
    <definedName name="BExMEOV9YFRY5C3GDLU60GIX10BY" hidden="1">#REF!</definedName>
    <definedName name="BExMEY09ESM4H2YGKEQQRYUD114R" localSheetId="3" hidden="1">#REF!</definedName>
    <definedName name="BExMEY09ESM4H2YGKEQQRYUD114R" localSheetId="4" hidden="1">#REF!</definedName>
    <definedName name="BExMEY09ESM4H2YGKEQQRYUD114R" hidden="1">#REF!</definedName>
    <definedName name="BExMF4G4IUPQY1Y5GEY5N3E04CL6" localSheetId="3" hidden="1">#REF!</definedName>
    <definedName name="BExMF4G4IUPQY1Y5GEY5N3E04CL6" localSheetId="4" hidden="1">#REF!</definedName>
    <definedName name="BExMF4G4IUPQY1Y5GEY5N3E04CL6" hidden="1">#REF!</definedName>
    <definedName name="BExMF9UIGYMOAQK0ELUWP0S0HZZY" localSheetId="3" hidden="1">#REF!</definedName>
    <definedName name="BExMF9UIGYMOAQK0ELUWP0S0HZZY" localSheetId="4" hidden="1">#REF!</definedName>
    <definedName name="BExMF9UIGYMOAQK0ELUWP0S0HZZY" hidden="1">#REF!</definedName>
    <definedName name="BExMFDLBSWFMRDYJ2DZETI3EXKN2" localSheetId="3" hidden="1">#REF!</definedName>
    <definedName name="BExMFDLBSWFMRDYJ2DZETI3EXKN2" localSheetId="4" hidden="1">#REF!</definedName>
    <definedName name="BExMFDLBSWFMRDYJ2DZETI3EXKN2" hidden="1">#REF!</definedName>
    <definedName name="BExMFLDTMRTCHKA37LQW67BG8D5C" localSheetId="3" hidden="1">#REF!</definedName>
    <definedName name="BExMFLDTMRTCHKA37LQW67BG8D5C" localSheetId="4" hidden="1">#REF!</definedName>
    <definedName name="BExMFLDTMRTCHKA37LQW67BG8D5C" hidden="1">#REF!</definedName>
    <definedName name="BExMFXZ0F0ZCM03J2CH7BJOWSVT8" localSheetId="3" hidden="1">#REF!</definedName>
    <definedName name="BExMFXZ0F0ZCM03J2CH7BJOWSVT8" localSheetId="4" hidden="1">#REF!</definedName>
    <definedName name="BExMFXZ0F0ZCM03J2CH7BJOWSVT8" hidden="1">#REF!</definedName>
    <definedName name="BExMG444CIQO3SBC2UIHK26SVHX7" localSheetId="3" hidden="1">#REF!</definedName>
    <definedName name="BExMG444CIQO3SBC2UIHK26SVHX7" localSheetId="4" hidden="1">#REF!</definedName>
    <definedName name="BExMG444CIQO3SBC2UIHK26SVHX7" hidden="1">#REF!</definedName>
    <definedName name="BExMG9NSK30KD01QX0UBN2VNRTG4" localSheetId="3" hidden="1">#REF!</definedName>
    <definedName name="BExMG9NSK30KD01QX0UBN2VNRTG4" localSheetId="4" hidden="1">#REF!</definedName>
    <definedName name="BExMG9NSK30KD01QX0UBN2VNRTG4" hidden="1">#REF!</definedName>
    <definedName name="BExMGG3PFIHPHX7NXB7HDFI3N12L" localSheetId="3" hidden="1">#REF!</definedName>
    <definedName name="BExMGG3PFIHPHX7NXB7HDFI3N12L" localSheetId="4" hidden="1">#REF!</definedName>
    <definedName name="BExMGG3PFIHPHX7NXB7HDFI3N12L" hidden="1">#REF!</definedName>
    <definedName name="BExMGSZNEC4D7HUBJUO64580G8U3" localSheetId="3" hidden="1">#REF!</definedName>
    <definedName name="BExMGSZNEC4D7HUBJUO64580G8U3" localSheetId="4" hidden="1">#REF!</definedName>
    <definedName name="BExMGSZNEC4D7HUBJUO64580G8U3" hidden="1">#REF!</definedName>
    <definedName name="BExMH3H9TW5TJCNU5Z1EWXP3BAEP" localSheetId="3" hidden="1">#REF!</definedName>
    <definedName name="BExMH3H9TW5TJCNU5Z1EWXP3BAEP" localSheetId="4" hidden="1">#REF!</definedName>
    <definedName name="BExMH3H9TW5TJCNU5Z1EWXP3BAEP" hidden="1">#REF!</definedName>
    <definedName name="BExMHOWPB34KPZ76M2KIX2C9R2VB" localSheetId="3" hidden="1">#REF!</definedName>
    <definedName name="BExMHOWPB34KPZ76M2KIX2C9R2VB" localSheetId="4" hidden="1">#REF!</definedName>
    <definedName name="BExMHOWPB34KPZ76M2KIX2C9R2VB" hidden="1">#REF!</definedName>
    <definedName name="BExMHSSYC6KVHA3QDTSYPN92TWMI" localSheetId="3" hidden="1">#REF!</definedName>
    <definedName name="BExMHSSYC6KVHA3QDTSYPN92TWMI" localSheetId="4" hidden="1">#REF!</definedName>
    <definedName name="BExMHSSYC6KVHA3QDTSYPN92TWMI" hidden="1">#REF!</definedName>
    <definedName name="BExMI0WA793SF41LQ40A28U8OXQY" localSheetId="3" hidden="1">#REF!</definedName>
    <definedName name="BExMI0WA793SF41LQ40A28U8OXQY" localSheetId="4" hidden="1">#REF!</definedName>
    <definedName name="BExMI0WA793SF41LQ40A28U8OXQY" hidden="1">#REF!</definedName>
    <definedName name="BExMI3AJ9477KDL4T9DHET4LJJTW" localSheetId="3" hidden="1">#REF!</definedName>
    <definedName name="BExMI3AJ9477KDL4T9DHET4LJJTW" localSheetId="4" hidden="1">#REF!</definedName>
    <definedName name="BExMI3AJ9477KDL4T9DHET4LJJTW" hidden="1">#REF!</definedName>
    <definedName name="BExMI6L9KX05GAK523JFKICJMTA5" localSheetId="3" hidden="1">#REF!</definedName>
    <definedName name="BExMI6L9KX05GAK523JFKICJMTA5" localSheetId="4" hidden="1">#REF!</definedName>
    <definedName name="BExMI6L9KX05GAK523JFKICJMTA5" hidden="1">#REF!</definedName>
    <definedName name="BExMI6QQ20XHD0NWJUN741B37182" localSheetId="3" hidden="1">#REF!</definedName>
    <definedName name="BExMI6QQ20XHD0NWJUN741B37182" localSheetId="4" hidden="1">#REF!</definedName>
    <definedName name="BExMI6QQ20XHD0NWJUN741B37182" hidden="1">#REF!</definedName>
    <definedName name="BExMI8JB94SBD9EMNJEK7Y2T6GYU" localSheetId="3" hidden="1">#REF!</definedName>
    <definedName name="BExMI8JB94SBD9EMNJEK7Y2T6GYU" localSheetId="4" hidden="1">#REF!</definedName>
    <definedName name="BExMI8JB94SBD9EMNJEK7Y2T6GYU" hidden="1">#REF!</definedName>
    <definedName name="BExMI8OS85YTW3KYVE4YD0R7Z6UV" localSheetId="3" hidden="1">#REF!</definedName>
    <definedName name="BExMI8OS85YTW3KYVE4YD0R7Z6UV" localSheetId="4" hidden="1">#REF!</definedName>
    <definedName name="BExMI8OS85YTW3KYVE4YD0R7Z6UV" hidden="1">#REF!</definedName>
    <definedName name="BExMIBOOZU40JS3F89OMPSRCE9MM" localSheetId="3" hidden="1">#REF!</definedName>
    <definedName name="BExMIBOOZU40JS3F89OMPSRCE9MM" localSheetId="4" hidden="1">#REF!</definedName>
    <definedName name="BExMIBOOZU40JS3F89OMPSRCE9MM" hidden="1">#REF!</definedName>
    <definedName name="BExMIIQ5MBWSIHTFWAQADXMZC22Q" localSheetId="3" hidden="1">#REF!</definedName>
    <definedName name="BExMIIQ5MBWSIHTFWAQADXMZC22Q" localSheetId="4" hidden="1">#REF!</definedName>
    <definedName name="BExMIIQ5MBWSIHTFWAQADXMZC22Q" hidden="1">#REF!</definedName>
    <definedName name="BExMIL4I2GE866I25CR5JBLJWJ6A" localSheetId="3" hidden="1">#REF!</definedName>
    <definedName name="BExMIL4I2GE866I25CR5JBLJWJ6A" localSheetId="4" hidden="1">#REF!</definedName>
    <definedName name="BExMIL4I2GE866I25CR5JBLJWJ6A" hidden="1">#REF!</definedName>
    <definedName name="BExMIRKIPF27SNO82SPFSB3T5U17" localSheetId="3" hidden="1">#REF!</definedName>
    <definedName name="BExMIRKIPF27SNO82SPFSB3T5U17" localSheetId="4" hidden="1">#REF!</definedName>
    <definedName name="BExMIRKIPF27SNO82SPFSB3T5U17" hidden="1">#REF!</definedName>
    <definedName name="BExMIV0KC8555D5E42ZGWG15Y0MO" localSheetId="3" hidden="1">#REF!</definedName>
    <definedName name="BExMIV0KC8555D5E42ZGWG15Y0MO" localSheetId="4" hidden="1">#REF!</definedName>
    <definedName name="BExMIV0KC8555D5E42ZGWG15Y0MO" hidden="1">#REF!</definedName>
    <definedName name="BExMIZT6AN7E6YMW2S87CTCN2UXH" localSheetId="3" hidden="1">#REF!</definedName>
    <definedName name="BExMIZT6AN7E6YMW2S87CTCN2UXH" localSheetId="4" hidden="1">#REF!</definedName>
    <definedName name="BExMIZT6AN7E6YMW2S87CTCN2UXH" hidden="1">#REF!</definedName>
    <definedName name="BExMJ15T9F3475M0896SG60TN0SR" localSheetId="3" hidden="1">#REF!</definedName>
    <definedName name="BExMJ15T9F3475M0896SG60TN0SR" localSheetId="4" hidden="1">#REF!</definedName>
    <definedName name="BExMJ15T9F3475M0896SG60TN0SR" hidden="1">#REF!</definedName>
    <definedName name="BExMJNC8ZFB9DRFOJ961ZAJ8U3A8" localSheetId="3" hidden="1">#REF!</definedName>
    <definedName name="BExMJNC8ZFB9DRFOJ961ZAJ8U3A8" localSheetId="4" hidden="1">#REF!</definedName>
    <definedName name="BExMJNC8ZFB9DRFOJ961ZAJ8U3A8" hidden="1">#REF!</definedName>
    <definedName name="BExMJTBV8A3D31W2IQHP9RDFPPHQ" localSheetId="3" hidden="1">#REF!</definedName>
    <definedName name="BExMJTBV8A3D31W2IQHP9RDFPPHQ" localSheetId="4" hidden="1">#REF!</definedName>
    <definedName name="BExMJTBV8A3D31W2IQHP9RDFPPHQ" hidden="1">#REF!</definedName>
    <definedName name="BExMK2RTXN4QJWEUNX002XK8VQP8" localSheetId="3" hidden="1">#REF!</definedName>
    <definedName name="BExMK2RTXN4QJWEUNX002XK8VQP8" localSheetId="4" hidden="1">#REF!</definedName>
    <definedName name="BExMK2RTXN4QJWEUNX002XK8VQP8" hidden="1">#REF!</definedName>
    <definedName name="BExMKBGQDUZ8AWXYHA3QVMSDVZ3D" localSheetId="3" hidden="1">#REF!</definedName>
    <definedName name="BExMKBGQDUZ8AWXYHA3QVMSDVZ3D" localSheetId="4" hidden="1">#REF!</definedName>
    <definedName name="BExMKBGQDUZ8AWXYHA3QVMSDVZ3D" hidden="1">#REF!</definedName>
    <definedName name="BExMKBM1467553LDFZRRKVSHN374" localSheetId="3" hidden="1">#REF!</definedName>
    <definedName name="BExMKBM1467553LDFZRRKVSHN374" localSheetId="4" hidden="1">#REF!</definedName>
    <definedName name="BExMKBM1467553LDFZRRKVSHN374" hidden="1">#REF!</definedName>
    <definedName name="BExMKGK5FJUC0AU8MABRGDC5ZM70" localSheetId="3" hidden="1">#REF!</definedName>
    <definedName name="BExMKGK5FJUC0AU8MABRGDC5ZM70" localSheetId="4" hidden="1">#REF!</definedName>
    <definedName name="BExMKGK5FJUC0AU8MABRGDC5ZM70" hidden="1">#REF!</definedName>
    <definedName name="BExMKTW7R5SOV4PHAFGHU3W73DYE" localSheetId="3" hidden="1">#REF!</definedName>
    <definedName name="BExMKTW7R5SOV4PHAFGHU3W73DYE" localSheetId="4" hidden="1">#REF!</definedName>
    <definedName name="BExMKTW7R5SOV4PHAFGHU3W73DYE" hidden="1">#REF!</definedName>
    <definedName name="BExMKU7051J2W1RQXGZGE62NBRUZ" localSheetId="3" hidden="1">#REF!</definedName>
    <definedName name="BExMKU7051J2W1RQXGZGE62NBRUZ" localSheetId="4" hidden="1">#REF!</definedName>
    <definedName name="BExMKU7051J2W1RQXGZGE62NBRUZ" hidden="1">#REF!</definedName>
    <definedName name="BExMKUN3WPECJR2XRID2R7GZRGNX" localSheetId="3" hidden="1">#REF!</definedName>
    <definedName name="BExMKUN3WPECJR2XRID2R7GZRGNX" localSheetId="4" hidden="1">#REF!</definedName>
    <definedName name="BExMKUN3WPECJR2XRID2R7GZRGNX" hidden="1">#REF!</definedName>
    <definedName name="BExMKZ535P011X4TNV16GCOH4H21" localSheetId="3" hidden="1">#REF!</definedName>
    <definedName name="BExMKZ535P011X4TNV16GCOH4H21" localSheetId="4" hidden="1">#REF!</definedName>
    <definedName name="BExMKZ535P011X4TNV16GCOH4H21" hidden="1">#REF!</definedName>
    <definedName name="BExML3XQNDIMX55ZCHHXKUV3D6E6" localSheetId="3" hidden="1">#REF!</definedName>
    <definedName name="BExML3XQNDIMX55ZCHHXKUV3D6E6" localSheetId="4" hidden="1">#REF!</definedName>
    <definedName name="BExML3XQNDIMX55ZCHHXKUV3D6E6" hidden="1">#REF!</definedName>
    <definedName name="BExML5QGSWHLI18BGY4CGOTD3UWH" localSheetId="3" hidden="1">#REF!</definedName>
    <definedName name="BExML5QGSWHLI18BGY4CGOTD3UWH" localSheetId="4" hidden="1">#REF!</definedName>
    <definedName name="BExML5QGSWHLI18BGY4CGOTD3UWH" hidden="1">#REF!</definedName>
    <definedName name="BExMLEVGET14IIHZC6ZGJMQDFIHD" localSheetId="3" hidden="1">#REF!</definedName>
    <definedName name="BExMLEVGET14IIHZC6ZGJMQDFIHD" localSheetId="4" hidden="1">#REF!</definedName>
    <definedName name="BExMLEVGET14IIHZC6ZGJMQDFIHD" hidden="1">#REF!</definedName>
    <definedName name="BExMLO5Z61RE85X8HHX2G4IU3AZW" localSheetId="3" hidden="1">#REF!</definedName>
    <definedName name="BExMLO5Z61RE85X8HHX2G4IU3AZW" localSheetId="4" hidden="1">#REF!</definedName>
    <definedName name="BExMLO5Z61RE85X8HHX2G4IU3AZW" hidden="1">#REF!</definedName>
    <definedName name="BExMLVI7UORSHM9FMO8S2EI0TMTS" localSheetId="3" hidden="1">#REF!</definedName>
    <definedName name="BExMLVI7UORSHM9FMO8S2EI0TMTS" localSheetId="4" hidden="1">#REF!</definedName>
    <definedName name="BExMLVI7UORSHM9FMO8S2EI0TMTS" hidden="1">#REF!</definedName>
    <definedName name="BExMM5UCOT2HSSN0ZIPZW55GSOVO" localSheetId="3" hidden="1">#REF!</definedName>
    <definedName name="BExMM5UCOT2HSSN0ZIPZW55GSOVO" localSheetId="4" hidden="1">#REF!</definedName>
    <definedName name="BExMM5UCOT2HSSN0ZIPZW55GSOVO" hidden="1">#REF!</definedName>
    <definedName name="BExMM8ZRS5RQ8H1H55RVPVTDL5NL" localSheetId="3" hidden="1">#REF!</definedName>
    <definedName name="BExMM8ZRS5RQ8H1H55RVPVTDL5NL" localSheetId="4" hidden="1">#REF!</definedName>
    <definedName name="BExMM8ZRS5RQ8H1H55RVPVTDL5NL" hidden="1">#REF!</definedName>
    <definedName name="BExMMH8EAZB09XXQ5X4LR0P4NHG9" localSheetId="3" hidden="1">#REF!</definedName>
    <definedName name="BExMMH8EAZB09XXQ5X4LR0P4NHG9" localSheetId="4" hidden="1">#REF!</definedName>
    <definedName name="BExMMH8EAZB09XXQ5X4LR0P4NHG9" hidden="1">#REF!</definedName>
    <definedName name="BExMMIQH5BABNZVCIQ7TBCQ10AY5" localSheetId="3" hidden="1">#REF!</definedName>
    <definedName name="BExMMIQH5BABNZVCIQ7TBCQ10AY5" localSheetId="4" hidden="1">#REF!</definedName>
    <definedName name="BExMMIQH5BABNZVCIQ7TBCQ10AY5" hidden="1">#REF!</definedName>
    <definedName name="BExMMNIZ2T7M22WECMUQXEF4NJ71" localSheetId="3" hidden="1">#REF!</definedName>
    <definedName name="BExMMNIZ2T7M22WECMUQXEF4NJ71" localSheetId="4" hidden="1">#REF!</definedName>
    <definedName name="BExMMNIZ2T7M22WECMUQXEF4NJ71" hidden="1">#REF!</definedName>
    <definedName name="BExMMPMIOU7BURTV0L1K6ACW9X73" localSheetId="3" hidden="1">#REF!</definedName>
    <definedName name="BExMMPMIOU7BURTV0L1K6ACW9X73" localSheetId="4" hidden="1">#REF!</definedName>
    <definedName name="BExMMPMIOU7BURTV0L1K6ACW9X73" hidden="1">#REF!</definedName>
    <definedName name="BExMMQ835AJDHS4B419SS645P67Q" localSheetId="3" hidden="1">#REF!</definedName>
    <definedName name="BExMMQ835AJDHS4B419SS645P67Q" localSheetId="4" hidden="1">#REF!</definedName>
    <definedName name="BExMMQ835AJDHS4B419SS645P67Q" hidden="1">#REF!</definedName>
    <definedName name="BExMMQIUVPCOBISTEJJYNCCLUCPY" localSheetId="3" hidden="1">#REF!</definedName>
    <definedName name="BExMMQIUVPCOBISTEJJYNCCLUCPY" localSheetId="4" hidden="1">#REF!</definedName>
    <definedName name="BExMMQIUVPCOBISTEJJYNCCLUCPY" hidden="1">#REF!</definedName>
    <definedName name="BExMMTIXETA5VAKBSOFDD5SRU887" localSheetId="3" hidden="1">#REF!</definedName>
    <definedName name="BExMMTIXETA5VAKBSOFDD5SRU887" localSheetId="4" hidden="1">#REF!</definedName>
    <definedName name="BExMMTIXETA5VAKBSOFDD5SRU887" hidden="1">#REF!</definedName>
    <definedName name="BExMMV0P6P5YS3C35G0JYYHI7992" localSheetId="3" hidden="1">#REF!</definedName>
    <definedName name="BExMMV0P6P5YS3C35G0JYYHI7992" localSheetId="4" hidden="1">#REF!</definedName>
    <definedName name="BExMMV0P6P5YS3C35G0JYYHI7992" hidden="1">#REF!</definedName>
    <definedName name="BExMNDR4V2VG5RFZDGTAGD3Q9PPG" localSheetId="3" hidden="1">#REF!</definedName>
    <definedName name="BExMNDR4V2VG5RFZDGTAGD3Q9PPG" localSheetId="4" hidden="1">#REF!</definedName>
    <definedName name="BExMNDR4V2VG5RFZDGTAGD3Q9PPG" hidden="1">#REF!</definedName>
    <definedName name="BExMNJLFWZBRN9PZF1IO9CYWV1B2" localSheetId="3" hidden="1">#REF!</definedName>
    <definedName name="BExMNJLFWZBRN9PZF1IO9CYWV1B2" localSheetId="4" hidden="1">#REF!</definedName>
    <definedName name="BExMNJLFWZBRN9PZF1IO9CYWV1B2" hidden="1">#REF!</definedName>
    <definedName name="BExMNKCJ0FA57YEUUAJE43U1QN5P" localSheetId="3" hidden="1">#REF!</definedName>
    <definedName name="BExMNKCJ0FA57YEUUAJE43U1QN5P" localSheetId="4" hidden="1">#REF!</definedName>
    <definedName name="BExMNKCJ0FA57YEUUAJE43U1QN5P" hidden="1">#REF!</definedName>
    <definedName name="BExMNKN5D1WEF2OOJVP6LZ6DLU3Y" localSheetId="3" hidden="1">#REF!</definedName>
    <definedName name="BExMNKN5D1WEF2OOJVP6LZ6DLU3Y" localSheetId="4" hidden="1">#REF!</definedName>
    <definedName name="BExMNKN5D1WEF2OOJVP6LZ6DLU3Y" hidden="1">#REF!</definedName>
    <definedName name="BExMNR38HMPLWAJRQ9MMS3ZAZ9IU" localSheetId="3" hidden="1">#REF!</definedName>
    <definedName name="BExMNR38HMPLWAJRQ9MMS3ZAZ9IU" localSheetId="4" hidden="1">#REF!</definedName>
    <definedName name="BExMNR38HMPLWAJRQ9MMS3ZAZ9IU" hidden="1">#REF!</definedName>
    <definedName name="BExMNRDZULKJMVY2VKIIRM2M5A1M" localSheetId="3" hidden="1">#REF!</definedName>
    <definedName name="BExMNRDZULKJMVY2VKIIRM2M5A1M" localSheetId="4" hidden="1">#REF!</definedName>
    <definedName name="BExMNRDZULKJMVY2VKIIRM2M5A1M" hidden="1">#REF!</definedName>
    <definedName name="BExMO9IOWKTWHO8LQJJQI5P3INWY" localSheetId="3" hidden="1">#REF!</definedName>
    <definedName name="BExMO9IOWKTWHO8LQJJQI5P3INWY" localSheetId="4" hidden="1">#REF!</definedName>
    <definedName name="BExMO9IOWKTWHO8LQJJQI5P3INWY" hidden="1">#REF!</definedName>
    <definedName name="BExMOI29DOEK5R1A5QZPUDKF7N6T" localSheetId="3" hidden="1">#REF!</definedName>
    <definedName name="BExMOI29DOEK5R1A5QZPUDKF7N6T" localSheetId="4" hidden="1">#REF!</definedName>
    <definedName name="BExMOI29DOEK5R1A5QZPUDKF7N6T" hidden="1">#REF!</definedName>
    <definedName name="BExMPAJ5AJAXGKGK3F6H3ODS6RF4" localSheetId="3" hidden="1">#REF!</definedName>
    <definedName name="BExMPAJ5AJAXGKGK3F6H3ODS6RF4" localSheetId="4" hidden="1">#REF!</definedName>
    <definedName name="BExMPAJ5AJAXGKGK3F6H3ODS6RF4" hidden="1">#REF!</definedName>
    <definedName name="BExMPD2X55FFBVJ6CBUKNPROIOEU" localSheetId="3" hidden="1">#REF!</definedName>
    <definedName name="BExMPD2X55FFBVJ6CBUKNPROIOEU" localSheetId="4" hidden="1">#REF!</definedName>
    <definedName name="BExMPD2X55FFBVJ6CBUKNPROIOEU" hidden="1">#REF!</definedName>
    <definedName name="BExMPGZ848E38FUH1JBQN97DGWAT" localSheetId="3" hidden="1">#REF!</definedName>
    <definedName name="BExMPGZ848E38FUH1JBQN97DGWAT" localSheetId="4" hidden="1">#REF!</definedName>
    <definedName name="BExMPGZ848E38FUH1JBQN97DGWAT" hidden="1">#REF!</definedName>
    <definedName name="BExMPMTICOSMQENOFKQ18K0ZT4S8" localSheetId="3" hidden="1">#REF!</definedName>
    <definedName name="BExMPMTICOSMQENOFKQ18K0ZT4S8" localSheetId="4" hidden="1">#REF!</definedName>
    <definedName name="BExMPMTICOSMQENOFKQ18K0ZT4S8" hidden="1">#REF!</definedName>
    <definedName name="BExMPMZ07II0R4KGWQQ7PGS3RZS4" localSheetId="3" hidden="1">#REF!</definedName>
    <definedName name="BExMPMZ07II0R4KGWQQ7PGS3RZS4" localSheetId="4" hidden="1">#REF!</definedName>
    <definedName name="BExMPMZ07II0R4KGWQQ7PGS3RZS4" hidden="1">#REF!</definedName>
    <definedName name="BExMPOBH04JMDO6Z8DMSEJZM4ANN" localSheetId="3" hidden="1">#REF!</definedName>
    <definedName name="BExMPOBH04JMDO6Z8DMSEJZM4ANN" localSheetId="4" hidden="1">#REF!</definedName>
    <definedName name="BExMPOBH04JMDO6Z8DMSEJZM4ANN" hidden="1">#REF!</definedName>
    <definedName name="BExMPSD77XQ3HA6A4FZOJK8G2JP3" localSheetId="3" hidden="1">#REF!</definedName>
    <definedName name="BExMPSD77XQ3HA6A4FZOJK8G2JP3" localSheetId="4" hidden="1">#REF!</definedName>
    <definedName name="BExMPSD77XQ3HA6A4FZOJK8G2JP3" hidden="1">#REF!</definedName>
    <definedName name="BExMQ4I3Q7F0BMPHSFMFW9TZ87UD" localSheetId="3" hidden="1">#REF!</definedName>
    <definedName name="BExMQ4I3Q7F0BMPHSFMFW9TZ87UD" localSheetId="4" hidden="1">#REF!</definedName>
    <definedName name="BExMQ4I3Q7F0BMPHSFMFW9TZ87UD" hidden="1">#REF!</definedName>
    <definedName name="BExMQ4SWDWI4N16AZ0T5CJ6HH8WC" localSheetId="3" hidden="1">#REF!</definedName>
    <definedName name="BExMQ4SWDWI4N16AZ0T5CJ6HH8WC" localSheetId="4" hidden="1">#REF!</definedName>
    <definedName name="BExMQ4SWDWI4N16AZ0T5CJ6HH8WC" hidden="1">#REF!</definedName>
    <definedName name="BExMQ71WHW50GVX45JU951AGPLFQ" localSheetId="3" hidden="1">#REF!</definedName>
    <definedName name="BExMQ71WHW50GVX45JU951AGPLFQ" localSheetId="4" hidden="1">#REF!</definedName>
    <definedName name="BExMQ71WHW50GVX45JU951AGPLFQ" hidden="1">#REF!</definedName>
    <definedName name="BExMQGXSLPT4A6N47LE6FBVHWBOF" localSheetId="3" hidden="1">#REF!</definedName>
    <definedName name="BExMQGXSLPT4A6N47LE6FBVHWBOF" localSheetId="4" hidden="1">#REF!</definedName>
    <definedName name="BExMQGXSLPT4A6N47LE6FBVHWBOF" hidden="1">#REF!</definedName>
    <definedName name="BExMQSBR7PL4KLB1Q4961QO45Y4G" localSheetId="3" hidden="1">#REF!</definedName>
    <definedName name="BExMQSBR7PL4KLB1Q4961QO45Y4G" localSheetId="4" hidden="1">#REF!</definedName>
    <definedName name="BExMQSBR7PL4KLB1Q4961QO45Y4G" hidden="1">#REF!</definedName>
    <definedName name="BExMR1MA4I1X77714ZEPUVC8W398" localSheetId="3" hidden="1">#REF!</definedName>
    <definedName name="BExMR1MA4I1X77714ZEPUVC8W398" localSheetId="4" hidden="1">#REF!</definedName>
    <definedName name="BExMR1MA4I1X77714ZEPUVC8W398" hidden="1">#REF!</definedName>
    <definedName name="BExMR8YQHA7N77HGHY4Y6R30I3XT" localSheetId="3" hidden="1">#REF!</definedName>
    <definedName name="BExMR8YQHA7N77HGHY4Y6R30I3XT" localSheetId="4" hidden="1">#REF!</definedName>
    <definedName name="BExMR8YQHA7N77HGHY4Y6R30I3XT" hidden="1">#REF!</definedName>
    <definedName name="BExMRENOIARWRYOIVPDIEBVNRDO7" localSheetId="3" hidden="1">#REF!</definedName>
    <definedName name="BExMRENOIARWRYOIVPDIEBVNRDO7" localSheetId="4" hidden="1">#REF!</definedName>
    <definedName name="BExMRENOIARWRYOIVPDIEBVNRDO7" hidden="1">#REF!</definedName>
    <definedName name="BExMRQHUEHGF2FS4LCB0THFELGDI" localSheetId="3" hidden="1">#REF!</definedName>
    <definedName name="BExMRQHUEHGF2FS4LCB0THFELGDI" localSheetId="4" hidden="1">#REF!</definedName>
    <definedName name="BExMRQHUEHGF2FS4LCB0THFELGDI" hidden="1">#REF!</definedName>
    <definedName name="BExMRRJNUMGRSDD5GGKKGEIZ6FTS" localSheetId="3" hidden="1">#REF!</definedName>
    <definedName name="BExMRRJNUMGRSDD5GGKKGEIZ6FTS" localSheetId="4" hidden="1">#REF!</definedName>
    <definedName name="BExMRRJNUMGRSDD5GGKKGEIZ6FTS" hidden="1">#REF!</definedName>
    <definedName name="BExMRU3ACIU0RD2BNWO55LH5U2BR" localSheetId="3" hidden="1">#REF!</definedName>
    <definedName name="BExMRU3ACIU0RD2BNWO55LH5U2BR" localSheetId="4" hidden="1">#REF!</definedName>
    <definedName name="BExMRU3ACIU0RD2BNWO55LH5U2BR" hidden="1">#REF!</definedName>
    <definedName name="BExMSQRCC40AP8BDUPL2I2DNC210" localSheetId="3" hidden="1">#REF!</definedName>
    <definedName name="BExMSQRCC40AP8BDUPL2I2DNC210" localSheetId="4" hidden="1">#REF!</definedName>
    <definedName name="BExMSQRCC40AP8BDUPL2I2DNC210" hidden="1">#REF!</definedName>
    <definedName name="BExO4J9LR712G00TVA82VNTG8O7H" localSheetId="3" hidden="1">#REF!</definedName>
    <definedName name="BExO4J9LR712G00TVA82VNTG8O7H" localSheetId="4" hidden="1">#REF!</definedName>
    <definedName name="BExO4J9LR712G00TVA82VNTG8O7H" hidden="1">#REF!</definedName>
    <definedName name="BExO55G2KVZ7MIJ30N827CLH0I2A" localSheetId="3" hidden="1">#REF!</definedName>
    <definedName name="BExO55G2KVZ7MIJ30N827CLH0I2A" localSheetId="4" hidden="1">#REF!</definedName>
    <definedName name="BExO55G2KVZ7MIJ30N827CLH0I2A" hidden="1">#REF!</definedName>
    <definedName name="BExO5A8PZD9EUHC5CMPU6N3SQ15L" localSheetId="3" hidden="1">#REF!</definedName>
    <definedName name="BExO5A8PZD9EUHC5CMPU6N3SQ15L" localSheetId="4" hidden="1">#REF!</definedName>
    <definedName name="BExO5A8PZD9EUHC5CMPU6N3SQ15L" hidden="1">#REF!</definedName>
    <definedName name="BExO5OXEC94AQ2ZYOBUWK55TY236" localSheetId="3" hidden="1">#REF!</definedName>
    <definedName name="BExO5OXEC94AQ2ZYOBUWK55TY236" localSheetId="4" hidden="1">#REF!</definedName>
    <definedName name="BExO5OXEC94AQ2ZYOBUWK55TY236" hidden="1">#REF!</definedName>
    <definedName name="BExO5XMAHL7CY3X0B1OPKZ28DCJ5" localSheetId="3" hidden="1">#REF!</definedName>
    <definedName name="BExO5XMAHL7CY3X0B1OPKZ28DCJ5" localSheetId="4" hidden="1">#REF!</definedName>
    <definedName name="BExO5XMAHL7CY3X0B1OPKZ28DCJ5" hidden="1">#REF!</definedName>
    <definedName name="BExO66LZJKY4PTQVREELI6POS4AY" localSheetId="3" hidden="1">#REF!</definedName>
    <definedName name="BExO66LZJKY4PTQVREELI6POS4AY" localSheetId="4" hidden="1">#REF!</definedName>
    <definedName name="BExO66LZJKY4PTQVREELI6POS4AY" hidden="1">#REF!</definedName>
    <definedName name="BExO6LLHCYTF7CIVHKAO0NMET14Q" localSheetId="3" hidden="1">#REF!</definedName>
    <definedName name="BExO6LLHCYTF7CIVHKAO0NMET14Q" localSheetId="4" hidden="1">#REF!</definedName>
    <definedName name="BExO6LLHCYTF7CIVHKAO0NMET14Q" hidden="1">#REF!</definedName>
    <definedName name="BExO7OUQS3XTUQ2LDKGQ8AAQ3OJJ" localSheetId="3" hidden="1">#REF!</definedName>
    <definedName name="BExO7OUQS3XTUQ2LDKGQ8AAQ3OJJ" localSheetId="4" hidden="1">#REF!</definedName>
    <definedName name="BExO7OUQS3XTUQ2LDKGQ8AAQ3OJJ" hidden="1">#REF!</definedName>
    <definedName name="BExO7RUSODZC2NQZMT2AFSMV2ONF" localSheetId="3" hidden="1">#REF!</definedName>
    <definedName name="BExO7RUSODZC2NQZMT2AFSMV2ONF" localSheetId="4" hidden="1">#REF!</definedName>
    <definedName name="BExO7RUSODZC2NQZMT2AFSMV2ONF" hidden="1">#REF!</definedName>
    <definedName name="BExO85HMYXZJ7SONWBKKIAXMCI3C" localSheetId="3" hidden="1">#REF!</definedName>
    <definedName name="BExO85HMYXZJ7SONWBKKIAXMCI3C" localSheetId="4" hidden="1">#REF!</definedName>
    <definedName name="BExO85HMYXZJ7SONWBKKIAXMCI3C" hidden="1">#REF!</definedName>
    <definedName name="BExO863922O4PBGQMUNEQKGN3K96" localSheetId="3" hidden="1">#REF!</definedName>
    <definedName name="BExO863922O4PBGQMUNEQKGN3K96" localSheetId="4" hidden="1">#REF!</definedName>
    <definedName name="BExO863922O4PBGQMUNEQKGN3K96" hidden="1">#REF!</definedName>
    <definedName name="BExO89ZIOXN0HOKHY24F7HDZ87UT" localSheetId="3" hidden="1">#REF!</definedName>
    <definedName name="BExO89ZIOXN0HOKHY24F7HDZ87UT" localSheetId="4" hidden="1">#REF!</definedName>
    <definedName name="BExO89ZIOXN0HOKHY24F7HDZ87UT" hidden="1">#REF!</definedName>
    <definedName name="BExO8CDTBCABLEUD6PE2UM2EZ6C4" localSheetId="3" hidden="1">#REF!</definedName>
    <definedName name="BExO8CDTBCABLEUD6PE2UM2EZ6C4" localSheetId="4" hidden="1">#REF!</definedName>
    <definedName name="BExO8CDTBCABLEUD6PE2UM2EZ6C4" hidden="1">#REF!</definedName>
    <definedName name="BExO8IZ05ZG0XVOL3W41KBQE176A" localSheetId="3" hidden="1">#REF!</definedName>
    <definedName name="BExO8IZ05ZG0XVOL3W41KBQE176A" localSheetId="4" hidden="1">#REF!</definedName>
    <definedName name="BExO8IZ05ZG0XVOL3W41KBQE176A" hidden="1">#REF!</definedName>
    <definedName name="BExO8UTAGQWDBQZEEF4HUNMLQCVU" localSheetId="3" hidden="1">#REF!</definedName>
    <definedName name="BExO8UTAGQWDBQZEEF4HUNMLQCVU" localSheetId="4" hidden="1">#REF!</definedName>
    <definedName name="BExO8UTAGQWDBQZEEF4HUNMLQCVU" hidden="1">#REF!</definedName>
    <definedName name="BExO937E20IHMGQOZMECL3VZC7OX" localSheetId="3" hidden="1">#REF!</definedName>
    <definedName name="BExO937E20IHMGQOZMECL3VZC7OX" localSheetId="4" hidden="1">#REF!</definedName>
    <definedName name="BExO937E20IHMGQOZMECL3VZC7OX" hidden="1">#REF!</definedName>
    <definedName name="BExO94UTJKQQ7TJTTJRTSR70YVJC" localSheetId="3" hidden="1">#REF!</definedName>
    <definedName name="BExO94UTJKQQ7TJTTJRTSR70YVJC" localSheetId="4" hidden="1">#REF!</definedName>
    <definedName name="BExO94UTJKQQ7TJTTJRTSR70YVJC" hidden="1">#REF!</definedName>
    <definedName name="BExO9J3A438976RXIUX5U9SU5T55" localSheetId="3" hidden="1">#REF!</definedName>
    <definedName name="BExO9J3A438976RXIUX5U9SU5T55" localSheetId="4" hidden="1">#REF!</definedName>
    <definedName name="BExO9J3A438976RXIUX5U9SU5T55" hidden="1">#REF!</definedName>
    <definedName name="BExO9RS5RXFJ1911HL3CCK6M74EP" localSheetId="3" hidden="1">#REF!</definedName>
    <definedName name="BExO9RS5RXFJ1911HL3CCK6M74EP" localSheetId="4" hidden="1">#REF!</definedName>
    <definedName name="BExO9RS5RXFJ1911HL3CCK6M74EP" hidden="1">#REF!</definedName>
    <definedName name="BExO9SDRI1M6KMHXSG3AE5L0F2U3" localSheetId="3" hidden="1">#REF!</definedName>
    <definedName name="BExO9SDRI1M6KMHXSG3AE5L0F2U3" localSheetId="4" hidden="1">#REF!</definedName>
    <definedName name="BExO9SDRI1M6KMHXSG3AE5L0F2U3" hidden="1">#REF!</definedName>
    <definedName name="BExO9V2U2YXAY904GYYGU6TD8Y7M" localSheetId="3" hidden="1">#REF!</definedName>
    <definedName name="BExO9V2U2YXAY904GYYGU6TD8Y7M" localSheetId="4" hidden="1">#REF!</definedName>
    <definedName name="BExO9V2U2YXAY904GYYGU6TD8Y7M" hidden="1">#REF!</definedName>
    <definedName name="BExOAQ3GKCT7YZW1EMVU3EILSZL2" localSheetId="3" hidden="1">#REF!</definedName>
    <definedName name="BExOAQ3GKCT7YZW1EMVU3EILSZL2" localSheetId="4" hidden="1">#REF!</definedName>
    <definedName name="BExOAQ3GKCT7YZW1EMVU3EILSZL2" hidden="1">#REF!</definedName>
    <definedName name="BExOB9KT2THGV4SPLDVFTFXS4B14" localSheetId="3" hidden="1">#REF!</definedName>
    <definedName name="BExOB9KT2THGV4SPLDVFTFXS4B14" localSheetId="4" hidden="1">#REF!</definedName>
    <definedName name="BExOB9KT2THGV4SPLDVFTFXS4B14" hidden="1">#REF!</definedName>
    <definedName name="BExOBEZ0IE2WBEYY3D3CMRI72N1K" localSheetId="3" hidden="1">#REF!</definedName>
    <definedName name="BExOBEZ0IE2WBEYY3D3CMRI72N1K" localSheetId="4" hidden="1">#REF!</definedName>
    <definedName name="BExOBEZ0IE2WBEYY3D3CMRI72N1K" hidden="1">#REF!</definedName>
    <definedName name="BExOBIPU8760ITY0C8N27XZ3KWEF" localSheetId="3" hidden="1">#REF!</definedName>
    <definedName name="BExOBIPU8760ITY0C8N27XZ3KWEF" localSheetId="4" hidden="1">#REF!</definedName>
    <definedName name="BExOBIPU8760ITY0C8N27XZ3KWEF" hidden="1">#REF!</definedName>
    <definedName name="BExOBM0I5L0MZ1G4H9MGMD87SBMZ" localSheetId="3" hidden="1">#REF!</definedName>
    <definedName name="BExOBM0I5L0MZ1G4H9MGMD87SBMZ" localSheetId="4" hidden="1">#REF!</definedName>
    <definedName name="BExOBM0I5L0MZ1G4H9MGMD87SBMZ" hidden="1">#REF!</definedName>
    <definedName name="BExOBOUXMP88KJY2BX2JLUJH5N0K" localSheetId="3" hidden="1">#REF!</definedName>
    <definedName name="BExOBOUXMP88KJY2BX2JLUJH5N0K" localSheetId="4" hidden="1">#REF!</definedName>
    <definedName name="BExOBOUXMP88KJY2BX2JLUJH5N0K" hidden="1">#REF!</definedName>
    <definedName name="BExOBP0FKQ4SVR59FB48UNLKCOR6" localSheetId="3" hidden="1">#REF!</definedName>
    <definedName name="BExOBP0FKQ4SVR59FB48UNLKCOR6" localSheetId="4" hidden="1">#REF!</definedName>
    <definedName name="BExOBP0FKQ4SVR59FB48UNLKCOR6" hidden="1">#REF!</definedName>
    <definedName name="BExOBYAVUCQ0IGM0Y6A75QHP0Q1A" localSheetId="3" hidden="1">#REF!</definedName>
    <definedName name="BExOBYAVUCQ0IGM0Y6A75QHP0Q1A" localSheetId="4" hidden="1">#REF!</definedName>
    <definedName name="BExOBYAVUCQ0IGM0Y6A75QHP0Q1A" hidden="1">#REF!</definedName>
    <definedName name="BExOC3UEHB1CZNINSQHZANWJYKR8" localSheetId="3" hidden="1">#REF!</definedName>
    <definedName name="BExOC3UEHB1CZNINSQHZANWJYKR8" localSheetId="4" hidden="1">#REF!</definedName>
    <definedName name="BExOC3UEHB1CZNINSQHZANWJYKR8" hidden="1">#REF!</definedName>
    <definedName name="BExOCBSF3XGO9YJ23LX2H78VOUR7" localSheetId="3" hidden="1">#REF!</definedName>
    <definedName name="BExOCBSF3XGO9YJ23LX2H78VOUR7" localSheetId="4" hidden="1">#REF!</definedName>
    <definedName name="BExOCBSF3XGO9YJ23LX2H78VOUR7" hidden="1">#REF!</definedName>
    <definedName name="BExOCKXFMOW6WPFEVX1I7R7FNDSS" localSheetId="3" hidden="1">#REF!</definedName>
    <definedName name="BExOCKXFMOW6WPFEVX1I7R7FNDSS" localSheetId="4" hidden="1">#REF!</definedName>
    <definedName name="BExOCKXFMOW6WPFEVX1I7R7FNDSS" hidden="1">#REF!</definedName>
    <definedName name="BExOCYEXOB95DH5NOB0M5NOYX398" localSheetId="3" hidden="1">#REF!</definedName>
    <definedName name="BExOCYEXOB95DH5NOB0M5NOYX398" localSheetId="4" hidden="1">#REF!</definedName>
    <definedName name="BExOCYEXOB95DH5NOB0M5NOYX398" hidden="1">#REF!</definedName>
    <definedName name="BExOD4ERMDMFD8X1016N4EXOUR0S" localSheetId="3" hidden="1">#REF!</definedName>
    <definedName name="BExOD4ERMDMFD8X1016N4EXOUR0S" localSheetId="4" hidden="1">#REF!</definedName>
    <definedName name="BExOD4ERMDMFD8X1016N4EXOUR0S" hidden="1">#REF!</definedName>
    <definedName name="BExOD55RS7BQUHRQ6H3USVGKR0P7" localSheetId="3" hidden="1">#REF!</definedName>
    <definedName name="BExOD55RS7BQUHRQ6H3USVGKR0P7" localSheetId="4" hidden="1">#REF!</definedName>
    <definedName name="BExOD55RS7BQUHRQ6H3USVGKR0P7" hidden="1">#REF!</definedName>
    <definedName name="BExODEWDDEABM4ZY3XREJIBZ8IVP" localSheetId="3" hidden="1">#REF!</definedName>
    <definedName name="BExODEWDDEABM4ZY3XREJIBZ8IVP" localSheetId="4" hidden="1">#REF!</definedName>
    <definedName name="BExODEWDDEABM4ZY3XREJIBZ8IVP" hidden="1">#REF!</definedName>
    <definedName name="BExODNLAA1L7WQ9ZQX6A1ZOXK9VR" localSheetId="3" hidden="1">#REF!</definedName>
    <definedName name="BExODNLAA1L7WQ9ZQX6A1ZOXK9VR" localSheetId="4" hidden="1">#REF!</definedName>
    <definedName name="BExODNLAA1L7WQ9ZQX6A1ZOXK9VR" hidden="1">#REF!</definedName>
    <definedName name="BExODZFEIWV26E8RFU7XQYX1J458" localSheetId="3" hidden="1">#REF!</definedName>
    <definedName name="BExODZFEIWV26E8RFU7XQYX1J458" localSheetId="4" hidden="1">#REF!</definedName>
    <definedName name="BExODZFEIWV26E8RFU7XQYX1J458" hidden="1">#REF!</definedName>
    <definedName name="BExOEBKG55EROA2VL360A06LKASE" localSheetId="3" hidden="1">#REF!</definedName>
    <definedName name="BExOEBKG55EROA2VL360A06LKASE" localSheetId="4" hidden="1">#REF!</definedName>
    <definedName name="BExOEBKG55EROA2VL360A06LKASE" hidden="1">#REF!</definedName>
    <definedName name="BExOEHES7YQ0WYUBPQHT5CLGAIIU" localSheetId="3" hidden="1">#REF!</definedName>
    <definedName name="BExOEHES7YQ0WYUBPQHT5CLGAIIU" localSheetId="4" hidden="1">#REF!</definedName>
    <definedName name="BExOEHES7YQ0WYUBPQHT5CLGAIIU" hidden="1">#REF!</definedName>
    <definedName name="BExOERG5LWXYYEN1DY1H2FWRJS9T" localSheetId="3" hidden="1">#REF!</definedName>
    <definedName name="BExOERG5LWXYYEN1DY1H2FWRJS9T" localSheetId="4" hidden="1">#REF!</definedName>
    <definedName name="BExOERG5LWXYYEN1DY1H2FWRJS9T" hidden="1">#REF!</definedName>
    <definedName name="BExOEV1S6JJVO5PP4BZ20SNGZR7D" localSheetId="3" hidden="1">#REF!</definedName>
    <definedName name="BExOEV1S6JJVO5PP4BZ20SNGZR7D" localSheetId="4" hidden="1">#REF!</definedName>
    <definedName name="BExOEV1S6JJVO5PP4BZ20SNGZR7D" hidden="1">#REF!</definedName>
    <definedName name="BExOFD6HDN6PZ3JOQ6BN4MRC2I8R" localSheetId="3" hidden="1">#REF!</definedName>
    <definedName name="BExOFD6HDN6PZ3JOQ6BN4MRC2I8R" localSheetId="4" hidden="1">#REF!</definedName>
    <definedName name="BExOFD6HDN6PZ3JOQ6BN4MRC2I8R" hidden="1">#REF!</definedName>
    <definedName name="BExOFEDNCYI2TPTMQ8SJN3AW4YMF" localSheetId="3" hidden="1">#REF!</definedName>
    <definedName name="BExOFEDNCYI2TPTMQ8SJN3AW4YMF" localSheetId="4" hidden="1">#REF!</definedName>
    <definedName name="BExOFEDNCYI2TPTMQ8SJN3AW4YMF" hidden="1">#REF!</definedName>
    <definedName name="BExOFJBL6V9FYRK8FFFJR64N6TA5" localSheetId="3" hidden="1">#REF!</definedName>
    <definedName name="BExOFJBL6V9FYRK8FFFJR64N6TA5" localSheetId="4" hidden="1">#REF!</definedName>
    <definedName name="BExOFJBL6V9FYRK8FFFJR64N6TA5" hidden="1">#REF!</definedName>
    <definedName name="BExOFVLXVD6RVHSQO8KZOOACSV24" localSheetId="3" hidden="1">#REF!</definedName>
    <definedName name="BExOFVLXVD6RVHSQO8KZOOACSV24" localSheetId="4" hidden="1">#REF!</definedName>
    <definedName name="BExOFVLXVD6RVHSQO8KZOOACSV24" hidden="1">#REF!</definedName>
    <definedName name="BExOG2SW3XOGP9VAPQ3THV3VWV12" localSheetId="3" hidden="1">#REF!</definedName>
    <definedName name="BExOG2SW3XOGP9VAPQ3THV3VWV12" localSheetId="4" hidden="1">#REF!</definedName>
    <definedName name="BExOG2SW3XOGP9VAPQ3THV3VWV12" hidden="1">#REF!</definedName>
    <definedName name="BExOG45J81K4OPA40KW5VQU54KY3" localSheetId="3" hidden="1">#REF!</definedName>
    <definedName name="BExOG45J81K4OPA40KW5VQU54KY3" localSheetId="4" hidden="1">#REF!</definedName>
    <definedName name="BExOG45J81K4OPA40KW5VQU54KY3" hidden="1">#REF!</definedName>
    <definedName name="BExOGDAJ596HWOW4VATVCN0097XK" localSheetId="3" hidden="1">#REF!</definedName>
    <definedName name="BExOGDAJ596HWOW4VATVCN0097XK" localSheetId="4" hidden="1">#REF!</definedName>
    <definedName name="BExOGDAJ596HWOW4VATVCN0097XK" hidden="1">#REF!</definedName>
    <definedName name="BExOGFE2SCL8HHT4DFAXKLUTJZOG" localSheetId="3" hidden="1">#REF!</definedName>
    <definedName name="BExOGFE2SCL8HHT4DFAXKLUTJZOG" localSheetId="4" hidden="1">#REF!</definedName>
    <definedName name="BExOGFE2SCL8HHT4DFAXKLUTJZOG" hidden="1">#REF!</definedName>
    <definedName name="BExOGT6D0LJ3C22RDW8COECKB1J5" localSheetId="3" hidden="1">#REF!</definedName>
    <definedName name="BExOGT6D0LJ3C22RDW8COECKB1J5" localSheetId="4" hidden="1">#REF!</definedName>
    <definedName name="BExOGT6D0LJ3C22RDW8COECKB1J5" hidden="1">#REF!</definedName>
    <definedName name="BExOGTMI1HT31M1RGWVRAVHAK7DE" localSheetId="3" hidden="1">#REF!</definedName>
    <definedName name="BExOGTMI1HT31M1RGWVRAVHAK7DE" localSheetId="4" hidden="1">#REF!</definedName>
    <definedName name="BExOGTMI1HT31M1RGWVRAVHAK7DE" hidden="1">#REF!</definedName>
    <definedName name="BExOGXO9JE5XSE9GC3I6O21UEKAO" localSheetId="3" hidden="1">#REF!</definedName>
    <definedName name="BExOGXO9JE5XSE9GC3I6O21UEKAO" localSheetId="4" hidden="1">#REF!</definedName>
    <definedName name="BExOGXO9JE5XSE9GC3I6O21UEKAO" hidden="1">#REF!</definedName>
    <definedName name="BExOH9ICZ13C1LAW8OTYTR9S7ZP3" localSheetId="3" hidden="1">#REF!</definedName>
    <definedName name="BExOH9ICZ13C1LAW8OTYTR9S7ZP3" localSheetId="4" hidden="1">#REF!</definedName>
    <definedName name="BExOH9ICZ13C1LAW8OTYTR9S7ZP3" hidden="1">#REF!</definedName>
    <definedName name="BExOHL75H3OT4WAKKPUXIVXWFVDS" localSheetId="3" hidden="1">#REF!</definedName>
    <definedName name="BExOHL75H3OT4WAKKPUXIVXWFVDS" localSheetId="4" hidden="1">#REF!</definedName>
    <definedName name="BExOHL75H3OT4WAKKPUXIVXWFVDS" hidden="1">#REF!</definedName>
    <definedName name="BExOHLHXXJL6363CC082M9M5VVXQ" localSheetId="3" hidden="1">#REF!</definedName>
    <definedName name="BExOHLHXXJL6363CC082M9M5VVXQ" localSheetId="4" hidden="1">#REF!</definedName>
    <definedName name="BExOHLHXXJL6363CC082M9M5VVXQ" hidden="1">#REF!</definedName>
    <definedName name="BExOHNAO5UDXSO73BK2ARHWKS90Y" localSheetId="3" hidden="1">#REF!</definedName>
    <definedName name="BExOHNAO5UDXSO73BK2ARHWKS90Y" localSheetId="4" hidden="1">#REF!</definedName>
    <definedName name="BExOHNAO5UDXSO73BK2ARHWKS90Y" hidden="1">#REF!</definedName>
    <definedName name="BExOHR1G1I9A9CI1HG94EWBLWNM2" localSheetId="3" hidden="1">#REF!</definedName>
    <definedName name="BExOHR1G1I9A9CI1HG94EWBLWNM2" localSheetId="4" hidden="1">#REF!</definedName>
    <definedName name="BExOHR1G1I9A9CI1HG94EWBLWNM2" hidden="1">#REF!</definedName>
    <definedName name="BExOHSU8PAEU4U3712YRQGEK1C9Q" localSheetId="3" hidden="1">#REF!</definedName>
    <definedName name="BExOHSU8PAEU4U3712YRQGEK1C9Q" localSheetId="4" hidden="1">#REF!</definedName>
    <definedName name="BExOHSU8PAEU4U3712YRQGEK1C9Q" hidden="1">#REF!</definedName>
    <definedName name="BExOHTQPP8LQ98L6PYUI6QW08YID" localSheetId="3" hidden="1">#REF!</definedName>
    <definedName name="BExOHTQPP8LQ98L6PYUI6QW08YID" localSheetId="4" hidden="1">#REF!</definedName>
    <definedName name="BExOHTQPP8LQ98L6PYUI6QW08YID" hidden="1">#REF!</definedName>
    <definedName name="BExOHX6Q6NJI793PGX59O5EKTP4G" localSheetId="3" hidden="1">#REF!</definedName>
    <definedName name="BExOHX6Q6NJI793PGX59O5EKTP4G" localSheetId="4" hidden="1">#REF!</definedName>
    <definedName name="BExOHX6Q6NJI793PGX59O5EKTP4G" hidden="1">#REF!</definedName>
    <definedName name="BExOI5VMTHH7Y8MQQ1N635CHYI0P" localSheetId="3" hidden="1">#REF!</definedName>
    <definedName name="BExOI5VMTHH7Y8MQQ1N635CHYI0P" localSheetId="4" hidden="1">#REF!</definedName>
    <definedName name="BExOI5VMTHH7Y8MQQ1N635CHYI0P" hidden="1">#REF!</definedName>
    <definedName name="BExOIEVCP4Y6VDS23AK84MCYYHRT" localSheetId="3" hidden="1">#REF!</definedName>
    <definedName name="BExOIEVCP4Y6VDS23AK84MCYYHRT" localSheetId="4" hidden="1">#REF!</definedName>
    <definedName name="BExOIEVCP4Y6VDS23AK84MCYYHRT" hidden="1">#REF!</definedName>
    <definedName name="BExOIHPQIXR0NDR5WD01BZKPKEO3" localSheetId="3" hidden="1">#REF!</definedName>
    <definedName name="BExOIHPQIXR0NDR5WD01BZKPKEO3" localSheetId="4" hidden="1">#REF!</definedName>
    <definedName name="BExOIHPQIXR0NDR5WD01BZKPKEO3" hidden="1">#REF!</definedName>
    <definedName name="BExOIM7L0Z3LSII9P7ZTV4KJ8RMA" localSheetId="3" hidden="1">#REF!</definedName>
    <definedName name="BExOIM7L0Z3LSII9P7ZTV4KJ8RMA" localSheetId="4" hidden="1">#REF!</definedName>
    <definedName name="BExOIM7L0Z3LSII9P7ZTV4KJ8RMA" hidden="1">#REF!</definedName>
    <definedName name="BExOIWJVMJ6MG6JC4SPD1L00OHU1" localSheetId="3" hidden="1">#REF!</definedName>
    <definedName name="BExOIWJVMJ6MG6JC4SPD1L00OHU1" localSheetId="4" hidden="1">#REF!</definedName>
    <definedName name="BExOIWJVMJ6MG6JC4SPD1L00OHU1" hidden="1">#REF!</definedName>
    <definedName name="BExOIYCN8Z4JK3OOG86KYUCV0ME8" localSheetId="3" hidden="1">#REF!</definedName>
    <definedName name="BExOIYCN8Z4JK3OOG86KYUCV0ME8" localSheetId="4" hidden="1">#REF!</definedName>
    <definedName name="BExOIYCN8Z4JK3OOG86KYUCV0ME8" hidden="1">#REF!</definedName>
    <definedName name="BExOJ3AKZ9BCBZT3KD8WMSLK6MN2" localSheetId="3" hidden="1">#REF!</definedName>
    <definedName name="BExOJ3AKZ9BCBZT3KD8WMSLK6MN2" localSheetId="4" hidden="1">#REF!</definedName>
    <definedName name="BExOJ3AKZ9BCBZT3KD8WMSLK6MN2" hidden="1">#REF!</definedName>
    <definedName name="BExOJ7XQK71I4YZDD29AKOOWZ47E" localSheetId="3" hidden="1">#REF!</definedName>
    <definedName name="BExOJ7XQK71I4YZDD29AKOOWZ47E" localSheetId="4" hidden="1">#REF!</definedName>
    <definedName name="BExOJ7XQK71I4YZDD29AKOOWZ47E" hidden="1">#REF!</definedName>
    <definedName name="BExOJM0W6XGSW5MXPTTX0GNF6SFT" localSheetId="3" hidden="1">#REF!</definedName>
    <definedName name="BExOJM0W6XGSW5MXPTTX0GNF6SFT" localSheetId="4" hidden="1">#REF!</definedName>
    <definedName name="BExOJM0W6XGSW5MXPTTX0GNF6SFT" hidden="1">#REF!</definedName>
    <definedName name="BExOJTNXWA2ASDB4Z3Q8SBSWTUOD" localSheetId="3" hidden="1">#REF!</definedName>
    <definedName name="BExOJTNXWA2ASDB4Z3Q8SBSWTUOD" localSheetId="4" hidden="1">#REF!</definedName>
    <definedName name="BExOJTNXWA2ASDB4Z3Q8SBSWTUOD" hidden="1">#REF!</definedName>
    <definedName name="BExOJXEUJJ9SYRJXKYYV2NCCDT2R" localSheetId="3" hidden="1">#REF!</definedName>
    <definedName name="BExOJXEUJJ9SYRJXKYYV2NCCDT2R" localSheetId="4" hidden="1">#REF!</definedName>
    <definedName name="BExOJXEUJJ9SYRJXKYYV2NCCDT2R" hidden="1">#REF!</definedName>
    <definedName name="BExOK0EQYM9JUMAGWOUN7QDH7VMZ" localSheetId="3" hidden="1">#REF!</definedName>
    <definedName name="BExOK0EQYM9JUMAGWOUN7QDH7VMZ" localSheetId="4" hidden="1">#REF!</definedName>
    <definedName name="BExOK0EQYM9JUMAGWOUN7QDH7VMZ" hidden="1">#REF!</definedName>
    <definedName name="BExOK4WM9O7QNG6O57FOASI5QSN1" localSheetId="3" hidden="1">#REF!</definedName>
    <definedName name="BExOK4WM9O7QNG6O57FOASI5QSN1" localSheetId="4" hidden="1">#REF!</definedName>
    <definedName name="BExOK4WM9O7QNG6O57FOASI5QSN1" hidden="1">#REF!</definedName>
    <definedName name="BExOKKHOPWUVRJGQJ5ONR2U40JX8" localSheetId="3" hidden="1">#REF!</definedName>
    <definedName name="BExOKKHOPWUVRJGQJ5ONR2U40JX8" localSheetId="4" hidden="1">#REF!</definedName>
    <definedName name="BExOKKHOPWUVRJGQJ5ONR2U40JX8" hidden="1">#REF!</definedName>
    <definedName name="BExOKTHD2AV5PL9VAIV5DKJ0PQUW" localSheetId="3" hidden="1">#REF!</definedName>
    <definedName name="BExOKTHD2AV5PL9VAIV5DKJ0PQUW" localSheetId="4" hidden="1">#REF!</definedName>
    <definedName name="BExOKTHD2AV5PL9VAIV5DKJ0PQUW" hidden="1">#REF!</definedName>
    <definedName name="BExOKTXMJP351VXKH8VT6SXUNIMF" localSheetId="3" hidden="1">#REF!</definedName>
    <definedName name="BExOKTXMJP351VXKH8VT6SXUNIMF" localSheetId="4" hidden="1">#REF!</definedName>
    <definedName name="BExOKTXMJP351VXKH8VT6SXUNIMF" hidden="1">#REF!</definedName>
    <definedName name="BExOKU8GMLOCNVORDE329819XN67" localSheetId="3" hidden="1">#REF!</definedName>
    <definedName name="BExOKU8GMLOCNVORDE329819XN67" localSheetId="4" hidden="1">#REF!</definedName>
    <definedName name="BExOKU8GMLOCNVORDE329819XN67" hidden="1">#REF!</definedName>
    <definedName name="BExOL0Z3Z7IAMHPB91EO2MF49U57" localSheetId="3" hidden="1">#REF!</definedName>
    <definedName name="BExOL0Z3Z7IAMHPB91EO2MF49U57" localSheetId="4" hidden="1">#REF!</definedName>
    <definedName name="BExOL0Z3Z7IAMHPB91EO2MF49U57" hidden="1">#REF!</definedName>
    <definedName name="BExOL7KH12VAR0LG741SIOJTLWFD" localSheetId="3" hidden="1">#REF!</definedName>
    <definedName name="BExOL7KH12VAR0LG741SIOJTLWFD" localSheetId="4" hidden="1">#REF!</definedName>
    <definedName name="BExOL7KH12VAR0LG741SIOJTLWFD" hidden="1">#REF!</definedName>
    <definedName name="BExOLICXFHJLILCJVFMJE5MGGWKR" localSheetId="3" hidden="1">#REF!</definedName>
    <definedName name="BExOLICXFHJLILCJVFMJE5MGGWKR" localSheetId="4" hidden="1">#REF!</definedName>
    <definedName name="BExOLICXFHJLILCJVFMJE5MGGWKR" hidden="1">#REF!</definedName>
    <definedName name="BExOLOI0WJS3QC12I3ISL0D9AWOF" localSheetId="3" hidden="1">#REF!</definedName>
    <definedName name="BExOLOI0WJS3QC12I3ISL0D9AWOF" localSheetId="4" hidden="1">#REF!</definedName>
    <definedName name="BExOLOI0WJS3QC12I3ISL0D9AWOF" hidden="1">#REF!</definedName>
    <definedName name="BExOLYZNG5RBD0BTS1OEZJNU92Q5" localSheetId="3" hidden="1">#REF!</definedName>
    <definedName name="BExOLYZNG5RBD0BTS1OEZJNU92Q5" localSheetId="4" hidden="1">#REF!</definedName>
    <definedName name="BExOLYZNG5RBD0BTS1OEZJNU92Q5" hidden="1">#REF!</definedName>
    <definedName name="BExOM2L3QZZNA5G1PMT8MMUY6CWS" localSheetId="3" hidden="1">#REF!</definedName>
    <definedName name="BExOM2L3QZZNA5G1PMT8MMUY6CWS" localSheetId="4" hidden="1">#REF!</definedName>
    <definedName name="BExOM2L3QZZNA5G1PMT8MMUY6CWS" hidden="1">#REF!</definedName>
    <definedName name="BExOM3HIJ3UZPOKJI68KPBJAHPDC" localSheetId="3" hidden="1">#REF!</definedName>
    <definedName name="BExOM3HIJ3UZPOKJI68KPBJAHPDC" localSheetId="4" hidden="1">#REF!</definedName>
    <definedName name="BExOM3HIJ3UZPOKJI68KPBJAHPDC" hidden="1">#REF!</definedName>
    <definedName name="BExOMKPURE33YQ3K1JG9NVQD4W49" localSheetId="3" hidden="1">#REF!</definedName>
    <definedName name="BExOMKPURE33YQ3K1JG9NVQD4W49" localSheetId="4" hidden="1">#REF!</definedName>
    <definedName name="BExOMKPURE33YQ3K1JG9NVQD4W49" hidden="1">#REF!</definedName>
    <definedName name="BExOMP7NGCLUNFK50QD2LPKRG078" localSheetId="3" hidden="1">#REF!</definedName>
    <definedName name="BExOMP7NGCLUNFK50QD2LPKRG078" localSheetId="4" hidden="1">#REF!</definedName>
    <definedName name="BExOMP7NGCLUNFK50QD2LPKRG078" hidden="1">#REF!</definedName>
    <definedName name="BExOMU0A6XMY48SZRYL4WQZD13BI" localSheetId="3" hidden="1">#REF!</definedName>
    <definedName name="BExOMU0A6XMY48SZRYL4WQZD13BI" localSheetId="4" hidden="1">#REF!</definedName>
    <definedName name="BExOMU0A6XMY48SZRYL4WQZD13BI" hidden="1">#REF!</definedName>
    <definedName name="BExOMVT0HSNC59DJP4CLISASGHKL" localSheetId="3" hidden="1">#REF!</definedName>
    <definedName name="BExOMVT0HSNC59DJP4CLISASGHKL" localSheetId="4" hidden="1">#REF!</definedName>
    <definedName name="BExOMVT0HSNC59DJP4CLISASGHKL" hidden="1">#REF!</definedName>
    <definedName name="BExON0AX35F2SI0UCVMGWGVIUNI3" localSheetId="3" hidden="1">#REF!</definedName>
    <definedName name="BExON0AX35F2SI0UCVMGWGVIUNI3" localSheetId="4" hidden="1">#REF!</definedName>
    <definedName name="BExON0AX35F2SI0UCVMGWGVIUNI3" hidden="1">#REF!</definedName>
    <definedName name="BExON41U4296DV3DPG6I5EF3OEYF" localSheetId="3" hidden="1">#REF!</definedName>
    <definedName name="BExON41U4296DV3DPG6I5EF3OEYF" localSheetId="4" hidden="1">#REF!</definedName>
    <definedName name="BExON41U4296DV3DPG6I5EF3OEYF" hidden="1">#REF!</definedName>
    <definedName name="BExONB3A7CO4YD8RB41PHC93BQ9M" localSheetId="3" hidden="1">#REF!</definedName>
    <definedName name="BExONB3A7CO4YD8RB41PHC93BQ9M" localSheetId="4" hidden="1">#REF!</definedName>
    <definedName name="BExONB3A7CO4YD8RB41PHC93BQ9M" hidden="1">#REF!</definedName>
    <definedName name="BExONFQH6UUXF8V0GI4BRIST9RFO" localSheetId="3" hidden="1">#REF!</definedName>
    <definedName name="BExONFQH6UUXF8V0GI4BRIST9RFO" localSheetId="4" hidden="1">#REF!</definedName>
    <definedName name="BExONFQH6UUXF8V0GI4BRIST9RFO" hidden="1">#REF!</definedName>
    <definedName name="BExONIL31DZWU7IFVN3VV0XTXJA1" localSheetId="3" hidden="1">#REF!</definedName>
    <definedName name="BExONIL31DZWU7IFVN3VV0XTXJA1" localSheetId="4" hidden="1">#REF!</definedName>
    <definedName name="BExONIL31DZWU7IFVN3VV0XTXJA1" hidden="1">#REF!</definedName>
    <definedName name="BExONJ1BU17R0F5A2UP1UGJBOGKS" localSheetId="3" hidden="1">#REF!</definedName>
    <definedName name="BExONJ1BU17R0F5A2UP1UGJBOGKS" localSheetId="4" hidden="1">#REF!</definedName>
    <definedName name="BExONJ1BU17R0F5A2UP1UGJBOGKS" hidden="1">#REF!</definedName>
    <definedName name="BExONNZ9VMHVX3J6NLNJY7KZA61O" localSheetId="3" hidden="1">#REF!</definedName>
    <definedName name="BExONNZ9VMHVX3J6NLNJY7KZA61O" localSheetId="4" hidden="1">#REF!</definedName>
    <definedName name="BExONNZ9VMHVX3J6NLNJY7KZA61O" hidden="1">#REF!</definedName>
    <definedName name="BExONRQ1BAA4F3TXP2MYQ4YCZ09S" localSheetId="3" hidden="1">#REF!</definedName>
    <definedName name="BExONRQ1BAA4F3TXP2MYQ4YCZ09S" localSheetId="4" hidden="1">#REF!</definedName>
    <definedName name="BExONRQ1BAA4F3TXP2MYQ4YCZ09S" hidden="1">#REF!</definedName>
    <definedName name="BExOO1WWIZSGB0YTGKESB45TSVMZ" localSheetId="3" hidden="1">#REF!</definedName>
    <definedName name="BExOO1WWIZSGB0YTGKESB45TSVMZ" localSheetId="4" hidden="1">#REF!</definedName>
    <definedName name="BExOO1WWIZSGB0YTGKESB45TSVMZ" hidden="1">#REF!</definedName>
    <definedName name="BExOO4B8FPAFYPHCTYTX37P1TQM5" localSheetId="3" hidden="1">#REF!</definedName>
    <definedName name="BExOO4B8FPAFYPHCTYTX37P1TQM5" localSheetId="4" hidden="1">#REF!</definedName>
    <definedName name="BExOO4B8FPAFYPHCTYTX37P1TQM5" hidden="1">#REF!</definedName>
    <definedName name="BExOOIULUDOJRMYABWV5CCL906X6" localSheetId="3" hidden="1">#REF!</definedName>
    <definedName name="BExOOIULUDOJRMYABWV5CCL906X6" localSheetId="4" hidden="1">#REF!</definedName>
    <definedName name="BExOOIULUDOJRMYABWV5CCL906X6" hidden="1">#REF!</definedName>
    <definedName name="BExOOROTR5J688RWM7HA31GXPJMJ" localSheetId="3" hidden="1">#REF!</definedName>
    <definedName name="BExOOROTR5J688RWM7HA31GXPJMJ" localSheetId="4" hidden="1">#REF!</definedName>
    <definedName name="BExOOROTR5J688RWM7HA31GXPJMJ" hidden="1">#REF!</definedName>
    <definedName name="BExOOTN0KTXJCL7E476XBN1CJ553" localSheetId="3" hidden="1">#REF!</definedName>
    <definedName name="BExOOTN0KTXJCL7E476XBN1CJ553" localSheetId="4" hidden="1">#REF!</definedName>
    <definedName name="BExOOTN0KTXJCL7E476XBN1CJ553" hidden="1">#REF!</definedName>
    <definedName name="BExOP9DEBV5W5P4Q25J3XCJBP5S9" localSheetId="3" hidden="1">#REF!</definedName>
    <definedName name="BExOP9DEBV5W5P4Q25J3XCJBP5S9" localSheetId="4" hidden="1">#REF!</definedName>
    <definedName name="BExOP9DEBV5W5P4Q25J3XCJBP5S9" hidden="1">#REF!</definedName>
    <definedName name="BExOPFNYRBL0BFM23LZBJTADNOE4" localSheetId="3" hidden="1">#REF!</definedName>
    <definedName name="BExOPFNYRBL0BFM23LZBJTADNOE4" localSheetId="4" hidden="1">#REF!</definedName>
    <definedName name="BExOPFNYRBL0BFM23LZBJTADNOE4" hidden="1">#REF!</definedName>
    <definedName name="BExOPINVFSIZMCVT9YGT2AODVCX3" localSheetId="3" hidden="1">#REF!</definedName>
    <definedName name="BExOPINVFSIZMCVT9YGT2AODVCX3" localSheetId="4" hidden="1">#REF!</definedName>
    <definedName name="BExOPINVFSIZMCVT9YGT2AODVCX3" hidden="1">#REF!</definedName>
    <definedName name="BExOQ1JN4SAC44RTMZIGHSW023WA" localSheetId="3" hidden="1">#REF!</definedName>
    <definedName name="BExOQ1JN4SAC44RTMZIGHSW023WA" localSheetId="4" hidden="1">#REF!</definedName>
    <definedName name="BExOQ1JN4SAC44RTMZIGHSW023WA" hidden="1">#REF!</definedName>
    <definedName name="BExOQ256YMF115DJL3KBPNKABJ90" localSheetId="3" hidden="1">#REF!</definedName>
    <definedName name="BExOQ256YMF115DJL3KBPNKABJ90" localSheetId="4" hidden="1">#REF!</definedName>
    <definedName name="BExOQ256YMF115DJL3KBPNKABJ90" hidden="1">#REF!</definedName>
    <definedName name="BExQ19DEUOLC11IW32E2AMVZLFF1" localSheetId="3" hidden="1">#REF!</definedName>
    <definedName name="BExQ19DEUOLC11IW32E2AMVZLFF1" localSheetId="4" hidden="1">#REF!</definedName>
    <definedName name="BExQ19DEUOLC11IW32E2AMVZLFF1" hidden="1">#REF!</definedName>
    <definedName name="BExQ1FD6KISGYU1JWEQ4G243ZPVD" localSheetId="3" hidden="1">#REF!</definedName>
    <definedName name="BExQ1FD6KISGYU1JWEQ4G243ZPVD" localSheetId="4" hidden="1">#REF!</definedName>
    <definedName name="BExQ1FD6KISGYU1JWEQ4G243ZPVD" hidden="1">#REF!</definedName>
    <definedName name="BExQ29C73XR33S3668YYSYZAIHTG" localSheetId="3" hidden="1">#REF!</definedName>
    <definedName name="BExQ29C73XR33S3668YYSYZAIHTG" localSheetId="4" hidden="1">#REF!</definedName>
    <definedName name="BExQ29C73XR33S3668YYSYZAIHTG" hidden="1">#REF!</definedName>
    <definedName name="BExQ2FS228IUDUP2023RA1D4AO4C" localSheetId="3" hidden="1">#REF!</definedName>
    <definedName name="BExQ2FS228IUDUP2023RA1D4AO4C" localSheetId="4" hidden="1">#REF!</definedName>
    <definedName name="BExQ2FS228IUDUP2023RA1D4AO4C" hidden="1">#REF!</definedName>
    <definedName name="BExQ2L0XYWLY9VPZWXYYFRIRQRJ1" localSheetId="3" hidden="1">#REF!</definedName>
    <definedName name="BExQ2L0XYWLY9VPZWXYYFRIRQRJ1" localSheetId="4" hidden="1">#REF!</definedName>
    <definedName name="BExQ2L0XYWLY9VPZWXYYFRIRQRJ1" hidden="1">#REF!</definedName>
    <definedName name="BExQ2M841F5Z1BQYR8DG5FKK0LIU" localSheetId="3" hidden="1">#REF!</definedName>
    <definedName name="BExQ2M841F5Z1BQYR8DG5FKK0LIU" localSheetId="4" hidden="1">#REF!</definedName>
    <definedName name="BExQ2M841F5Z1BQYR8DG5FKK0LIU" hidden="1">#REF!</definedName>
    <definedName name="BExQ300G8I8TK45A0MVHV15422EU" localSheetId="3" hidden="1">#REF!</definedName>
    <definedName name="BExQ300G8I8TK45A0MVHV15422EU" localSheetId="4" hidden="1">#REF!</definedName>
    <definedName name="BExQ300G8I8TK45A0MVHV15422EU" hidden="1">#REF!</definedName>
    <definedName name="BExQ39R28MXSG2SEV956F0KZ20AN" localSheetId="3" hidden="1">#REF!</definedName>
    <definedName name="BExQ39R28MXSG2SEV956F0KZ20AN" localSheetId="4" hidden="1">#REF!</definedName>
    <definedName name="BExQ39R28MXSG2SEV956F0KZ20AN" hidden="1">#REF!</definedName>
    <definedName name="BExQ3D1P3M5Z3HLMEZ17E0BLEE4U" localSheetId="3" hidden="1">#REF!</definedName>
    <definedName name="BExQ3D1P3M5Z3HLMEZ17E0BLEE4U" localSheetId="4" hidden="1">#REF!</definedName>
    <definedName name="BExQ3D1P3M5Z3HLMEZ17E0BLEE4U" hidden="1">#REF!</definedName>
    <definedName name="BExQ3O4W7QF8BOXTUT4IOGF6YKUD" localSheetId="3" hidden="1">#REF!</definedName>
    <definedName name="BExQ3O4W7QF8BOXTUT4IOGF6YKUD" localSheetId="4" hidden="1">#REF!</definedName>
    <definedName name="BExQ3O4W7QF8BOXTUT4IOGF6YKUD" hidden="1">#REF!</definedName>
    <definedName name="BExQ3PXOWSN8561ZR8IEY8ZASI3B" localSheetId="3" hidden="1">#REF!</definedName>
    <definedName name="BExQ3PXOWSN8561ZR8IEY8ZASI3B" localSheetId="4" hidden="1">#REF!</definedName>
    <definedName name="BExQ3PXOWSN8561ZR8IEY8ZASI3B" hidden="1">#REF!</definedName>
    <definedName name="BExQ3TZF04IPY0B0UG9CQQ5736UA" localSheetId="3" hidden="1">#REF!</definedName>
    <definedName name="BExQ3TZF04IPY0B0UG9CQQ5736UA" localSheetId="4" hidden="1">#REF!</definedName>
    <definedName name="BExQ3TZF04IPY0B0UG9CQQ5736UA" hidden="1">#REF!</definedName>
    <definedName name="BExQ42IU9MNDYLODP41DL6YTZMAR" localSheetId="3" hidden="1">#REF!</definedName>
    <definedName name="BExQ42IU9MNDYLODP41DL6YTZMAR" localSheetId="4" hidden="1">#REF!</definedName>
    <definedName name="BExQ42IU9MNDYLODP41DL6YTZMAR" hidden="1">#REF!</definedName>
    <definedName name="BExQ452HF7N1HYPXJXQ8WD6SOWUV" localSheetId="3" hidden="1">#REF!</definedName>
    <definedName name="BExQ452HF7N1HYPXJXQ8WD6SOWUV" localSheetId="4" hidden="1">#REF!</definedName>
    <definedName name="BExQ452HF7N1HYPXJXQ8WD6SOWUV" hidden="1">#REF!</definedName>
    <definedName name="BExQ499KBJ5W7A1G293A0K14EVQB" localSheetId="3" hidden="1">#REF!</definedName>
    <definedName name="BExQ499KBJ5W7A1G293A0K14EVQB" localSheetId="4" hidden="1">#REF!</definedName>
    <definedName name="BExQ499KBJ5W7A1G293A0K14EVQB" hidden="1">#REF!</definedName>
    <definedName name="BExQ4BTBSHPHVEDRCXC2ROW8PLFC" localSheetId="3" hidden="1">#REF!</definedName>
    <definedName name="BExQ4BTBSHPHVEDRCXC2ROW8PLFC" localSheetId="4" hidden="1">#REF!</definedName>
    <definedName name="BExQ4BTBSHPHVEDRCXC2ROW8PLFC" hidden="1">#REF!</definedName>
    <definedName name="BExQ4DGKF54SRKQUTUT4B1CZSS62" localSheetId="3" hidden="1">#REF!</definedName>
    <definedName name="BExQ4DGKF54SRKQUTUT4B1CZSS62" localSheetId="4" hidden="1">#REF!</definedName>
    <definedName name="BExQ4DGKF54SRKQUTUT4B1CZSS62" hidden="1">#REF!</definedName>
    <definedName name="BExQ4T74LQ5PYTV1MUQUW75A4BDY" localSheetId="3" hidden="1">#REF!</definedName>
    <definedName name="BExQ4T74LQ5PYTV1MUQUW75A4BDY" localSheetId="4" hidden="1">#REF!</definedName>
    <definedName name="BExQ4T74LQ5PYTV1MUQUW75A4BDY" hidden="1">#REF!</definedName>
    <definedName name="BExQ4XJHD7EJCNH7S1MJDZJ2MNWG" localSheetId="3" hidden="1">#REF!</definedName>
    <definedName name="BExQ4XJHD7EJCNH7S1MJDZJ2MNWG" localSheetId="4" hidden="1">#REF!</definedName>
    <definedName name="BExQ4XJHD7EJCNH7S1MJDZJ2MNWG" hidden="1">#REF!</definedName>
    <definedName name="BExQ5039ZCEWBUJHU682G4S89J03" localSheetId="3" hidden="1">#REF!</definedName>
    <definedName name="BExQ5039ZCEWBUJHU682G4S89J03" localSheetId="4" hidden="1">#REF!</definedName>
    <definedName name="BExQ5039ZCEWBUJHU682G4S89J03" hidden="1">#REF!</definedName>
    <definedName name="BExQ56Z9W6YHZHRXOFFI8EFA7CDI" localSheetId="3" hidden="1">#REF!</definedName>
    <definedName name="BExQ56Z9W6YHZHRXOFFI8EFA7CDI" localSheetId="4" hidden="1">#REF!</definedName>
    <definedName name="BExQ56Z9W6YHZHRXOFFI8EFA7CDI" hidden="1">#REF!</definedName>
    <definedName name="BExQ5KX3Z668H1KUCKZ9J24HUQ1F" localSheetId="3" hidden="1">#REF!</definedName>
    <definedName name="BExQ5KX3Z668H1KUCKZ9J24HUQ1F" localSheetId="4" hidden="1">#REF!</definedName>
    <definedName name="BExQ5KX3Z668H1KUCKZ9J24HUQ1F" hidden="1">#REF!</definedName>
    <definedName name="BExQ5SPMSOCJYLAY20NB5A6O32RE" localSheetId="3" hidden="1">#REF!</definedName>
    <definedName name="BExQ5SPMSOCJYLAY20NB5A6O32RE" localSheetId="4" hidden="1">#REF!</definedName>
    <definedName name="BExQ5SPMSOCJYLAY20NB5A6O32RE" hidden="1">#REF!</definedName>
    <definedName name="BExQ5UICMGTMK790KTLK49MAGXRC" localSheetId="3" hidden="1">#REF!</definedName>
    <definedName name="BExQ5UICMGTMK790KTLK49MAGXRC" localSheetId="4" hidden="1">#REF!</definedName>
    <definedName name="BExQ5UICMGTMK790KTLK49MAGXRC" hidden="1">#REF!</definedName>
    <definedName name="BExQ5VEQEIJO7YY80OJTA3XRQYJ9" localSheetId="3" hidden="1">#REF!</definedName>
    <definedName name="BExQ5VEQEIJO7YY80OJTA3XRQYJ9" localSheetId="4" hidden="1">#REF!</definedName>
    <definedName name="BExQ5VEQEIJO7YY80OJTA3XRQYJ9" hidden="1">#REF!</definedName>
    <definedName name="BExQ5YUUK9FD0QGTY4WD0W90O7OL" localSheetId="3" hidden="1">#REF!</definedName>
    <definedName name="BExQ5YUUK9FD0QGTY4WD0W90O7OL" localSheetId="4" hidden="1">#REF!</definedName>
    <definedName name="BExQ5YUUK9FD0QGTY4WD0W90O7OL" hidden="1">#REF!</definedName>
    <definedName name="BExQ63793YQ9BH7JLCNRIATIGTRG" localSheetId="3" hidden="1">#REF!</definedName>
    <definedName name="BExQ63793YQ9BH7JLCNRIATIGTRG" localSheetId="4" hidden="1">#REF!</definedName>
    <definedName name="BExQ63793YQ9BH7JLCNRIATIGTRG" hidden="1">#REF!</definedName>
    <definedName name="BExQ6CN1EF2UPZ57ZYMGK8TUJQSS" localSheetId="3" hidden="1">#REF!</definedName>
    <definedName name="BExQ6CN1EF2UPZ57ZYMGK8TUJQSS" localSheetId="4" hidden="1">#REF!</definedName>
    <definedName name="BExQ6CN1EF2UPZ57ZYMGK8TUJQSS" hidden="1">#REF!</definedName>
    <definedName name="BExQ6M2YXJ8AMRJF3QGHC40ADAHZ" localSheetId="3" hidden="1">#REF!</definedName>
    <definedName name="BExQ6M2YXJ8AMRJF3QGHC40ADAHZ" localSheetId="4" hidden="1">#REF!</definedName>
    <definedName name="BExQ6M2YXJ8AMRJF3QGHC40ADAHZ" hidden="1">#REF!</definedName>
    <definedName name="BExQ6M8B0X44N9TV56ATUVHGDI00" localSheetId="3" hidden="1">#REF!</definedName>
    <definedName name="BExQ6M8B0X44N9TV56ATUVHGDI00" localSheetId="4" hidden="1">#REF!</definedName>
    <definedName name="BExQ6M8B0X44N9TV56ATUVHGDI00" hidden="1">#REF!</definedName>
    <definedName name="BExQ6POH065GV0I74XXVD0VUPBJW" localSheetId="3" hidden="1">#REF!</definedName>
    <definedName name="BExQ6POH065GV0I74XXVD0VUPBJW" localSheetId="4" hidden="1">#REF!</definedName>
    <definedName name="BExQ6POH065GV0I74XXVD0VUPBJW" hidden="1">#REF!</definedName>
    <definedName name="BExQ6WV9KPSMXPPLGZ3KK4WNYTHU" localSheetId="3" hidden="1">#REF!</definedName>
    <definedName name="BExQ6WV9KPSMXPPLGZ3KK4WNYTHU" localSheetId="4" hidden="1">#REF!</definedName>
    <definedName name="BExQ6WV9KPSMXPPLGZ3KK4WNYTHU" hidden="1">#REF!</definedName>
    <definedName name="BExQ783XTMM2A9I3UKCFWJH1PP2N" localSheetId="3" hidden="1">#REF!</definedName>
    <definedName name="BExQ783XTMM2A9I3UKCFWJH1PP2N" localSheetId="4" hidden="1">#REF!</definedName>
    <definedName name="BExQ783XTMM2A9I3UKCFWJH1PP2N" hidden="1">#REF!</definedName>
    <definedName name="BExQ79LX01ZPQB8EGD1ZHR2VK2H3" localSheetId="3" hidden="1">#REF!</definedName>
    <definedName name="BExQ79LX01ZPQB8EGD1ZHR2VK2H3" localSheetId="4" hidden="1">#REF!</definedName>
    <definedName name="BExQ79LX01ZPQB8EGD1ZHR2VK2H3" hidden="1">#REF!</definedName>
    <definedName name="BExQ7B3V9MGDK2OIJ61XXFBFLJFZ" localSheetId="3" hidden="1">#REF!</definedName>
    <definedName name="BExQ7B3V9MGDK2OIJ61XXFBFLJFZ" localSheetId="4" hidden="1">#REF!</definedName>
    <definedName name="BExQ7B3V9MGDK2OIJ61XXFBFLJFZ" hidden="1">#REF!</definedName>
    <definedName name="BExQ7CB046NVPF9ZXDGA7OXOLSLX" localSheetId="3" hidden="1">#REF!</definedName>
    <definedName name="BExQ7CB046NVPF9ZXDGA7OXOLSLX" localSheetId="4" hidden="1">#REF!</definedName>
    <definedName name="BExQ7CB046NVPF9ZXDGA7OXOLSLX" hidden="1">#REF!</definedName>
    <definedName name="BExQ7IWDCGGOO1HTJ97YGO1CK3R9" localSheetId="3" hidden="1">#REF!</definedName>
    <definedName name="BExQ7IWDCGGOO1HTJ97YGO1CK3R9" localSheetId="4" hidden="1">#REF!</definedName>
    <definedName name="BExQ7IWDCGGOO1HTJ97YGO1CK3R9" hidden="1">#REF!</definedName>
    <definedName name="BExQ7JNFIEGS2HKNBALH3Q2N5G7Z" localSheetId="3" hidden="1">#REF!</definedName>
    <definedName name="BExQ7JNFIEGS2HKNBALH3Q2N5G7Z" localSheetId="4" hidden="1">#REF!</definedName>
    <definedName name="BExQ7JNFIEGS2HKNBALH3Q2N5G7Z" hidden="1">#REF!</definedName>
    <definedName name="BExQ7MY3U2Z1IZ71U5LJUD00VVB4" localSheetId="3" hidden="1">#REF!</definedName>
    <definedName name="BExQ7MY3U2Z1IZ71U5LJUD00VVB4" localSheetId="4" hidden="1">#REF!</definedName>
    <definedName name="BExQ7MY3U2Z1IZ71U5LJUD00VVB4" hidden="1">#REF!</definedName>
    <definedName name="BExQ7XL2Q1GVUFL1F9KK0K0EXMWG" localSheetId="3" hidden="1">#REF!</definedName>
    <definedName name="BExQ7XL2Q1GVUFL1F9KK0K0EXMWG" localSheetId="4" hidden="1">#REF!</definedName>
    <definedName name="BExQ7XL2Q1GVUFL1F9KK0K0EXMWG" hidden="1">#REF!</definedName>
    <definedName name="BExQ834LBI0L9K0538XDPW3PL7YU" localSheetId="3" hidden="1">#REF!</definedName>
    <definedName name="BExQ834LBI0L9K0538XDPW3PL7YU" localSheetId="4" hidden="1">#REF!</definedName>
    <definedName name="BExQ834LBI0L9K0538XDPW3PL7YU" hidden="1">#REF!</definedName>
    <definedName name="BExQ8469L3ZRZ3KYZPYMSJIDL7Y5" localSheetId="3" hidden="1">#REF!</definedName>
    <definedName name="BExQ8469L3ZRZ3KYZPYMSJIDL7Y5" localSheetId="4" hidden="1">#REF!</definedName>
    <definedName name="BExQ8469L3ZRZ3KYZPYMSJIDL7Y5" hidden="1">#REF!</definedName>
    <definedName name="BExQ84MJB94HL3BWRN50M4NCB6Z0" localSheetId="3" hidden="1">#REF!</definedName>
    <definedName name="BExQ84MJB94HL3BWRN50M4NCB6Z0" localSheetId="4" hidden="1">#REF!</definedName>
    <definedName name="BExQ84MJB94HL3BWRN50M4NCB6Z0" hidden="1">#REF!</definedName>
    <definedName name="BExQ8583ZE00NW7T9OF11OT9IA14" localSheetId="3" hidden="1">#REF!</definedName>
    <definedName name="BExQ8583ZE00NW7T9OF11OT9IA14" localSheetId="4" hidden="1">#REF!</definedName>
    <definedName name="BExQ8583ZE00NW7T9OF11OT9IA14" hidden="1">#REF!</definedName>
    <definedName name="BExQ8A0RPE3IMIFIZLUE7KD2N21W" localSheetId="3" hidden="1">#REF!</definedName>
    <definedName name="BExQ8A0RPE3IMIFIZLUE7KD2N21W" localSheetId="4" hidden="1">#REF!</definedName>
    <definedName name="BExQ8A0RPE3IMIFIZLUE7KD2N21W" hidden="1">#REF!</definedName>
    <definedName name="BExQ8ABK6H1ADV2R2OYT8NFFYG2N" localSheetId="3" hidden="1">#REF!</definedName>
    <definedName name="BExQ8ABK6H1ADV2R2OYT8NFFYG2N" localSheetId="4" hidden="1">#REF!</definedName>
    <definedName name="BExQ8ABK6H1ADV2R2OYT8NFFYG2N" hidden="1">#REF!</definedName>
    <definedName name="BExQ8DM90XJ6GCJIK9LC5O82I2TJ" localSheetId="3" hidden="1">#REF!</definedName>
    <definedName name="BExQ8DM90XJ6GCJIK9LC5O82I2TJ" localSheetId="4" hidden="1">#REF!</definedName>
    <definedName name="BExQ8DM90XJ6GCJIK9LC5O82I2TJ" hidden="1">#REF!</definedName>
    <definedName name="BExQ8G0K46ZORA0QVQTDI7Z8LXGF" localSheetId="3" hidden="1">#REF!</definedName>
    <definedName name="BExQ8G0K46ZORA0QVQTDI7Z8LXGF" localSheetId="4" hidden="1">#REF!</definedName>
    <definedName name="BExQ8G0K46ZORA0QVQTDI7Z8LXGF" hidden="1">#REF!</definedName>
    <definedName name="BExQ8O3WEU8HNTTGKTW5T0QSKCLP" localSheetId="3" hidden="1">#REF!</definedName>
    <definedName name="BExQ8O3WEU8HNTTGKTW5T0QSKCLP" localSheetId="4" hidden="1">#REF!</definedName>
    <definedName name="BExQ8O3WEU8HNTTGKTW5T0QSKCLP" hidden="1">#REF!</definedName>
    <definedName name="BExQ8ZCEDBOBJA3D9LDP5TU2WYGR" localSheetId="3" hidden="1">#REF!</definedName>
    <definedName name="BExQ8ZCEDBOBJA3D9LDP5TU2WYGR" localSheetId="4" hidden="1">#REF!</definedName>
    <definedName name="BExQ8ZCEDBOBJA3D9LDP5TU2WYGR" hidden="1">#REF!</definedName>
    <definedName name="BExQ94LAW6MAQBWY25WTBFV5PPZJ" localSheetId="3" hidden="1">#REF!</definedName>
    <definedName name="BExQ94LAW6MAQBWY25WTBFV5PPZJ" localSheetId="4" hidden="1">#REF!</definedName>
    <definedName name="BExQ94LAW6MAQBWY25WTBFV5PPZJ" hidden="1">#REF!</definedName>
    <definedName name="BExQ97QIPOSSRK978N8P234Y1XA4" localSheetId="3" hidden="1">#REF!</definedName>
    <definedName name="BExQ97QIPOSSRK978N8P234Y1XA4" localSheetId="4" hidden="1">#REF!</definedName>
    <definedName name="BExQ97QIPOSSRK978N8P234Y1XA4" hidden="1">#REF!</definedName>
    <definedName name="BExQ99ZHSJWMM2EB93WI5IG3BXEJ" localSheetId="3" hidden="1">#REF!</definedName>
    <definedName name="BExQ99ZHSJWMM2EB93WI5IG3BXEJ" localSheetId="4" hidden="1">#REF!</definedName>
    <definedName name="BExQ99ZHSJWMM2EB93WI5IG3BXEJ" hidden="1">#REF!</definedName>
    <definedName name="BExQ9E6FBAXTHGF3RXANFIA77GXP" localSheetId="3" hidden="1">#REF!</definedName>
    <definedName name="BExQ9E6FBAXTHGF3RXANFIA77GXP" localSheetId="4" hidden="1">#REF!</definedName>
    <definedName name="BExQ9E6FBAXTHGF3RXANFIA77GXP" hidden="1">#REF!</definedName>
    <definedName name="BExQ9F2YH4UUCCMQITJ475B3S3NP" localSheetId="3" hidden="1">#REF!</definedName>
    <definedName name="BExQ9F2YH4UUCCMQITJ475B3S3NP" localSheetId="4" hidden="1">#REF!</definedName>
    <definedName name="BExQ9F2YH4UUCCMQITJ475B3S3NP" hidden="1">#REF!</definedName>
    <definedName name="BExQ9KX9734KIAK7IMRLHCPYDHO2" localSheetId="3" hidden="1">#REF!</definedName>
    <definedName name="BExQ9KX9734KIAK7IMRLHCPYDHO2" localSheetId="4" hidden="1">#REF!</definedName>
    <definedName name="BExQ9KX9734KIAK7IMRLHCPYDHO2" hidden="1">#REF!</definedName>
    <definedName name="BExQ9L81FF4I7816VTPFBDWVU4CW" localSheetId="3" hidden="1">#REF!</definedName>
    <definedName name="BExQ9L81FF4I7816VTPFBDWVU4CW" localSheetId="4" hidden="1">#REF!</definedName>
    <definedName name="BExQ9L81FF4I7816VTPFBDWVU4CW" hidden="1">#REF!</definedName>
    <definedName name="BExQ9M4E2ACZOWWWP1JJIQO8AHUM" localSheetId="3" hidden="1">#REF!</definedName>
    <definedName name="BExQ9M4E2ACZOWWWP1JJIQO8AHUM" localSheetId="4" hidden="1">#REF!</definedName>
    <definedName name="BExQ9M4E2ACZOWWWP1JJIQO8AHUM" hidden="1">#REF!</definedName>
    <definedName name="BExQ9UTANMJCK7LJ4OQMD6F2Q01L" localSheetId="3" hidden="1">#REF!</definedName>
    <definedName name="BExQ9UTANMJCK7LJ4OQMD6F2Q01L" localSheetId="4" hidden="1">#REF!</definedName>
    <definedName name="BExQ9UTANMJCK7LJ4OQMD6F2Q01L" hidden="1">#REF!</definedName>
    <definedName name="BExQ9ZLYHWABXAA9NJDW8ZS0UQ9P" localSheetId="3" hidden="1">#REF!</definedName>
    <definedName name="BExQ9ZLYHWABXAA9NJDW8ZS0UQ9P" localSheetId="4" hidden="1">#REF!</definedName>
    <definedName name="BExQ9ZLYHWABXAA9NJDW8ZS0UQ9P" hidden="1">#REF!</definedName>
    <definedName name="BExQA324HSCK40ENJUT9CS9EC71B" localSheetId="3" hidden="1">#REF!</definedName>
    <definedName name="BExQA324HSCK40ENJUT9CS9EC71B" localSheetId="4" hidden="1">#REF!</definedName>
    <definedName name="BExQA324HSCK40ENJUT9CS9EC71B" hidden="1">#REF!</definedName>
    <definedName name="BExQA55GY0STSNBWQCWN8E31ZXCS" localSheetId="3" hidden="1">#REF!</definedName>
    <definedName name="BExQA55GY0STSNBWQCWN8E31ZXCS" localSheetId="4" hidden="1">#REF!</definedName>
    <definedName name="BExQA55GY0STSNBWQCWN8E31ZXCS" hidden="1">#REF!</definedName>
    <definedName name="BExQA9HZIN9XEMHEEVHT99UU9Z82" localSheetId="3" hidden="1">#REF!</definedName>
    <definedName name="BExQA9HZIN9XEMHEEVHT99UU9Z82" localSheetId="4" hidden="1">#REF!</definedName>
    <definedName name="BExQA9HZIN9XEMHEEVHT99UU9Z82" hidden="1">#REF!</definedName>
    <definedName name="BExQADZVMPWBL672HF5PVNGTY61C" localSheetId="3" hidden="1">#REF!</definedName>
    <definedName name="BExQADZVMPWBL672HF5PVNGTY61C" localSheetId="4" hidden="1">#REF!</definedName>
    <definedName name="BExQADZVMPWBL672HF5PVNGTY61C" hidden="1">#REF!</definedName>
    <definedName name="BExQAELFYH92K8CJL155181UDORO" localSheetId="3" hidden="1">#REF!</definedName>
    <definedName name="BExQAELFYH92K8CJL155181UDORO" localSheetId="4" hidden="1">#REF!</definedName>
    <definedName name="BExQAELFYH92K8CJL155181UDORO" hidden="1">#REF!</definedName>
    <definedName name="BExQAG8PP8R5NJKNQD1U4QOSD6X5" localSheetId="3" hidden="1">#REF!</definedName>
    <definedName name="BExQAG8PP8R5NJKNQD1U4QOSD6X5" localSheetId="4" hidden="1">#REF!</definedName>
    <definedName name="BExQAG8PP8R5NJKNQD1U4QOSD6X5" hidden="1">#REF!</definedName>
    <definedName name="BExQBDICMZTSA1X73TMHNO4JSFLN" localSheetId="3" hidden="1">#REF!</definedName>
    <definedName name="BExQBDICMZTSA1X73TMHNO4JSFLN" localSheetId="4" hidden="1">#REF!</definedName>
    <definedName name="BExQBDICMZTSA1X73TMHNO4JSFLN" hidden="1">#REF!</definedName>
    <definedName name="BExQBEER6CRCRPSSL61S0OMH57ZA" localSheetId="3" hidden="1">#REF!</definedName>
    <definedName name="BExQBEER6CRCRPSSL61S0OMH57ZA" localSheetId="4" hidden="1">#REF!</definedName>
    <definedName name="BExQBEER6CRCRPSSL61S0OMH57ZA" hidden="1">#REF!</definedName>
    <definedName name="BExQBIGGY5TXI2FJVVZSLZ0LTZYH" localSheetId="3" hidden="1">#REF!</definedName>
    <definedName name="BExQBIGGY5TXI2FJVVZSLZ0LTZYH" localSheetId="4" hidden="1">#REF!</definedName>
    <definedName name="BExQBIGGY5TXI2FJVVZSLZ0LTZYH" hidden="1">#REF!</definedName>
    <definedName name="BExQBM1RUSIQ85LLMM2159BYDPIP" localSheetId="3" hidden="1">#REF!</definedName>
    <definedName name="BExQBM1RUSIQ85LLMM2159BYDPIP" localSheetId="4" hidden="1">#REF!</definedName>
    <definedName name="BExQBM1RUSIQ85LLMM2159BYDPIP" hidden="1">#REF!</definedName>
    <definedName name="BExQBPSOZ47V81YAEURP0NQJNTJH" localSheetId="3" hidden="1">#REF!</definedName>
    <definedName name="BExQBPSOZ47V81YAEURP0NQJNTJH" localSheetId="4" hidden="1">#REF!</definedName>
    <definedName name="BExQBPSOZ47V81YAEURP0NQJNTJH" hidden="1">#REF!</definedName>
    <definedName name="BExQC5TWT21CGBKD0IHAXTIN2QB8" localSheetId="3" hidden="1">#REF!</definedName>
    <definedName name="BExQC5TWT21CGBKD0IHAXTIN2QB8" localSheetId="4" hidden="1">#REF!</definedName>
    <definedName name="BExQC5TWT21CGBKD0IHAXTIN2QB8" hidden="1">#REF!</definedName>
    <definedName name="BExQC94JL9F5GW4S8DQCAF4WB2DA" localSheetId="3" hidden="1">#REF!</definedName>
    <definedName name="BExQC94JL9F5GW4S8DQCAF4WB2DA" localSheetId="4" hidden="1">#REF!</definedName>
    <definedName name="BExQC94JL9F5GW4S8DQCAF4WB2DA" hidden="1">#REF!</definedName>
    <definedName name="BExQCDRWTHLM1XH5WMXNLIDDPGH2" localSheetId="3" hidden="1">#REF!</definedName>
    <definedName name="BExQCDRWTHLM1XH5WMXNLIDDPGH2" localSheetId="4" hidden="1">#REF!</definedName>
    <definedName name="BExQCDRWTHLM1XH5WMXNLIDDPGH2" hidden="1">#REF!</definedName>
    <definedName name="BExQCKTD8AT0824LGWREXM1B5D1X" localSheetId="3" hidden="1">#REF!</definedName>
    <definedName name="BExQCKTD8AT0824LGWREXM1B5D1X" localSheetId="4" hidden="1">#REF!</definedName>
    <definedName name="BExQCKTD8AT0824LGWREXM1B5D1X" hidden="1">#REF!</definedName>
    <definedName name="BExQD571YWOXKR2SX85K5MKQ0AO2" localSheetId="3" hidden="1">#REF!</definedName>
    <definedName name="BExQD571YWOXKR2SX85K5MKQ0AO2" localSheetId="4" hidden="1">#REF!</definedName>
    <definedName name="BExQD571YWOXKR2SX85K5MKQ0AO2" hidden="1">#REF!</definedName>
    <definedName name="BExQDB6VCHN8PNX8EA6JNIEQ2JC2" localSheetId="3" hidden="1">#REF!</definedName>
    <definedName name="BExQDB6VCHN8PNX8EA6JNIEQ2JC2" localSheetId="4" hidden="1">#REF!</definedName>
    <definedName name="BExQDB6VCHN8PNX8EA6JNIEQ2JC2" hidden="1">#REF!</definedName>
    <definedName name="BExQDE1B6U2Q9B73KBENABP71YM1" localSheetId="3" hidden="1">#REF!</definedName>
    <definedName name="BExQDE1B6U2Q9B73KBENABP71YM1" localSheetId="4" hidden="1">#REF!</definedName>
    <definedName name="BExQDE1B6U2Q9B73KBENABP71YM1" hidden="1">#REF!</definedName>
    <definedName name="BExQDGQCN7ZW41QDUHOBJUGQAX40" localSheetId="3" hidden="1">#REF!</definedName>
    <definedName name="BExQDGQCN7ZW41QDUHOBJUGQAX40" localSheetId="4" hidden="1">#REF!</definedName>
    <definedName name="BExQDGQCN7ZW41QDUHOBJUGQAX40" hidden="1">#REF!</definedName>
    <definedName name="BExQEC7BRIJ30PTU3UPFOIP2HPE3" localSheetId="3" hidden="1">#REF!</definedName>
    <definedName name="BExQEC7BRIJ30PTU3UPFOIP2HPE3" localSheetId="4" hidden="1">#REF!</definedName>
    <definedName name="BExQEC7BRIJ30PTU3UPFOIP2HPE3" hidden="1">#REF!</definedName>
    <definedName name="BExQEMUA4HEFM4OVO8M8MA8PIAW1" localSheetId="3" hidden="1">#REF!</definedName>
    <definedName name="BExQEMUA4HEFM4OVO8M8MA8PIAW1" localSheetId="4" hidden="1">#REF!</definedName>
    <definedName name="BExQEMUA4HEFM4OVO8M8MA8PIAW1" hidden="1">#REF!</definedName>
    <definedName name="BExQEQ4XZQFIKUXNU9H7WE7AMZ1U" localSheetId="3" hidden="1">#REF!</definedName>
    <definedName name="BExQEQ4XZQFIKUXNU9H7WE7AMZ1U" localSheetId="4" hidden="1">#REF!</definedName>
    <definedName name="BExQEQ4XZQFIKUXNU9H7WE7AMZ1U" hidden="1">#REF!</definedName>
    <definedName name="BExQF1OEB07CRAP6ALNNMJNJ3P2D" localSheetId="3" hidden="1">#REF!</definedName>
    <definedName name="BExQF1OEB07CRAP6ALNNMJNJ3P2D" localSheetId="4" hidden="1">#REF!</definedName>
    <definedName name="BExQF1OEB07CRAP6ALNNMJNJ3P2D" hidden="1">#REF!</definedName>
    <definedName name="BExQF9X2AQPFJZTCHTU5PTTR0JAH" localSheetId="3" hidden="1">#REF!</definedName>
    <definedName name="BExQF9X2AQPFJZTCHTU5PTTR0JAH" localSheetId="4" hidden="1">#REF!</definedName>
    <definedName name="BExQF9X2AQPFJZTCHTU5PTTR0JAH" hidden="1">#REF!</definedName>
    <definedName name="BExQFC0M9KKFMQKPLPEO2RQDB7MM" localSheetId="3" hidden="1">#REF!</definedName>
    <definedName name="BExQFC0M9KKFMQKPLPEO2RQDB7MM" localSheetId="4" hidden="1">#REF!</definedName>
    <definedName name="BExQFC0M9KKFMQKPLPEO2RQDB7MM" hidden="1">#REF!</definedName>
    <definedName name="BExQFEEV7627R8TYZCM28C6V6WHE" localSheetId="3" hidden="1">#REF!</definedName>
    <definedName name="BExQFEEV7627R8TYZCM28C6V6WHE" localSheetId="4" hidden="1">#REF!</definedName>
    <definedName name="BExQFEEV7627R8TYZCM28C6V6WHE" hidden="1">#REF!</definedName>
    <definedName name="BExQFEK8NUD04X2OBRA275ADPSDL" localSheetId="3" hidden="1">#REF!</definedName>
    <definedName name="BExQFEK8NUD04X2OBRA275ADPSDL" localSheetId="4" hidden="1">#REF!</definedName>
    <definedName name="BExQFEK8NUD04X2OBRA275ADPSDL" hidden="1">#REF!</definedName>
    <definedName name="BExQFGYIWDR4W0YF7XR6E4EWWJ02" localSheetId="3" hidden="1">#REF!</definedName>
    <definedName name="BExQFGYIWDR4W0YF7XR6E4EWWJ02" localSheetId="4" hidden="1">#REF!</definedName>
    <definedName name="BExQFGYIWDR4W0YF7XR6E4EWWJ02" hidden="1">#REF!</definedName>
    <definedName name="BExQFPNFKA36IAPS22LAUMBDI4KE" localSheetId="3" hidden="1">#REF!</definedName>
    <definedName name="BExQFPNFKA36IAPS22LAUMBDI4KE" localSheetId="4" hidden="1">#REF!</definedName>
    <definedName name="BExQFPNFKA36IAPS22LAUMBDI4KE" hidden="1">#REF!</definedName>
    <definedName name="BExQFPSWEMA8WBUZ4WK20LR13VSU" localSheetId="3" hidden="1">#REF!</definedName>
    <definedName name="BExQFPSWEMA8WBUZ4WK20LR13VSU" localSheetId="4" hidden="1">#REF!</definedName>
    <definedName name="BExQFPSWEMA8WBUZ4WK20LR13VSU" hidden="1">#REF!</definedName>
    <definedName name="BExQFVSPOSCCPF1TLJPIWYWYB8A9" localSheetId="3" hidden="1">#REF!</definedName>
    <definedName name="BExQFVSPOSCCPF1TLJPIWYWYB8A9" localSheetId="4" hidden="1">#REF!</definedName>
    <definedName name="BExQFVSPOSCCPF1TLJPIWYWYB8A9" hidden="1">#REF!</definedName>
    <definedName name="BExQFWJQXNQAW6LUMOEDS6KMJMYL" localSheetId="3" hidden="1">#REF!</definedName>
    <definedName name="BExQFWJQXNQAW6LUMOEDS6KMJMYL" localSheetId="4" hidden="1">#REF!</definedName>
    <definedName name="BExQFWJQXNQAW6LUMOEDS6KMJMYL" hidden="1">#REF!</definedName>
    <definedName name="BExQG8TYRD2G42UA5ZPCRLNKUDMX" localSheetId="3" hidden="1">#REF!</definedName>
    <definedName name="BExQG8TYRD2G42UA5ZPCRLNKUDMX" localSheetId="4" hidden="1">#REF!</definedName>
    <definedName name="BExQG8TYRD2G42UA5ZPCRLNKUDMX" hidden="1">#REF!</definedName>
    <definedName name="BExQGF4JAG108DE5YHB7TJ6ZROON" localSheetId="3" hidden="1">#REF!</definedName>
    <definedName name="BExQGF4JAG108DE5YHB7TJ6ZROON" localSheetId="4" hidden="1">#REF!</definedName>
    <definedName name="BExQGF4JAG108DE5YHB7TJ6ZROON" hidden="1">#REF!</definedName>
    <definedName name="BExQGO48J9MPCDQ96RBB9UN9AIGT" localSheetId="3" hidden="1">#REF!</definedName>
    <definedName name="BExQGO48J9MPCDQ96RBB9UN9AIGT" localSheetId="4" hidden="1">#REF!</definedName>
    <definedName name="BExQGO48J9MPCDQ96RBB9UN9AIGT" hidden="1">#REF!</definedName>
    <definedName name="BExQGSBB6MJWDW7AYWA0MSFTXKRR" localSheetId="3" hidden="1">#REF!</definedName>
    <definedName name="BExQGSBB6MJWDW7AYWA0MSFTXKRR" localSheetId="4" hidden="1">#REF!</definedName>
    <definedName name="BExQGSBB6MJWDW7AYWA0MSFTXKRR" hidden="1">#REF!</definedName>
    <definedName name="BExQH0UURAJ13AVO5UI04HSRGVYW" localSheetId="3" hidden="1">#REF!</definedName>
    <definedName name="BExQH0UURAJ13AVO5UI04HSRGVYW" localSheetId="4" hidden="1">#REF!</definedName>
    <definedName name="BExQH0UURAJ13AVO5UI04HSRGVYW" hidden="1">#REF!</definedName>
    <definedName name="BExQH6ZZY0NR8SE48PSI9D0CU1TC" localSheetId="3" hidden="1">#REF!</definedName>
    <definedName name="BExQH6ZZY0NR8SE48PSI9D0CU1TC" localSheetId="4" hidden="1">#REF!</definedName>
    <definedName name="BExQH6ZZY0NR8SE48PSI9D0CU1TC" hidden="1">#REF!</definedName>
    <definedName name="BExQH9P2MCXAJOVEO4GFQT6MNW22" localSheetId="3" hidden="1">#REF!</definedName>
    <definedName name="BExQH9P2MCXAJOVEO4GFQT6MNW22" localSheetId="4" hidden="1">#REF!</definedName>
    <definedName name="BExQH9P2MCXAJOVEO4GFQT6MNW22" hidden="1">#REF!</definedName>
    <definedName name="BExQHCZSBYUY8OKKJXFYWKBBM6AH" localSheetId="3" hidden="1">#REF!</definedName>
    <definedName name="BExQHCZSBYUY8OKKJXFYWKBBM6AH" localSheetId="4" hidden="1">#REF!</definedName>
    <definedName name="BExQHCZSBYUY8OKKJXFYWKBBM6AH" hidden="1">#REF!</definedName>
    <definedName name="BExQHPKXZ1K33V2F90NZIQRZYIAW" localSheetId="3" hidden="1">#REF!</definedName>
    <definedName name="BExQHPKXZ1K33V2F90NZIQRZYIAW" localSheetId="4" hidden="1">#REF!</definedName>
    <definedName name="BExQHPKXZ1K33V2F90NZIQRZYIAW" hidden="1">#REF!</definedName>
    <definedName name="BExQHVF9KD06AG2RXUQJ9X4PVGX4" localSheetId="3" hidden="1">#REF!</definedName>
    <definedName name="BExQHVF9KD06AG2RXUQJ9X4PVGX4" localSheetId="4" hidden="1">#REF!</definedName>
    <definedName name="BExQHVF9KD06AG2RXUQJ9X4PVGX4" hidden="1">#REF!</definedName>
    <definedName name="BExQHZBHVN2L4HC7ACTR73T5OCV0" localSheetId="3" hidden="1">#REF!</definedName>
    <definedName name="BExQHZBHVN2L4HC7ACTR73T5OCV0" localSheetId="4" hidden="1">#REF!</definedName>
    <definedName name="BExQHZBHVN2L4HC7ACTR73T5OCV0" hidden="1">#REF!</definedName>
    <definedName name="BExQI85V9TNLDJT5LTRZS10Y26SG" localSheetId="3" hidden="1">#REF!</definedName>
    <definedName name="BExQI85V9TNLDJT5LTRZS10Y26SG" localSheetId="4" hidden="1">#REF!</definedName>
    <definedName name="BExQI85V9TNLDJT5LTRZS10Y26SG" hidden="1">#REF!</definedName>
    <definedName name="BExQIAPKHVEV8CU1L3TTHJW67FJ5" localSheetId="3" hidden="1">#REF!</definedName>
    <definedName name="BExQIAPKHVEV8CU1L3TTHJW67FJ5" localSheetId="4" hidden="1">#REF!</definedName>
    <definedName name="BExQIAPKHVEV8CU1L3TTHJW67FJ5" hidden="1">#REF!</definedName>
    <definedName name="BExQIBB4I3Z6AUU0HYV1DHRS13M4" localSheetId="3" hidden="1">#REF!</definedName>
    <definedName name="BExQIBB4I3Z6AUU0HYV1DHRS13M4" localSheetId="4" hidden="1">#REF!</definedName>
    <definedName name="BExQIBB4I3Z6AUU0HYV1DHRS13M4" hidden="1">#REF!</definedName>
    <definedName name="BExQIBWPAXU7HJZLKGJZY3EB7MIS" localSheetId="3" hidden="1">#REF!</definedName>
    <definedName name="BExQIBWPAXU7HJZLKGJZY3EB7MIS" localSheetId="4" hidden="1">#REF!</definedName>
    <definedName name="BExQIBWPAXU7HJZLKGJZY3EB7MIS" hidden="1">#REF!</definedName>
    <definedName name="BExQIS8O6R36CI01XRY9ISM99TW9" localSheetId="3" hidden="1">#REF!</definedName>
    <definedName name="BExQIS8O6R36CI01XRY9ISM99TW9" localSheetId="4" hidden="1">#REF!</definedName>
    <definedName name="BExQIS8O6R36CI01XRY9ISM99TW9" hidden="1">#REF!</definedName>
    <definedName name="BExQIVJB9MJ25NDUHTCVMSODJY2C" localSheetId="3" hidden="1">#REF!</definedName>
    <definedName name="BExQIVJB9MJ25NDUHTCVMSODJY2C" localSheetId="4" hidden="1">#REF!</definedName>
    <definedName name="BExQIVJB9MJ25NDUHTCVMSODJY2C" hidden="1">#REF!</definedName>
    <definedName name="BExQJBF7LAX128WR7VTMJC88ZLPG" localSheetId="3" hidden="1">#REF!</definedName>
    <definedName name="BExQJBF7LAX128WR7VTMJC88ZLPG" localSheetId="4" hidden="1">#REF!</definedName>
    <definedName name="BExQJBF7LAX128WR7VTMJC88ZLPG" hidden="1">#REF!</definedName>
    <definedName name="BExQJEVCKX6KZHNCLYXY7D0MX5KN" localSheetId="3" hidden="1">#REF!</definedName>
    <definedName name="BExQJEVCKX6KZHNCLYXY7D0MX5KN" localSheetId="4" hidden="1">#REF!</definedName>
    <definedName name="BExQJEVCKX6KZHNCLYXY7D0MX5KN" hidden="1">#REF!</definedName>
    <definedName name="BExQJJYSDX8B0J1QGF2HL071KKA3" localSheetId="3" hidden="1">#REF!</definedName>
    <definedName name="BExQJJYSDX8B0J1QGF2HL071KKA3" localSheetId="4" hidden="1">#REF!</definedName>
    <definedName name="BExQJJYSDX8B0J1QGF2HL071KKA3" hidden="1">#REF!</definedName>
    <definedName name="BExQK1HV6SQQ7CP8H8IUKI9TYXTD" localSheetId="3" hidden="1">#REF!</definedName>
    <definedName name="BExQK1HV6SQQ7CP8H8IUKI9TYXTD" localSheetId="4" hidden="1">#REF!</definedName>
    <definedName name="BExQK1HV6SQQ7CP8H8IUKI9TYXTD" hidden="1">#REF!</definedName>
    <definedName name="BExQK3LE5CSBW1E4H4KHW548FL2R" localSheetId="3" hidden="1">#REF!</definedName>
    <definedName name="BExQK3LE5CSBW1E4H4KHW548FL2R" localSheetId="4" hidden="1">#REF!</definedName>
    <definedName name="BExQK3LE5CSBW1E4H4KHW548FL2R" hidden="1">#REF!</definedName>
    <definedName name="BExQKG6LD6PLNDGNGO9DJXY865BR" localSheetId="3" hidden="1">#REF!</definedName>
    <definedName name="BExQKG6LD6PLNDGNGO9DJXY865BR" localSheetId="4" hidden="1">#REF!</definedName>
    <definedName name="BExQKG6LD6PLNDGNGO9DJXY865BR" hidden="1">#REF!</definedName>
    <definedName name="BExQLE1TOW3A287TQB0AVWENT8O1" localSheetId="3" hidden="1">#REF!</definedName>
    <definedName name="BExQLE1TOW3A287TQB0AVWENT8O1" localSheetId="4" hidden="1">#REF!</definedName>
    <definedName name="BExQLE1TOW3A287TQB0AVWENT8O1" hidden="1">#REF!</definedName>
    <definedName name="BExRYOYB4A3E5F6MTROY69LR0PMG" localSheetId="3" hidden="1">#REF!</definedName>
    <definedName name="BExRYOYB4A3E5F6MTROY69LR0PMG" localSheetId="4" hidden="1">#REF!</definedName>
    <definedName name="BExRYOYB4A3E5F6MTROY69LR0PMG" hidden="1">#REF!</definedName>
    <definedName name="BExRYZLA9EW71H4SXQR525S72LLP" localSheetId="3" hidden="1">#REF!</definedName>
    <definedName name="BExRYZLA9EW71H4SXQR525S72LLP" localSheetId="4" hidden="1">#REF!</definedName>
    <definedName name="BExRYZLA9EW71H4SXQR525S72LLP" hidden="1">#REF!</definedName>
    <definedName name="BExRZ66M8G9FQ0VFP077QSZBSOA5" localSheetId="3" hidden="1">#REF!</definedName>
    <definedName name="BExRZ66M8G9FQ0VFP077QSZBSOA5" localSheetId="4" hidden="1">#REF!</definedName>
    <definedName name="BExRZ66M8G9FQ0VFP077QSZBSOA5" hidden="1">#REF!</definedName>
    <definedName name="BExRZ8FMQQL46I8AQWU17LRNZD5T" localSheetId="3" hidden="1">#REF!</definedName>
    <definedName name="BExRZ8FMQQL46I8AQWU17LRNZD5T" localSheetId="4" hidden="1">#REF!</definedName>
    <definedName name="BExRZ8FMQQL46I8AQWU17LRNZD5T" hidden="1">#REF!</definedName>
    <definedName name="BExRZIRRIXRUMZ5GOO95S7460BMP" localSheetId="3" hidden="1">#REF!</definedName>
    <definedName name="BExRZIRRIXRUMZ5GOO95S7460BMP" localSheetId="4" hidden="1">#REF!</definedName>
    <definedName name="BExRZIRRIXRUMZ5GOO95S7460BMP" hidden="1">#REF!</definedName>
    <definedName name="BExRZK9RAHMM0ZLTNSK7A4LDC42D" localSheetId="3" hidden="1">#REF!</definedName>
    <definedName name="BExRZK9RAHMM0ZLTNSK7A4LDC42D" localSheetId="4" hidden="1">#REF!</definedName>
    <definedName name="BExRZK9RAHMM0ZLTNSK7A4LDC42D" hidden="1">#REF!</definedName>
    <definedName name="BExRZOGSR69INI6GAEPHDWSNK5Q4" localSheetId="3" hidden="1">#REF!</definedName>
    <definedName name="BExRZOGSR69INI6GAEPHDWSNK5Q4" localSheetId="4" hidden="1">#REF!</definedName>
    <definedName name="BExRZOGSR69INI6GAEPHDWSNK5Q4" hidden="1">#REF!</definedName>
    <definedName name="BExS0ASQBKRTPDWFK0KUDFOS9LE5" localSheetId="3" hidden="1">#REF!</definedName>
    <definedName name="BExS0ASQBKRTPDWFK0KUDFOS9LE5" localSheetId="4" hidden="1">#REF!</definedName>
    <definedName name="BExS0ASQBKRTPDWFK0KUDFOS9LE5" hidden="1">#REF!</definedName>
    <definedName name="BExS0GHQUF6YT0RU3TKDEO8CSJYB" localSheetId="3" hidden="1">#REF!</definedName>
    <definedName name="BExS0GHQUF6YT0RU3TKDEO8CSJYB" localSheetId="4" hidden="1">#REF!</definedName>
    <definedName name="BExS0GHQUF6YT0RU3TKDEO8CSJYB" hidden="1">#REF!</definedName>
    <definedName name="BExS0K8IHC45I78DMZBOJ1P13KQA" localSheetId="3" hidden="1">#REF!</definedName>
    <definedName name="BExS0K8IHC45I78DMZBOJ1P13KQA" localSheetId="4" hidden="1">#REF!</definedName>
    <definedName name="BExS0K8IHC45I78DMZBOJ1P13KQA" hidden="1">#REF!</definedName>
    <definedName name="BExS152B2LFCRAUHSLI5T6QRNII0" localSheetId="3" hidden="1">#REF!</definedName>
    <definedName name="BExS152B2LFCRAUHSLI5T6QRNII0" localSheetId="4" hidden="1">#REF!</definedName>
    <definedName name="BExS152B2LFCRAUHSLI5T6QRNII0" hidden="1">#REF!</definedName>
    <definedName name="BExS15IJV0WW662NXQUVT3FGP4ST" localSheetId="3" hidden="1">#REF!</definedName>
    <definedName name="BExS15IJV0WW662NXQUVT3FGP4ST" localSheetId="4" hidden="1">#REF!</definedName>
    <definedName name="BExS15IJV0WW662NXQUVT3FGP4ST" hidden="1">#REF!</definedName>
    <definedName name="BExS170I1TIX3IJLKZG9C9MAMJVO" localSheetId="3" hidden="1">#REF!</definedName>
    <definedName name="BExS170I1TIX3IJLKZG9C9MAMJVO" localSheetId="4" hidden="1">#REF!</definedName>
    <definedName name="BExS170I1TIX3IJLKZG9C9MAMJVO" hidden="1">#REF!</definedName>
    <definedName name="BExS194110MR25BYJI3CJ2EGZ8XT" localSheetId="3" hidden="1">#REF!</definedName>
    <definedName name="BExS194110MR25BYJI3CJ2EGZ8XT" localSheetId="4" hidden="1">#REF!</definedName>
    <definedName name="BExS194110MR25BYJI3CJ2EGZ8XT" hidden="1">#REF!</definedName>
    <definedName name="BExS1BNVGNSGD4EP90QL8WXYWZ66" localSheetId="3" hidden="1">#REF!</definedName>
    <definedName name="BExS1BNVGNSGD4EP90QL8WXYWZ66" localSheetId="4" hidden="1">#REF!</definedName>
    <definedName name="BExS1BNVGNSGD4EP90QL8WXYWZ66" hidden="1">#REF!</definedName>
    <definedName name="BExS1UE39N6NCND7MAARSBWXS6HU" localSheetId="3" hidden="1">#REF!</definedName>
    <definedName name="BExS1UE39N6NCND7MAARSBWXS6HU" localSheetId="4" hidden="1">#REF!</definedName>
    <definedName name="BExS1UE39N6NCND7MAARSBWXS6HU" hidden="1">#REF!</definedName>
    <definedName name="BExS226HTWL5WVC76MP5A1IBI8WD" localSheetId="3" hidden="1">#REF!</definedName>
    <definedName name="BExS226HTWL5WVC76MP5A1IBI8WD" localSheetId="4" hidden="1">#REF!</definedName>
    <definedName name="BExS226HTWL5WVC76MP5A1IBI8WD" hidden="1">#REF!</definedName>
    <definedName name="BExS26OI2QNNAH2WMDD95Z400048" localSheetId="3" hidden="1">#REF!</definedName>
    <definedName name="BExS26OI2QNNAH2WMDD95Z400048" localSheetId="4" hidden="1">#REF!</definedName>
    <definedName name="BExS26OI2QNNAH2WMDD95Z400048" hidden="1">#REF!</definedName>
    <definedName name="BExS2DF6B4ZUF3VZLI4G6LJ3BF38" localSheetId="3" hidden="1">#REF!</definedName>
    <definedName name="BExS2DF6B4ZUF3VZLI4G6LJ3BF38" localSheetId="4" hidden="1">#REF!</definedName>
    <definedName name="BExS2DF6B4ZUF3VZLI4G6LJ3BF38" hidden="1">#REF!</definedName>
    <definedName name="BExS2QB5FS5LYTFYO4BROTWG3OV5" localSheetId="3" hidden="1">#REF!</definedName>
    <definedName name="BExS2QB5FS5LYTFYO4BROTWG3OV5" localSheetId="4" hidden="1">#REF!</definedName>
    <definedName name="BExS2QB5FS5LYTFYO4BROTWG3OV5" hidden="1">#REF!</definedName>
    <definedName name="BExS2TLU1HONYV6S3ZD9T12D7CIG" localSheetId="3" hidden="1">#REF!</definedName>
    <definedName name="BExS2TLU1HONYV6S3ZD9T12D7CIG" localSheetId="4" hidden="1">#REF!</definedName>
    <definedName name="BExS2TLU1HONYV6S3ZD9T12D7CIG" hidden="1">#REF!</definedName>
    <definedName name="BExS318UV9I2FXPQQWUKKX00QLPJ" localSheetId="3" hidden="1">#REF!</definedName>
    <definedName name="BExS318UV9I2FXPQQWUKKX00QLPJ" localSheetId="4" hidden="1">#REF!</definedName>
    <definedName name="BExS318UV9I2FXPQQWUKKX00QLPJ" hidden="1">#REF!</definedName>
    <definedName name="BExS3LBS0SMTHALVM4NRI1BAV1NP" localSheetId="3" hidden="1">#REF!</definedName>
    <definedName name="BExS3LBS0SMTHALVM4NRI1BAV1NP" localSheetId="4" hidden="1">#REF!</definedName>
    <definedName name="BExS3LBS0SMTHALVM4NRI1BAV1NP" hidden="1">#REF!</definedName>
    <definedName name="BExS3MTQ75VBXDGEBURP6YT8RROE" localSheetId="3" hidden="1">#REF!</definedName>
    <definedName name="BExS3MTQ75VBXDGEBURP6YT8RROE" localSheetId="4" hidden="1">#REF!</definedName>
    <definedName name="BExS3MTQ75VBXDGEBURP6YT8RROE" hidden="1">#REF!</definedName>
    <definedName name="BExS3OMGYO0DFN5186UFKEXZ2RX3" localSheetId="3" hidden="1">#REF!</definedName>
    <definedName name="BExS3OMGYO0DFN5186UFKEXZ2RX3" localSheetId="4" hidden="1">#REF!</definedName>
    <definedName name="BExS3OMGYO0DFN5186UFKEXZ2RX3" hidden="1">#REF!</definedName>
    <definedName name="BExS3SDERJ27OER67TIGOVZU13A2" localSheetId="3" hidden="1">#REF!</definedName>
    <definedName name="BExS3SDERJ27OER67TIGOVZU13A2" localSheetId="4" hidden="1">#REF!</definedName>
    <definedName name="BExS3SDERJ27OER67TIGOVZU13A2" hidden="1">#REF!</definedName>
    <definedName name="BExS46R5WDNU5KL04FKY5LHJUCB8" localSheetId="3" hidden="1">#REF!</definedName>
    <definedName name="BExS46R5WDNU5KL04FKY5LHJUCB8" localSheetId="4" hidden="1">#REF!</definedName>
    <definedName name="BExS46R5WDNU5KL04FKY5LHJUCB8" hidden="1">#REF!</definedName>
    <definedName name="BExS4ASWKM93XA275AXHYP8AG6SU" localSheetId="3" hidden="1">#REF!</definedName>
    <definedName name="BExS4ASWKM93XA275AXHYP8AG6SU" localSheetId="4" hidden="1">#REF!</definedName>
    <definedName name="BExS4ASWKM93XA275AXHYP8AG6SU" hidden="1">#REF!</definedName>
    <definedName name="BExS4JN3Y6SVBKILQK0R9HS45Y52" localSheetId="3" hidden="1">#REF!</definedName>
    <definedName name="BExS4JN3Y6SVBKILQK0R9HS45Y52" localSheetId="4" hidden="1">#REF!</definedName>
    <definedName name="BExS4JN3Y6SVBKILQK0R9HS45Y52" hidden="1">#REF!</definedName>
    <definedName name="BExS4P6S41O6Z6BED77U3GD9PNH1" localSheetId="3" hidden="1">#REF!</definedName>
    <definedName name="BExS4P6S41O6Z6BED77U3GD9PNH1" localSheetId="4" hidden="1">#REF!</definedName>
    <definedName name="BExS4P6S41O6Z6BED77U3GD9PNH1" hidden="1">#REF!</definedName>
    <definedName name="BExS51H0N51UT0FZOPZRCF1GU063" localSheetId="3" hidden="1">#REF!</definedName>
    <definedName name="BExS51H0N51UT0FZOPZRCF1GU063" localSheetId="4" hidden="1">#REF!</definedName>
    <definedName name="BExS51H0N51UT0FZOPZRCF1GU063" hidden="1">#REF!</definedName>
    <definedName name="BExS54X72TJFC41FJK72MLRR2OO7" localSheetId="3" hidden="1">#REF!</definedName>
    <definedName name="BExS54X72TJFC41FJK72MLRR2OO7" localSheetId="4" hidden="1">#REF!</definedName>
    <definedName name="BExS54X72TJFC41FJK72MLRR2OO7" hidden="1">#REF!</definedName>
    <definedName name="BExS59F0PA1V2ZC7S5TN6IT41SXP" localSheetId="3" hidden="1">#REF!</definedName>
    <definedName name="BExS59F0PA1V2ZC7S5TN6IT41SXP" localSheetId="4" hidden="1">#REF!</definedName>
    <definedName name="BExS59F0PA1V2ZC7S5TN6IT41SXP" hidden="1">#REF!</definedName>
    <definedName name="BExS5DRER9US6NXY9ATYT41KZII3" localSheetId="3" hidden="1">#REF!</definedName>
    <definedName name="BExS5DRER9US6NXY9ATYT41KZII3" localSheetId="4" hidden="1">#REF!</definedName>
    <definedName name="BExS5DRER9US6NXY9ATYT41KZII3" hidden="1">#REF!</definedName>
    <definedName name="BExS5L3TGB8JVW9ROYWTKYTUPW27" localSheetId="3" hidden="1">#REF!</definedName>
    <definedName name="BExS5L3TGB8JVW9ROYWTKYTUPW27" localSheetId="4" hidden="1">#REF!</definedName>
    <definedName name="BExS5L3TGB8JVW9ROYWTKYTUPW27" hidden="1">#REF!</definedName>
    <definedName name="BExS6GKQ96EHVLYWNJDWXZXUZW90" localSheetId="3" hidden="1">#REF!</definedName>
    <definedName name="BExS6GKQ96EHVLYWNJDWXZXUZW90" localSheetId="4" hidden="1">#REF!</definedName>
    <definedName name="BExS6GKQ96EHVLYWNJDWXZXUZW90" hidden="1">#REF!</definedName>
    <definedName name="BExS6ITKSZFRR01YD5B0F676SYN7" localSheetId="3" hidden="1">#REF!</definedName>
    <definedName name="BExS6ITKSZFRR01YD5B0F676SYN7" localSheetId="4" hidden="1">#REF!</definedName>
    <definedName name="BExS6ITKSZFRR01YD5B0F676SYN7" hidden="1">#REF!</definedName>
    <definedName name="BExS6N0LI574IAC89EFW6CLTCQ33" localSheetId="3" hidden="1">#REF!</definedName>
    <definedName name="BExS6N0LI574IAC89EFW6CLTCQ33" localSheetId="4" hidden="1">#REF!</definedName>
    <definedName name="BExS6N0LI574IAC89EFW6CLTCQ33" hidden="1">#REF!</definedName>
    <definedName name="BExS6WRDBF3ST86ZOBBUL3GTCR11" localSheetId="3" hidden="1">#REF!</definedName>
    <definedName name="BExS6WRDBF3ST86ZOBBUL3GTCR11" localSheetId="4" hidden="1">#REF!</definedName>
    <definedName name="BExS6WRDBF3ST86ZOBBUL3GTCR11" hidden="1">#REF!</definedName>
    <definedName name="BExS6XNRKR0C3MTA0LV5B60UB908" localSheetId="3" hidden="1">#REF!</definedName>
    <definedName name="BExS6XNRKR0C3MTA0LV5B60UB908" localSheetId="4" hidden="1">#REF!</definedName>
    <definedName name="BExS6XNRKR0C3MTA0LV5B60UB908" hidden="1">#REF!</definedName>
    <definedName name="BExS7JZH9460U71RUAH7UNGDC4VP" localSheetId="3" hidden="1">#REF!</definedName>
    <definedName name="BExS7JZH9460U71RUAH7UNGDC4VP" localSheetId="4" hidden="1">#REF!</definedName>
    <definedName name="BExS7JZH9460U71RUAH7UNGDC4VP" hidden="1">#REF!</definedName>
    <definedName name="BExS7TKQYLRZGM93UY3ZJZJBQNFJ" localSheetId="3" hidden="1">#REF!</definedName>
    <definedName name="BExS7TKQYLRZGM93UY3ZJZJBQNFJ" localSheetId="4" hidden="1">#REF!</definedName>
    <definedName name="BExS7TKQYLRZGM93UY3ZJZJBQNFJ" hidden="1">#REF!</definedName>
    <definedName name="BExS7Y2LNGVHSIBKC7C3R6X4LDR6" localSheetId="3" hidden="1">#REF!</definedName>
    <definedName name="BExS7Y2LNGVHSIBKC7C3R6X4LDR6" localSheetId="4" hidden="1">#REF!</definedName>
    <definedName name="BExS7Y2LNGVHSIBKC7C3R6X4LDR6" hidden="1">#REF!</definedName>
    <definedName name="BExS81TE0EY44Y3W2M4Z4MGNP5OM" localSheetId="3" hidden="1">#REF!</definedName>
    <definedName name="BExS81TE0EY44Y3W2M4Z4MGNP5OM" localSheetId="4" hidden="1">#REF!</definedName>
    <definedName name="BExS81TE0EY44Y3W2M4Z4MGNP5OM" hidden="1">#REF!</definedName>
    <definedName name="BExS81YPDZDVJJVS15HV2HDXAC3Y" localSheetId="3" hidden="1">#REF!</definedName>
    <definedName name="BExS81YPDZDVJJVS15HV2HDXAC3Y" localSheetId="4" hidden="1">#REF!</definedName>
    <definedName name="BExS81YPDZDVJJVS15HV2HDXAC3Y" hidden="1">#REF!</definedName>
    <definedName name="BExS82PRVNUTEKQZS56YT2DVF6C2" localSheetId="3" hidden="1">#REF!</definedName>
    <definedName name="BExS82PRVNUTEKQZS56YT2DVF6C2" localSheetId="4" hidden="1">#REF!</definedName>
    <definedName name="BExS82PRVNUTEKQZS56YT2DVF6C2" hidden="1">#REF!</definedName>
    <definedName name="BExS8BPG5A0GR5AO1U951NDGGR0L" localSheetId="3" hidden="1">#REF!</definedName>
    <definedName name="BExS8BPG5A0GR5AO1U951NDGGR0L" localSheetId="4" hidden="1">#REF!</definedName>
    <definedName name="BExS8BPG5A0GR5AO1U951NDGGR0L" hidden="1">#REF!</definedName>
    <definedName name="BExS8GSUS17UY50TEM2AWF36BR9Z" localSheetId="3" hidden="1">#REF!</definedName>
    <definedName name="BExS8GSUS17UY50TEM2AWF36BR9Z" localSheetId="4" hidden="1">#REF!</definedName>
    <definedName name="BExS8GSUS17UY50TEM2AWF36BR9Z" hidden="1">#REF!</definedName>
    <definedName name="BExS8HJRBVG0XI6PWA9KTMJZMQXK" localSheetId="3" hidden="1">#REF!</definedName>
    <definedName name="BExS8HJRBVG0XI6PWA9KTMJZMQXK" localSheetId="4" hidden="1">#REF!</definedName>
    <definedName name="BExS8HJRBVG0XI6PWA9KTMJZMQXK" hidden="1">#REF!</definedName>
    <definedName name="BExS8R51C8RM2FS6V6IRTYO9GA4A" localSheetId="3" hidden="1">#REF!</definedName>
    <definedName name="BExS8R51C8RM2FS6V6IRTYO9GA4A" localSheetId="4" hidden="1">#REF!</definedName>
    <definedName name="BExS8R51C8RM2FS6V6IRTYO9GA4A" hidden="1">#REF!</definedName>
    <definedName name="BExS8WDX408F60MH1X9B9UZ2H4R7" localSheetId="3" hidden="1">#REF!</definedName>
    <definedName name="BExS8WDX408F60MH1X9B9UZ2H4R7" localSheetId="4" hidden="1">#REF!</definedName>
    <definedName name="BExS8WDX408F60MH1X9B9UZ2H4R7" hidden="1">#REF!</definedName>
    <definedName name="BExS8Z2W2QEC3MH0BZIYLDFQNUIP" localSheetId="3" hidden="1">#REF!</definedName>
    <definedName name="BExS8Z2W2QEC3MH0BZIYLDFQNUIP" localSheetId="4" hidden="1">#REF!</definedName>
    <definedName name="BExS8Z2W2QEC3MH0BZIYLDFQNUIP" hidden="1">#REF!</definedName>
    <definedName name="BExS92DKGRFFCIA9C0IXDOLO57EP" localSheetId="3" hidden="1">#REF!</definedName>
    <definedName name="BExS92DKGRFFCIA9C0IXDOLO57EP" localSheetId="4" hidden="1">#REF!</definedName>
    <definedName name="BExS92DKGRFFCIA9C0IXDOLO57EP" hidden="1">#REF!</definedName>
    <definedName name="BExS98OB4321YCHLCQ022PXKTT2W" localSheetId="3" hidden="1">#REF!</definedName>
    <definedName name="BExS98OB4321YCHLCQ022PXKTT2W" localSheetId="4" hidden="1">#REF!</definedName>
    <definedName name="BExS98OB4321YCHLCQ022PXKTT2W" hidden="1">#REF!</definedName>
    <definedName name="BExS9C9N8GFISC6HUERJ0EI06GB2" localSheetId="3" hidden="1">#REF!</definedName>
    <definedName name="BExS9C9N8GFISC6HUERJ0EI06GB2" localSheetId="4" hidden="1">#REF!</definedName>
    <definedName name="BExS9C9N8GFISC6HUERJ0EI06GB2" hidden="1">#REF!</definedName>
    <definedName name="BExS9DX13CACP3J8JDREK30JB1SQ" localSheetId="3" hidden="1">#REF!</definedName>
    <definedName name="BExS9DX13CACP3J8JDREK30JB1SQ" localSheetId="4" hidden="1">#REF!</definedName>
    <definedName name="BExS9DX13CACP3J8JDREK30JB1SQ" hidden="1">#REF!</definedName>
    <definedName name="BExS9FPRS2KRRCS33SE6WFNF5GYL" localSheetId="3" hidden="1">#REF!</definedName>
    <definedName name="BExS9FPRS2KRRCS33SE6WFNF5GYL" localSheetId="4" hidden="1">#REF!</definedName>
    <definedName name="BExS9FPRS2KRRCS33SE6WFNF5GYL" hidden="1">#REF!</definedName>
    <definedName name="BExS9WI0A6PSEB8N9GPXF2Z7MWHM" localSheetId="3" hidden="1">#REF!</definedName>
    <definedName name="BExS9WI0A6PSEB8N9GPXF2Z7MWHM" localSheetId="4" hidden="1">#REF!</definedName>
    <definedName name="BExS9WI0A6PSEB8N9GPXF2Z7MWHM" hidden="1">#REF!</definedName>
    <definedName name="BExSA5HP306TN9XJS0TU619DLRR7" localSheetId="3" hidden="1">#REF!</definedName>
    <definedName name="BExSA5HP306TN9XJS0TU619DLRR7" localSheetId="4" hidden="1">#REF!</definedName>
    <definedName name="BExSA5HP306TN9XJS0TU619DLRR7" hidden="1">#REF!</definedName>
    <definedName name="BExSA6E25VHTJ47OLONNLLEZKB9A" localSheetId="3" hidden="1">#REF!</definedName>
    <definedName name="BExSA6E25VHTJ47OLONNLLEZKB9A" localSheetId="4" hidden="1">#REF!</definedName>
    <definedName name="BExSA6E25VHTJ47OLONNLLEZKB9A" hidden="1">#REF!</definedName>
    <definedName name="BExSAAVWQOOIA6B3JHQVGP08HFEM" localSheetId="3" hidden="1">#REF!</definedName>
    <definedName name="BExSAAVWQOOIA6B3JHQVGP08HFEM" localSheetId="4" hidden="1">#REF!</definedName>
    <definedName name="BExSAAVWQOOIA6B3JHQVGP08HFEM" hidden="1">#REF!</definedName>
    <definedName name="BExSAFJ3IICU2M7QPVE4ARYMXZKX" localSheetId="3" hidden="1">#REF!</definedName>
    <definedName name="BExSAFJ3IICU2M7QPVE4ARYMXZKX" localSheetId="4" hidden="1">#REF!</definedName>
    <definedName name="BExSAFJ3IICU2M7QPVE4ARYMXZKX" hidden="1">#REF!</definedName>
    <definedName name="BExSAH6ID8OHX379UXVNGFO8J6KQ" localSheetId="3" hidden="1">#REF!</definedName>
    <definedName name="BExSAH6ID8OHX379UXVNGFO8J6KQ" localSheetId="4" hidden="1">#REF!</definedName>
    <definedName name="BExSAH6ID8OHX379UXVNGFO8J6KQ" hidden="1">#REF!</definedName>
    <definedName name="BExSAQBHIXGQRNIRGCJMBXUPCZQA" localSheetId="3" hidden="1">#REF!</definedName>
    <definedName name="BExSAQBHIXGQRNIRGCJMBXUPCZQA" localSheetId="4" hidden="1">#REF!</definedName>
    <definedName name="BExSAQBHIXGQRNIRGCJMBXUPCZQA" hidden="1">#REF!</definedName>
    <definedName name="BExSAUTCT4P7JP57NOR9MTX33QJZ" localSheetId="3" hidden="1">#REF!</definedName>
    <definedName name="BExSAUTCT4P7JP57NOR9MTX33QJZ" localSheetId="4" hidden="1">#REF!</definedName>
    <definedName name="BExSAUTCT4P7JP57NOR9MTX33QJZ" hidden="1">#REF!</definedName>
    <definedName name="BExSAY9CA9TFXQ9M9FBJRGJO9T9E" localSheetId="3" hidden="1">#REF!</definedName>
    <definedName name="BExSAY9CA9TFXQ9M9FBJRGJO9T9E" localSheetId="4" hidden="1">#REF!</definedName>
    <definedName name="BExSAY9CA9TFXQ9M9FBJRGJO9T9E" hidden="1">#REF!</definedName>
    <definedName name="BExSB4JYKQ3MINI7RAYK5M8BLJDC" localSheetId="3" hidden="1">#REF!</definedName>
    <definedName name="BExSB4JYKQ3MINI7RAYK5M8BLJDC" localSheetId="4" hidden="1">#REF!</definedName>
    <definedName name="BExSB4JYKQ3MINI7RAYK5M8BLJDC" hidden="1">#REF!</definedName>
    <definedName name="BExSBMOS41ZRLWYLOU29V6Y7YORR" localSheetId="3" hidden="1">#REF!</definedName>
    <definedName name="BExSBMOS41ZRLWYLOU29V6Y7YORR" localSheetId="4" hidden="1">#REF!</definedName>
    <definedName name="BExSBMOS41ZRLWYLOU29V6Y7YORR" hidden="1">#REF!</definedName>
    <definedName name="BExSBRBXXQMBU1TYDW1BXTEVEPRU" localSheetId="3" hidden="1">#REF!</definedName>
    <definedName name="BExSBRBXXQMBU1TYDW1BXTEVEPRU" localSheetId="4" hidden="1">#REF!</definedName>
    <definedName name="BExSBRBXXQMBU1TYDW1BXTEVEPRU" hidden="1">#REF!</definedName>
    <definedName name="BExSBY83THTWZJMRSLQUR6WMBZWA" localSheetId="3" hidden="1">#REF!</definedName>
    <definedName name="BExSBY83THTWZJMRSLQUR6WMBZWA" localSheetId="4" hidden="1">#REF!</definedName>
    <definedName name="BExSBY83THTWZJMRSLQUR6WMBZWA" hidden="1">#REF!</definedName>
    <definedName name="BExSC54998WTZ21DSL0R8UN0Y9JH" localSheetId="3" hidden="1">#REF!</definedName>
    <definedName name="BExSC54998WTZ21DSL0R8UN0Y9JH" localSheetId="4" hidden="1">#REF!</definedName>
    <definedName name="BExSC54998WTZ21DSL0R8UN0Y9JH" hidden="1">#REF!</definedName>
    <definedName name="BExSC60N7WR9PJSNC9B7ORCX9NGY" localSheetId="3" hidden="1">#REF!</definedName>
    <definedName name="BExSC60N7WR9PJSNC9B7ORCX9NGY" localSheetId="4" hidden="1">#REF!</definedName>
    <definedName name="BExSC60N7WR9PJSNC9B7ORCX9NGY" hidden="1">#REF!</definedName>
    <definedName name="BExSCE99EZTILTTCE4NJJF96OYYM" localSheetId="3" hidden="1">#REF!</definedName>
    <definedName name="BExSCE99EZTILTTCE4NJJF96OYYM" localSheetId="4" hidden="1">#REF!</definedName>
    <definedName name="BExSCE99EZTILTTCE4NJJF96OYYM" hidden="1">#REF!</definedName>
    <definedName name="BExSCHUQZ2HFEWS54X67DIS8OSXZ" localSheetId="3" hidden="1">#REF!</definedName>
    <definedName name="BExSCHUQZ2HFEWS54X67DIS8OSXZ" localSheetId="4" hidden="1">#REF!</definedName>
    <definedName name="BExSCHUQZ2HFEWS54X67DIS8OSXZ" hidden="1">#REF!</definedName>
    <definedName name="BExSCOG41SKKG4GYU76WRWW1CTE6" localSheetId="3" hidden="1">#REF!</definedName>
    <definedName name="BExSCOG41SKKG4GYU76WRWW1CTE6" localSheetId="4" hidden="1">#REF!</definedName>
    <definedName name="BExSCOG41SKKG4GYU76WRWW1CTE6" hidden="1">#REF!</definedName>
    <definedName name="BExSCVC9P86YVFMRKKUVRV29MZXZ" localSheetId="3" hidden="1">#REF!</definedName>
    <definedName name="BExSCVC9P86YVFMRKKUVRV29MZXZ" localSheetId="4" hidden="1">#REF!</definedName>
    <definedName name="BExSCVC9P86YVFMRKKUVRV29MZXZ" hidden="1">#REF!</definedName>
    <definedName name="BExSD233CH4MU9ZMGNRF97ZV7KWU" localSheetId="3" hidden="1">#REF!</definedName>
    <definedName name="BExSD233CH4MU9ZMGNRF97ZV7KWU" localSheetId="4" hidden="1">#REF!</definedName>
    <definedName name="BExSD233CH4MU9ZMGNRF97ZV7KWU" hidden="1">#REF!</definedName>
    <definedName name="BExSD2U0F3BN6IN9N4R2DTTJG15H" localSheetId="3" hidden="1">#REF!</definedName>
    <definedName name="BExSD2U0F3BN6IN9N4R2DTTJG15H" localSheetId="4" hidden="1">#REF!</definedName>
    <definedName name="BExSD2U0F3BN6IN9N4R2DTTJG15H" hidden="1">#REF!</definedName>
    <definedName name="BExSD6A6NY15YSMFH51ST6XJY429" localSheetId="3" hidden="1">#REF!</definedName>
    <definedName name="BExSD6A6NY15YSMFH51ST6XJY429" localSheetId="4" hidden="1">#REF!</definedName>
    <definedName name="BExSD6A6NY15YSMFH51ST6XJY429" hidden="1">#REF!</definedName>
    <definedName name="BExSD9VH6PF6RQ135VOEE08YXPAW" localSheetId="3" hidden="1">#REF!</definedName>
    <definedName name="BExSD9VH6PF6RQ135VOEE08YXPAW" localSheetId="4" hidden="1">#REF!</definedName>
    <definedName name="BExSD9VH6PF6RQ135VOEE08YXPAW" hidden="1">#REF!</definedName>
    <definedName name="BExSDP5Y04WWMX2WWRITWOX8R5I9" localSheetId="3" hidden="1">#REF!</definedName>
    <definedName name="BExSDP5Y04WWMX2WWRITWOX8R5I9" localSheetId="4" hidden="1">#REF!</definedName>
    <definedName name="BExSDP5Y04WWMX2WWRITWOX8R5I9" hidden="1">#REF!</definedName>
    <definedName name="BExSDSGM203BJTNS9MKCBX453HMD" localSheetId="3" hidden="1">#REF!</definedName>
    <definedName name="BExSDSGM203BJTNS9MKCBX453HMD" localSheetId="4" hidden="1">#REF!</definedName>
    <definedName name="BExSDSGM203BJTNS9MKCBX453HMD" hidden="1">#REF!</definedName>
    <definedName name="BExSDT20XUFXTDM37M148AXAP7HN" localSheetId="3" hidden="1">#REF!</definedName>
    <definedName name="BExSDT20XUFXTDM37M148AXAP7HN" localSheetId="4" hidden="1">#REF!</definedName>
    <definedName name="BExSDT20XUFXTDM37M148AXAP7HN" hidden="1">#REF!</definedName>
    <definedName name="BExSEEHK1VLWD7JBV9SVVVIKQZ3I" localSheetId="3" hidden="1">#REF!</definedName>
    <definedName name="BExSEEHK1VLWD7JBV9SVVVIKQZ3I" localSheetId="4" hidden="1">#REF!</definedName>
    <definedName name="BExSEEHK1VLWD7JBV9SVVVIKQZ3I" hidden="1">#REF!</definedName>
    <definedName name="BExSEJKZLX37P3V33TRTFJ30BFRK" localSheetId="3" hidden="1">#REF!</definedName>
    <definedName name="BExSEJKZLX37P3V33TRTFJ30BFRK" localSheetId="4" hidden="1">#REF!</definedName>
    <definedName name="BExSEJKZLX37P3V33TRTFJ30BFRK" hidden="1">#REF!</definedName>
    <definedName name="BExSEP9UVOAI6TMXKNK587PQ3328" localSheetId="3" hidden="1">#REF!</definedName>
    <definedName name="BExSEP9UVOAI6TMXKNK587PQ3328" localSheetId="4" hidden="1">#REF!</definedName>
    <definedName name="BExSEP9UVOAI6TMXKNK587PQ3328" hidden="1">#REF!</definedName>
    <definedName name="BExSERZ34ETZF8OI93MYIVZX4RDV" localSheetId="3" hidden="1">#REF!</definedName>
    <definedName name="BExSERZ34ETZF8OI93MYIVZX4RDV" localSheetId="4" hidden="1">#REF!</definedName>
    <definedName name="BExSERZ34ETZF8OI93MYIVZX4RDV" hidden="1">#REF!</definedName>
    <definedName name="BExSF07QFLZCO4P6K6QF05XG7PH1" localSheetId="3" hidden="1">#REF!</definedName>
    <definedName name="BExSF07QFLZCO4P6K6QF05XG7PH1" localSheetId="4" hidden="1">#REF!</definedName>
    <definedName name="BExSF07QFLZCO4P6K6QF05XG7PH1" hidden="1">#REF!</definedName>
    <definedName name="BExSFELNPJYUZX393PKWKNNZYV1N" localSheetId="3" hidden="1">#REF!</definedName>
    <definedName name="BExSFELNPJYUZX393PKWKNNZYV1N" localSheetId="4" hidden="1">#REF!</definedName>
    <definedName name="BExSFELNPJYUZX393PKWKNNZYV1N" hidden="1">#REF!</definedName>
    <definedName name="BExSFJ8ZAGQ63A4MVMZRQWLVRGQ5" localSheetId="3" hidden="1">#REF!</definedName>
    <definedName name="BExSFJ8ZAGQ63A4MVMZRQWLVRGQ5" localSheetId="4" hidden="1">#REF!</definedName>
    <definedName name="BExSFJ8ZAGQ63A4MVMZRQWLVRGQ5" hidden="1">#REF!</definedName>
    <definedName name="BExSFKQRST2S9KXWWLCXYLKSF4G1" localSheetId="3" hidden="1">#REF!</definedName>
    <definedName name="BExSFKQRST2S9KXWWLCXYLKSF4G1" localSheetId="4" hidden="1">#REF!</definedName>
    <definedName name="BExSFKQRST2S9KXWWLCXYLKSF4G1" hidden="1">#REF!</definedName>
    <definedName name="BExSFYDRRTAZVPXRWUF5PDQ97WFF" localSheetId="3" hidden="1">#REF!</definedName>
    <definedName name="BExSFYDRRTAZVPXRWUF5PDQ97WFF" localSheetId="4" hidden="1">#REF!</definedName>
    <definedName name="BExSFYDRRTAZVPXRWUF5PDQ97WFF" hidden="1">#REF!</definedName>
    <definedName name="BExSFZVPFTXA3F0IJ2NGH1GXX9R7" localSheetId="3" hidden="1">#REF!</definedName>
    <definedName name="BExSFZVPFTXA3F0IJ2NGH1GXX9R7" localSheetId="4" hidden="1">#REF!</definedName>
    <definedName name="BExSFZVPFTXA3F0IJ2NGH1GXX9R7" hidden="1">#REF!</definedName>
    <definedName name="BExSG90Q4ZUU2IPGDYOM169NJV9S" localSheetId="3" hidden="1">#REF!</definedName>
    <definedName name="BExSG90Q4ZUU2IPGDYOM169NJV9S" localSheetId="4" hidden="1">#REF!</definedName>
    <definedName name="BExSG90Q4ZUU2IPGDYOM169NJV9S" hidden="1">#REF!</definedName>
    <definedName name="BExSG9X3DU845PNXYJGGLBQY2UHG" localSheetId="3" hidden="1">#REF!</definedName>
    <definedName name="BExSG9X3DU845PNXYJGGLBQY2UHG" localSheetId="4" hidden="1">#REF!</definedName>
    <definedName name="BExSG9X3DU845PNXYJGGLBQY2UHG" hidden="1">#REF!</definedName>
    <definedName name="BExSGE45J27MDUUNXW7Z8Q33UAON" localSheetId="3" hidden="1">#REF!</definedName>
    <definedName name="BExSGE45J27MDUUNXW7Z8Q33UAON" localSheetId="4" hidden="1">#REF!</definedName>
    <definedName name="BExSGE45J27MDUUNXW7Z8Q33UAON" hidden="1">#REF!</definedName>
    <definedName name="BExSGE9LY91Q0URHB4YAMX0UAMYI" localSheetId="3" hidden="1">#REF!</definedName>
    <definedName name="BExSGE9LY91Q0URHB4YAMX0UAMYI" localSheetId="4" hidden="1">#REF!</definedName>
    <definedName name="BExSGE9LY91Q0URHB4YAMX0UAMYI" hidden="1">#REF!</definedName>
    <definedName name="BExSGLB2URTLBCKBB4Y885W925F2" localSheetId="3" hidden="1">#REF!</definedName>
    <definedName name="BExSGLB2URTLBCKBB4Y885W925F2" localSheetId="4" hidden="1">#REF!</definedName>
    <definedName name="BExSGLB2URTLBCKBB4Y885W925F2" hidden="1">#REF!</definedName>
    <definedName name="BExSGOAYG73SFWOPAQV80P710GID" localSheetId="3" hidden="1">#REF!</definedName>
    <definedName name="BExSGOAYG73SFWOPAQV80P710GID" localSheetId="4" hidden="1">#REF!</definedName>
    <definedName name="BExSGOAYG73SFWOPAQV80P710GID" hidden="1">#REF!</definedName>
    <definedName name="BExSGOWJHRW7FWKLO2EHUOOGHNAF" localSheetId="3" hidden="1">#REF!</definedName>
    <definedName name="BExSGOWJHRW7FWKLO2EHUOOGHNAF" localSheetId="4" hidden="1">#REF!</definedName>
    <definedName name="BExSGOWJHRW7FWKLO2EHUOOGHNAF" hidden="1">#REF!</definedName>
    <definedName name="BExSGOWJTAP41ZV5Q23H7MI9C76W" localSheetId="3" hidden="1">#REF!</definedName>
    <definedName name="BExSGOWJTAP41ZV5Q23H7MI9C76W" localSheetId="4" hidden="1">#REF!</definedName>
    <definedName name="BExSGOWJTAP41ZV5Q23H7MI9C76W" hidden="1">#REF!</definedName>
    <definedName name="BExSGR5JQVX2HQ0PKCGZNSSUM1RV" localSheetId="3" hidden="1">#REF!</definedName>
    <definedName name="BExSGR5JQVX2HQ0PKCGZNSSUM1RV" localSheetId="4" hidden="1">#REF!</definedName>
    <definedName name="BExSGR5JQVX2HQ0PKCGZNSSUM1RV" hidden="1">#REF!</definedName>
    <definedName name="BExSGVHX69GJZHD99DKE4RZ042B1" localSheetId="3" hidden="1">#REF!</definedName>
    <definedName name="BExSGVHX69GJZHD99DKE4RZ042B1" localSheetId="4" hidden="1">#REF!</definedName>
    <definedName name="BExSGVHX69GJZHD99DKE4RZ042B1" hidden="1">#REF!</definedName>
    <definedName name="BExSGZJO4J4ZO04E2N2ECVYS9DEZ" localSheetId="3" hidden="1">#REF!</definedName>
    <definedName name="BExSGZJO4J4ZO04E2N2ECVYS9DEZ" localSheetId="4" hidden="1">#REF!</definedName>
    <definedName name="BExSGZJO4J4ZO04E2N2ECVYS9DEZ" hidden="1">#REF!</definedName>
    <definedName name="BExSHAHFHS7MMNJR8JPVABRGBVIT" localSheetId="3" hidden="1">#REF!</definedName>
    <definedName name="BExSHAHFHS7MMNJR8JPVABRGBVIT" localSheetId="4" hidden="1">#REF!</definedName>
    <definedName name="BExSHAHFHS7MMNJR8JPVABRGBVIT" hidden="1">#REF!</definedName>
    <definedName name="BExSHCVQ2P4WEBAPDWFD6UNBJMNG" localSheetId="3" hidden="1">#REF!</definedName>
    <definedName name="BExSHCVQ2P4WEBAPDWFD6UNBJMNG" localSheetId="4" hidden="1">#REF!</definedName>
    <definedName name="BExSHCVQ2P4WEBAPDWFD6UNBJMNG" hidden="1">#REF!</definedName>
    <definedName name="BExSHGH88QZWW4RNAX4YKAZ5JEBL" localSheetId="3" hidden="1">#REF!</definedName>
    <definedName name="BExSHGH88QZWW4RNAX4YKAZ5JEBL" localSheetId="4" hidden="1">#REF!</definedName>
    <definedName name="BExSHGH88QZWW4RNAX4YKAZ5JEBL" hidden="1">#REF!</definedName>
    <definedName name="BExSHNDDGE75T50SJD76HLFDAR54" localSheetId="3" hidden="1">#REF!</definedName>
    <definedName name="BExSHNDDGE75T50SJD76HLFDAR54" localSheetId="4" hidden="1">#REF!</definedName>
    <definedName name="BExSHNDDGE75T50SJD76HLFDAR54" hidden="1">#REF!</definedName>
    <definedName name="BExSHOKK1OO3CX9Z28C58E5J1D9W" localSheetId="3" hidden="1">#REF!</definedName>
    <definedName name="BExSHOKK1OO3CX9Z28C58E5J1D9W" localSheetId="4" hidden="1">#REF!</definedName>
    <definedName name="BExSHOKK1OO3CX9Z28C58E5J1D9W" hidden="1">#REF!</definedName>
    <definedName name="BExSHQD8KYLTQGDXIRKCHQQ7MKIH" localSheetId="3" hidden="1">#REF!</definedName>
    <definedName name="BExSHQD8KYLTQGDXIRKCHQQ7MKIH" localSheetId="4" hidden="1">#REF!</definedName>
    <definedName name="BExSHQD8KYLTQGDXIRKCHQQ7MKIH" hidden="1">#REF!</definedName>
    <definedName name="BExSHVGPIAHXI97UBLI9G4I4M29F" localSheetId="3" hidden="1">#REF!</definedName>
    <definedName name="BExSHVGPIAHXI97UBLI9G4I4M29F" localSheetId="4" hidden="1">#REF!</definedName>
    <definedName name="BExSHVGPIAHXI97UBLI9G4I4M29F" hidden="1">#REF!</definedName>
    <definedName name="BExSI0K2YL3HTCQAD8A7TR4QCUR6" localSheetId="3" hidden="1">#REF!</definedName>
    <definedName name="BExSI0K2YL3HTCQAD8A7TR4QCUR6" localSheetId="4" hidden="1">#REF!</definedName>
    <definedName name="BExSI0K2YL3HTCQAD8A7TR4QCUR6" hidden="1">#REF!</definedName>
    <definedName name="BExSIFUDNRWXWIWNGCCFOOD8WIAZ" localSheetId="3" hidden="1">#REF!</definedName>
    <definedName name="BExSIFUDNRWXWIWNGCCFOOD8WIAZ" localSheetId="4" hidden="1">#REF!</definedName>
    <definedName name="BExSIFUDNRWXWIWNGCCFOOD8WIAZ" hidden="1">#REF!</definedName>
    <definedName name="BExTTWD2PGX3Y9FR5F2MRNLY1DIY" localSheetId="3" hidden="1">#REF!</definedName>
    <definedName name="BExTTWD2PGX3Y9FR5F2MRNLY1DIY" localSheetId="4" hidden="1">#REF!</definedName>
    <definedName name="BExTTWD2PGX3Y9FR5F2MRNLY1DIY" hidden="1">#REF!</definedName>
    <definedName name="BExTTZNS2PBCR93C9IUW49UZ4I6T" localSheetId="3" hidden="1">#REF!</definedName>
    <definedName name="BExTTZNS2PBCR93C9IUW49UZ4I6T" localSheetId="4" hidden="1">#REF!</definedName>
    <definedName name="BExTTZNS2PBCR93C9IUW49UZ4I6T" hidden="1">#REF!</definedName>
    <definedName name="BExTU2YFQ25JQ6MEMRHHN66VLTPJ" localSheetId="3" hidden="1">#REF!</definedName>
    <definedName name="BExTU2YFQ25JQ6MEMRHHN66VLTPJ" localSheetId="4" hidden="1">#REF!</definedName>
    <definedName name="BExTU2YFQ25JQ6MEMRHHN66VLTPJ" hidden="1">#REF!</definedName>
    <definedName name="BExTU75IOII1V5O0C9X2VAYYVJUG" localSheetId="3" hidden="1">#REF!</definedName>
    <definedName name="BExTU75IOII1V5O0C9X2VAYYVJUG" localSheetId="4" hidden="1">#REF!</definedName>
    <definedName name="BExTU75IOII1V5O0C9X2VAYYVJUG" hidden="1">#REF!</definedName>
    <definedName name="BExTUA5F7V4LUIIAM17J3A8XF3JE" localSheetId="3" hidden="1">#REF!</definedName>
    <definedName name="BExTUA5F7V4LUIIAM17J3A8XF3JE" localSheetId="4" hidden="1">#REF!</definedName>
    <definedName name="BExTUA5F7V4LUIIAM17J3A8XF3JE" hidden="1">#REF!</definedName>
    <definedName name="BExTUJ53ANGZ3H1KDK4CR4Q0OD6P" localSheetId="3" hidden="1">#REF!</definedName>
    <definedName name="BExTUJ53ANGZ3H1KDK4CR4Q0OD6P" localSheetId="4" hidden="1">#REF!</definedName>
    <definedName name="BExTUJ53ANGZ3H1KDK4CR4Q0OD6P" hidden="1">#REF!</definedName>
    <definedName name="BExTUKXSZBM7C57G6NGLWGU4WOHY" localSheetId="3" hidden="1">#REF!</definedName>
    <definedName name="BExTUKXSZBM7C57G6NGLWGU4WOHY" localSheetId="4" hidden="1">#REF!</definedName>
    <definedName name="BExTUKXSZBM7C57G6NGLWGU4WOHY" hidden="1">#REF!</definedName>
    <definedName name="BExTUSQCFFYZCDNHWHADBC2E1ZP1" localSheetId="3" hidden="1">#REF!</definedName>
    <definedName name="BExTUSQCFFYZCDNHWHADBC2E1ZP1" localSheetId="4" hidden="1">#REF!</definedName>
    <definedName name="BExTUSQCFFYZCDNHWHADBC2E1ZP1" hidden="1">#REF!</definedName>
    <definedName name="BExTUVFGOJEYS28JURA5KHQFDU5J" localSheetId="3" hidden="1">#REF!</definedName>
    <definedName name="BExTUVFGOJEYS28JURA5KHQFDU5J" localSheetId="4" hidden="1">#REF!</definedName>
    <definedName name="BExTUVFGOJEYS28JURA5KHQFDU5J" hidden="1">#REF!</definedName>
    <definedName name="BExTUW10U40QCYGHM5NJ3YR1O5SP" localSheetId="3" hidden="1">#REF!</definedName>
    <definedName name="BExTUW10U40QCYGHM5NJ3YR1O5SP" localSheetId="4" hidden="1">#REF!</definedName>
    <definedName name="BExTUW10U40QCYGHM5NJ3YR1O5SP" hidden="1">#REF!</definedName>
    <definedName name="BExTUWXFQHINU66YG82BI20ATMB5" localSheetId="3" hidden="1">#REF!</definedName>
    <definedName name="BExTUWXFQHINU66YG82BI20ATMB5" localSheetId="4" hidden="1">#REF!</definedName>
    <definedName name="BExTUWXFQHINU66YG82BI20ATMB5" hidden="1">#REF!</definedName>
    <definedName name="BExTUY9WNSJ91GV8CP0SKJTEIV82" localSheetId="3" hidden="1">#REF!</definedName>
    <definedName name="BExTUY9WNSJ91GV8CP0SKJTEIV82" localSheetId="4" hidden="1">#REF!</definedName>
    <definedName name="BExTUY9WNSJ91GV8CP0SKJTEIV82" hidden="1">#REF!</definedName>
    <definedName name="BExTV67VIM8PV6KO253M4DUBJQLC" localSheetId="3" hidden="1">#REF!</definedName>
    <definedName name="BExTV67VIM8PV6KO253M4DUBJQLC" localSheetId="4" hidden="1">#REF!</definedName>
    <definedName name="BExTV67VIM8PV6KO253M4DUBJQLC" hidden="1">#REF!</definedName>
    <definedName name="BExTVELZCF2YA5L6F23BYZZR6WHF" localSheetId="3" hidden="1">#REF!</definedName>
    <definedName name="BExTVELZCF2YA5L6F23BYZZR6WHF" localSheetId="4" hidden="1">#REF!</definedName>
    <definedName name="BExTVELZCF2YA5L6F23BYZZR6WHF" hidden="1">#REF!</definedName>
    <definedName name="BExTVGPIQZ99YFXUC8OONUX5BD42" localSheetId="3" hidden="1">#REF!</definedName>
    <definedName name="BExTVGPIQZ99YFXUC8OONUX5BD42" localSheetId="4" hidden="1">#REF!</definedName>
    <definedName name="BExTVGPIQZ99YFXUC8OONUX5BD42" hidden="1">#REF!</definedName>
    <definedName name="BExTVZQLP9VFLEYQ9280W13X7E8K" localSheetId="3" hidden="1">#REF!</definedName>
    <definedName name="BExTVZQLP9VFLEYQ9280W13X7E8K" localSheetId="4" hidden="1">#REF!</definedName>
    <definedName name="BExTVZQLP9VFLEYQ9280W13X7E8K" hidden="1">#REF!</definedName>
    <definedName name="BExTWB4LA1PODQOH4LDTHQKBN16K" localSheetId="3" hidden="1">#REF!</definedName>
    <definedName name="BExTWB4LA1PODQOH4LDTHQKBN16K" localSheetId="4" hidden="1">#REF!</definedName>
    <definedName name="BExTWB4LA1PODQOH4LDTHQKBN16K" hidden="1">#REF!</definedName>
    <definedName name="BExTWI0Q8AWXUA3ZN7I5V3QK2KM1" localSheetId="3" hidden="1">#REF!</definedName>
    <definedName name="BExTWI0Q8AWXUA3ZN7I5V3QK2KM1" localSheetId="4" hidden="1">#REF!</definedName>
    <definedName name="BExTWI0Q8AWXUA3ZN7I5V3QK2KM1" hidden="1">#REF!</definedName>
    <definedName name="BExTWJTIA3WUW1PUWXAOP9O8NKLZ" localSheetId="3" hidden="1">#REF!</definedName>
    <definedName name="BExTWJTIA3WUW1PUWXAOP9O8NKLZ" localSheetId="4" hidden="1">#REF!</definedName>
    <definedName name="BExTWJTIA3WUW1PUWXAOP9O8NKLZ" hidden="1">#REF!</definedName>
    <definedName name="BExTWLBF41H11L4NP2UMUMYV5ENG" localSheetId="3" hidden="1">#REF!</definedName>
    <definedName name="BExTWLBF41H11L4NP2UMUMYV5ENG" localSheetId="4" hidden="1">#REF!</definedName>
    <definedName name="BExTWLBF41H11L4NP2UMUMYV5ENG" hidden="1">#REF!</definedName>
    <definedName name="BExTWW95OX07FNA01WF5MSSSFQLX" localSheetId="3" hidden="1">#REF!</definedName>
    <definedName name="BExTWW95OX07FNA01WF5MSSSFQLX" localSheetId="4" hidden="1">#REF!</definedName>
    <definedName name="BExTWW95OX07FNA01WF5MSSSFQLX" hidden="1">#REF!</definedName>
    <definedName name="BExTX476KI0RNB71XI5TYMANSGBG" localSheetId="3" hidden="1">#REF!</definedName>
    <definedName name="BExTX476KI0RNB71XI5TYMANSGBG" localSheetId="4" hidden="1">#REF!</definedName>
    <definedName name="BExTX476KI0RNB71XI5TYMANSGBG" hidden="1">#REF!</definedName>
    <definedName name="BExTXJ6HBAIXMMWKZTJNFDYVZCAY" localSheetId="3" hidden="1">#REF!</definedName>
    <definedName name="BExTXJ6HBAIXMMWKZTJNFDYVZCAY" localSheetId="4" hidden="1">#REF!</definedName>
    <definedName name="BExTXJ6HBAIXMMWKZTJNFDYVZCAY" hidden="1">#REF!</definedName>
    <definedName name="BExTXT812NQT8GAEGH738U29BI0D" localSheetId="3" hidden="1">#REF!</definedName>
    <definedName name="BExTXT812NQT8GAEGH738U29BI0D" localSheetId="4" hidden="1">#REF!</definedName>
    <definedName name="BExTXT812NQT8GAEGH738U29BI0D" hidden="1">#REF!</definedName>
    <definedName name="BExTXWIP2TFPTQ76NHFOB72NICRZ" localSheetId="3" hidden="1">#REF!</definedName>
    <definedName name="BExTXWIP2TFPTQ76NHFOB72NICRZ" localSheetId="4" hidden="1">#REF!</definedName>
    <definedName name="BExTXWIP2TFPTQ76NHFOB72NICRZ" hidden="1">#REF!</definedName>
    <definedName name="BExTY5T62H651VC86QM4X7E28JVA" localSheetId="3" hidden="1">#REF!</definedName>
    <definedName name="BExTY5T62H651VC86QM4X7E28JVA" localSheetId="4" hidden="1">#REF!</definedName>
    <definedName name="BExTY5T62H651VC86QM4X7E28JVA" hidden="1">#REF!</definedName>
    <definedName name="BExTYHCJJ2NWRM1RV59FYR41534U" localSheetId="3" hidden="1">#REF!</definedName>
    <definedName name="BExTYHCJJ2NWRM1RV59FYR41534U" localSheetId="4" hidden="1">#REF!</definedName>
    <definedName name="BExTYHCJJ2NWRM1RV59FYR41534U" hidden="1">#REF!</definedName>
    <definedName name="BExTYKCEFJ83LZM95M1V7CSFQVEA" localSheetId="3" hidden="1">#REF!</definedName>
    <definedName name="BExTYKCEFJ83LZM95M1V7CSFQVEA" localSheetId="4" hidden="1">#REF!</definedName>
    <definedName name="BExTYKCEFJ83LZM95M1V7CSFQVEA" hidden="1">#REF!</definedName>
    <definedName name="BExTYPLA9N640MFRJJQPKXT7P88M" localSheetId="3" hidden="1">#REF!</definedName>
    <definedName name="BExTYPLA9N640MFRJJQPKXT7P88M" localSheetId="4" hidden="1">#REF!</definedName>
    <definedName name="BExTYPLA9N640MFRJJQPKXT7P88M" hidden="1">#REF!</definedName>
    <definedName name="BExTYT6TIBC1LOID1E3L2Q17M8QS" localSheetId="3" hidden="1">#REF!</definedName>
    <definedName name="BExTYT6TIBC1LOID1E3L2Q17M8QS" localSheetId="4" hidden="1">#REF!</definedName>
    <definedName name="BExTYT6TIBC1LOID1E3L2Q17M8QS" hidden="1">#REF!</definedName>
    <definedName name="BExTZ7F71SNTOX4LLZCK5R9VUMIJ" localSheetId="3" hidden="1">#REF!</definedName>
    <definedName name="BExTZ7F71SNTOX4LLZCK5R9VUMIJ" localSheetId="4" hidden="1">#REF!</definedName>
    <definedName name="BExTZ7F71SNTOX4LLZCK5R9VUMIJ" hidden="1">#REF!</definedName>
    <definedName name="BExTZ8X5G9S3PA4FPSNK7T69W7QT" localSheetId="3" hidden="1">#REF!</definedName>
    <definedName name="BExTZ8X5G9S3PA4FPSNK7T69W7QT" localSheetId="4" hidden="1">#REF!</definedName>
    <definedName name="BExTZ8X5G9S3PA4FPSNK7T69W7QT" hidden="1">#REF!</definedName>
    <definedName name="BExTZ97Y0RMR8V5BI9F2H4MFB77O" localSheetId="3" hidden="1">#REF!</definedName>
    <definedName name="BExTZ97Y0RMR8V5BI9F2H4MFB77O" localSheetId="4" hidden="1">#REF!</definedName>
    <definedName name="BExTZ97Y0RMR8V5BI9F2H4MFB77O" hidden="1">#REF!</definedName>
    <definedName name="BExTZK5PMCAXJL4DUIGL6H9Y8U4C" localSheetId="3" hidden="1">#REF!</definedName>
    <definedName name="BExTZK5PMCAXJL4DUIGL6H9Y8U4C" localSheetId="4" hidden="1">#REF!</definedName>
    <definedName name="BExTZK5PMCAXJL4DUIGL6H9Y8U4C" hidden="1">#REF!</definedName>
    <definedName name="BExTZKB6L5SXV5UN71YVTCBEIGWY" localSheetId="3" hidden="1">#REF!</definedName>
    <definedName name="BExTZKB6L5SXV5UN71YVTCBEIGWY" localSheetId="4" hidden="1">#REF!</definedName>
    <definedName name="BExTZKB6L5SXV5UN71YVTCBEIGWY" hidden="1">#REF!</definedName>
    <definedName name="BExTZLICVKK4NBJFEGL270GJ2VQO" localSheetId="3" hidden="1">#REF!</definedName>
    <definedName name="BExTZLICVKK4NBJFEGL270GJ2VQO" localSheetId="4" hidden="1">#REF!</definedName>
    <definedName name="BExTZLICVKK4NBJFEGL270GJ2VQO" hidden="1">#REF!</definedName>
    <definedName name="BExTZO2596CBZKPI7YNA1QQNPAIJ" localSheetId="3" hidden="1">#REF!</definedName>
    <definedName name="BExTZO2596CBZKPI7YNA1QQNPAIJ" localSheetId="4" hidden="1">#REF!</definedName>
    <definedName name="BExTZO2596CBZKPI7YNA1QQNPAIJ" hidden="1">#REF!</definedName>
    <definedName name="BExTZY8TDV4U7FQL7O10G6VKWKPJ" localSheetId="3" hidden="1">#REF!</definedName>
    <definedName name="BExTZY8TDV4U7FQL7O10G6VKWKPJ" localSheetId="4" hidden="1">#REF!</definedName>
    <definedName name="BExTZY8TDV4U7FQL7O10G6VKWKPJ" hidden="1">#REF!</definedName>
    <definedName name="BExU02QNT4LT7H9JPUC4FXTLVGZT" localSheetId="3" hidden="1">#REF!</definedName>
    <definedName name="BExU02QNT4LT7H9JPUC4FXTLVGZT" localSheetId="4" hidden="1">#REF!</definedName>
    <definedName name="BExU02QNT4LT7H9JPUC4FXTLVGZT" hidden="1">#REF!</definedName>
    <definedName name="BExU0BFJJQO1HJZKI14QGOQ6JROO" localSheetId="3" hidden="1">#REF!</definedName>
    <definedName name="BExU0BFJJQO1HJZKI14QGOQ6JROO" localSheetId="4" hidden="1">#REF!</definedName>
    <definedName name="BExU0BFJJQO1HJZKI14QGOQ6JROO" hidden="1">#REF!</definedName>
    <definedName name="BExU0FH5WTGW8MRFUFMDDSMJ6YQ5" localSheetId="3" hidden="1">#REF!</definedName>
    <definedName name="BExU0FH5WTGW8MRFUFMDDSMJ6YQ5" localSheetId="4" hidden="1">#REF!</definedName>
    <definedName name="BExU0FH5WTGW8MRFUFMDDSMJ6YQ5" hidden="1">#REF!</definedName>
    <definedName name="BExU0GDOIL9U33QGU9ZU3YX3V1I4" localSheetId="3" hidden="1">#REF!</definedName>
    <definedName name="BExU0GDOIL9U33QGU9ZU3YX3V1I4" localSheetId="4" hidden="1">#REF!</definedName>
    <definedName name="BExU0GDOIL9U33QGU9ZU3YX3V1I4" hidden="1">#REF!</definedName>
    <definedName name="BExU0HKTO8WJDQDWRTUK5TETM3HS" localSheetId="3" hidden="1">#REF!</definedName>
    <definedName name="BExU0HKTO8WJDQDWRTUK5TETM3HS" localSheetId="4" hidden="1">#REF!</definedName>
    <definedName name="BExU0HKTO8WJDQDWRTUK5TETM3HS" hidden="1">#REF!</definedName>
    <definedName name="BExU0MTJQPE041ZN7H8UKGV6MZT7" localSheetId="3" hidden="1">#REF!</definedName>
    <definedName name="BExU0MTJQPE041ZN7H8UKGV6MZT7" localSheetId="4" hidden="1">#REF!</definedName>
    <definedName name="BExU0MTJQPE041ZN7H8UKGV6MZT7" hidden="1">#REF!</definedName>
    <definedName name="BExU0XB6XCXI4SZ92YEUFMW4TAXF" localSheetId="3" hidden="1">#REF!</definedName>
    <definedName name="BExU0XB6XCXI4SZ92YEUFMW4TAXF" localSheetId="4" hidden="1">#REF!</definedName>
    <definedName name="BExU0XB6XCXI4SZ92YEUFMW4TAXF" hidden="1">#REF!</definedName>
    <definedName name="BExU0ZUUFYHLUK4M4E8GLGIBBNT0" localSheetId="3" hidden="1">#REF!</definedName>
    <definedName name="BExU0ZUUFYHLUK4M4E8GLGIBBNT0" localSheetId="4" hidden="1">#REF!</definedName>
    <definedName name="BExU0ZUUFYHLUK4M4E8GLGIBBNT0" hidden="1">#REF!</definedName>
    <definedName name="BExU147D6RPG6ZVTSXRKFSVRHSBG" localSheetId="3" hidden="1">#REF!</definedName>
    <definedName name="BExU147D6RPG6ZVTSXRKFSVRHSBG" localSheetId="4" hidden="1">#REF!</definedName>
    <definedName name="BExU147D6RPG6ZVTSXRKFSVRHSBG" hidden="1">#REF!</definedName>
    <definedName name="BExU16R10W1SOAPNG4CDJ01T7JRE" localSheetId="3" hidden="1">#REF!</definedName>
    <definedName name="BExU16R10W1SOAPNG4CDJ01T7JRE" localSheetId="4" hidden="1">#REF!</definedName>
    <definedName name="BExU16R10W1SOAPNG4CDJ01T7JRE" hidden="1">#REF!</definedName>
    <definedName name="BExU17CKOR3GNIHDNVLH9L1IOJS9" localSheetId="3" hidden="1">#REF!</definedName>
    <definedName name="BExU17CKOR3GNIHDNVLH9L1IOJS9" localSheetId="4" hidden="1">#REF!</definedName>
    <definedName name="BExU17CKOR3GNIHDNVLH9L1IOJS9" hidden="1">#REF!</definedName>
    <definedName name="BExU1GXUTLRPJN4MRINLAPHSZQFG" localSheetId="3" hidden="1">#REF!</definedName>
    <definedName name="BExU1GXUTLRPJN4MRINLAPHSZQFG" localSheetId="4" hidden="1">#REF!</definedName>
    <definedName name="BExU1GXUTLRPJN4MRINLAPHSZQFG" hidden="1">#REF!</definedName>
    <definedName name="BExU1IL9AOHFO85BZB6S60DK3N8H" localSheetId="3" hidden="1">#REF!</definedName>
    <definedName name="BExU1IL9AOHFO85BZB6S60DK3N8H" localSheetId="4" hidden="1">#REF!</definedName>
    <definedName name="BExU1IL9AOHFO85BZB6S60DK3N8H" hidden="1">#REF!</definedName>
    <definedName name="BExU1NOPS09CLFZL1O31RAF9BQNQ" localSheetId="3" hidden="1">#REF!</definedName>
    <definedName name="BExU1NOPS09CLFZL1O31RAF9BQNQ" localSheetId="4" hidden="1">#REF!</definedName>
    <definedName name="BExU1NOPS09CLFZL1O31RAF9BQNQ" hidden="1">#REF!</definedName>
    <definedName name="BExU1PH9MOEX1JZVZ3D5M9DXB191" localSheetId="3" hidden="1">#REF!</definedName>
    <definedName name="BExU1PH9MOEX1JZVZ3D5M9DXB191" localSheetId="4" hidden="1">#REF!</definedName>
    <definedName name="BExU1PH9MOEX1JZVZ3D5M9DXB191" hidden="1">#REF!</definedName>
    <definedName name="BExU1QZEEKJA35IMEOLOJ3ODX0ZA" localSheetId="3" hidden="1">#REF!</definedName>
    <definedName name="BExU1QZEEKJA35IMEOLOJ3ODX0ZA" localSheetId="4" hidden="1">#REF!</definedName>
    <definedName name="BExU1QZEEKJA35IMEOLOJ3ODX0ZA" hidden="1">#REF!</definedName>
    <definedName name="BExU1VRURIWWVJ95O40WA23LMTJD" localSheetId="3" hidden="1">#REF!</definedName>
    <definedName name="BExU1VRURIWWVJ95O40WA23LMTJD" localSheetId="4" hidden="1">#REF!</definedName>
    <definedName name="BExU1VRURIWWVJ95O40WA23LMTJD" hidden="1">#REF!</definedName>
    <definedName name="BExU2ALZF484J9TFYQXE7TEKKX65" localSheetId="3" hidden="1">#REF!</definedName>
    <definedName name="BExU2ALZF484J9TFYQXE7TEKKX65" localSheetId="4" hidden="1">#REF!</definedName>
    <definedName name="BExU2ALZF484J9TFYQXE7TEKKX65" hidden="1">#REF!</definedName>
    <definedName name="BExU2M5CK6XK55UIHDVYRXJJJRI4" localSheetId="3" hidden="1">#REF!</definedName>
    <definedName name="BExU2M5CK6XK55UIHDVYRXJJJRI4" localSheetId="4" hidden="1">#REF!</definedName>
    <definedName name="BExU2M5CK6XK55UIHDVYRXJJJRI4" hidden="1">#REF!</definedName>
    <definedName name="BExU2TXVT25ZTOFQAF6CM53Z1RLF" localSheetId="3" hidden="1">#REF!</definedName>
    <definedName name="BExU2TXVT25ZTOFQAF6CM53Z1RLF" localSheetId="4" hidden="1">#REF!</definedName>
    <definedName name="BExU2TXVT25ZTOFQAF6CM53Z1RLF" hidden="1">#REF!</definedName>
    <definedName name="BExU2XZLYIU19G7358W5T9E87AFR" localSheetId="3" hidden="1">#REF!</definedName>
    <definedName name="BExU2XZLYIU19G7358W5T9E87AFR" localSheetId="4" hidden="1">#REF!</definedName>
    <definedName name="BExU2XZLYIU19G7358W5T9E87AFR" hidden="1">#REF!</definedName>
    <definedName name="BExU3B66MCKJFSKT3HL8B5EJGVX0" localSheetId="3" hidden="1">#REF!</definedName>
    <definedName name="BExU3B66MCKJFSKT3HL8B5EJGVX0" localSheetId="4" hidden="1">#REF!</definedName>
    <definedName name="BExU3B66MCKJFSKT3HL8B5EJGVX0" hidden="1">#REF!</definedName>
    <definedName name="BExU3UNI9NR1RNZR07NSLSZMDOQQ" localSheetId="3" hidden="1">#REF!</definedName>
    <definedName name="BExU3UNI9NR1RNZR07NSLSZMDOQQ" localSheetId="4" hidden="1">#REF!</definedName>
    <definedName name="BExU3UNI9NR1RNZR07NSLSZMDOQQ" hidden="1">#REF!</definedName>
    <definedName name="BExU401R18N6XKZKL7CNFOZQCM14" localSheetId="3" hidden="1">#REF!</definedName>
    <definedName name="BExU401R18N6XKZKL7CNFOZQCM14" localSheetId="4" hidden="1">#REF!</definedName>
    <definedName name="BExU401R18N6XKZKL7CNFOZQCM14" hidden="1">#REF!</definedName>
    <definedName name="BExU42QVGY7TK39W1BIN6CDRG2OE" localSheetId="3" hidden="1">#REF!</definedName>
    <definedName name="BExU42QVGY7TK39W1BIN6CDRG2OE" localSheetId="4" hidden="1">#REF!</definedName>
    <definedName name="BExU42QVGY7TK39W1BIN6CDRG2OE" hidden="1">#REF!</definedName>
    <definedName name="BExU44P2AEX6PD8VC4ISCROUCQSP" localSheetId="3" hidden="1">#REF!</definedName>
    <definedName name="BExU44P2AEX6PD8VC4ISCROUCQSP" localSheetId="4" hidden="1">#REF!</definedName>
    <definedName name="BExU44P2AEX6PD8VC4ISCROUCQSP" hidden="1">#REF!</definedName>
    <definedName name="BExU47OZMS6TCWMEHHF0UCSFLLPI" localSheetId="3" hidden="1">#REF!</definedName>
    <definedName name="BExU47OZMS6TCWMEHHF0UCSFLLPI" localSheetId="4" hidden="1">#REF!</definedName>
    <definedName name="BExU47OZMS6TCWMEHHF0UCSFLLPI" hidden="1">#REF!</definedName>
    <definedName name="BExU4D36E8TXN0M8KSNGEAFYP4DQ" localSheetId="3" hidden="1">#REF!</definedName>
    <definedName name="BExU4D36E8TXN0M8KSNGEAFYP4DQ" localSheetId="4" hidden="1">#REF!</definedName>
    <definedName name="BExU4D36E8TXN0M8KSNGEAFYP4DQ" hidden="1">#REF!</definedName>
    <definedName name="BExU4G31RRVLJ3AC6E1FNEFMXM3O" localSheetId="3" hidden="1">#REF!</definedName>
    <definedName name="BExU4G31RRVLJ3AC6E1FNEFMXM3O" localSheetId="4" hidden="1">#REF!</definedName>
    <definedName name="BExU4G31RRVLJ3AC6E1FNEFMXM3O" hidden="1">#REF!</definedName>
    <definedName name="BExU4GDVLPUEWBA4MRYRTQAUNO7B" localSheetId="3" hidden="1">#REF!</definedName>
    <definedName name="BExU4GDVLPUEWBA4MRYRTQAUNO7B" localSheetId="4" hidden="1">#REF!</definedName>
    <definedName name="BExU4GDVLPUEWBA4MRYRTQAUNO7B" hidden="1">#REF!</definedName>
    <definedName name="BExU4I148DA7PRCCISLWQ6ABXFK6" localSheetId="3" hidden="1">#REF!</definedName>
    <definedName name="BExU4I148DA7PRCCISLWQ6ABXFK6" localSheetId="4" hidden="1">#REF!</definedName>
    <definedName name="BExU4I148DA7PRCCISLWQ6ABXFK6" hidden="1">#REF!</definedName>
    <definedName name="BExU4L101H2KQHVKCKQ4PBAWZV6K" localSheetId="3" hidden="1">#REF!</definedName>
    <definedName name="BExU4L101H2KQHVKCKQ4PBAWZV6K" localSheetId="4" hidden="1">#REF!</definedName>
    <definedName name="BExU4L101H2KQHVKCKQ4PBAWZV6K" hidden="1">#REF!</definedName>
    <definedName name="BExU4NA00RRRBGRT6TOB0MXZRCRZ" localSheetId="3" hidden="1">#REF!</definedName>
    <definedName name="BExU4NA00RRRBGRT6TOB0MXZRCRZ" localSheetId="4" hidden="1">#REF!</definedName>
    <definedName name="BExU4NA00RRRBGRT6TOB0MXZRCRZ" hidden="1">#REF!</definedName>
    <definedName name="BExU51IFNZXPBDES28457LR8X60M" localSheetId="3" hidden="1">#REF!</definedName>
    <definedName name="BExU51IFNZXPBDES28457LR8X60M" localSheetId="4" hidden="1">#REF!</definedName>
    <definedName name="BExU51IFNZXPBDES28457LR8X60M" hidden="1">#REF!</definedName>
    <definedName name="BExU529I6YHVOG83TJHWSILIQU1S" localSheetId="3" hidden="1">#REF!</definedName>
    <definedName name="BExU529I6YHVOG83TJHWSILIQU1S" localSheetId="4" hidden="1">#REF!</definedName>
    <definedName name="BExU529I6YHVOG83TJHWSILIQU1S" hidden="1">#REF!</definedName>
    <definedName name="BExU57YCIKPRD8QWL6EU0YR3NG3J" localSheetId="3" hidden="1">#REF!</definedName>
    <definedName name="BExU57YCIKPRD8QWL6EU0YR3NG3J" localSheetId="4" hidden="1">#REF!</definedName>
    <definedName name="BExU57YCIKPRD8QWL6EU0YR3NG3J" hidden="1">#REF!</definedName>
    <definedName name="BExU5DSTBWXLN6E59B757KRWRI6E" localSheetId="3" hidden="1">#REF!</definedName>
    <definedName name="BExU5DSTBWXLN6E59B757KRWRI6E" localSheetId="4" hidden="1">#REF!</definedName>
    <definedName name="BExU5DSTBWXLN6E59B757KRWRI6E" hidden="1">#REF!</definedName>
    <definedName name="BExU5TDWM8NNDHYPQ7OQODTQ368A" localSheetId="3" hidden="1">#REF!</definedName>
    <definedName name="BExU5TDWM8NNDHYPQ7OQODTQ368A" localSheetId="4" hidden="1">#REF!</definedName>
    <definedName name="BExU5TDWM8NNDHYPQ7OQODTQ368A" hidden="1">#REF!</definedName>
    <definedName name="BExU5X4OX1V1XHS6WSSORVQPP6Z3" localSheetId="3" hidden="1">#REF!</definedName>
    <definedName name="BExU5X4OX1V1XHS6WSSORVQPP6Z3" localSheetId="4" hidden="1">#REF!</definedName>
    <definedName name="BExU5X4OX1V1XHS6WSSORVQPP6Z3" hidden="1">#REF!</definedName>
    <definedName name="BExU5XVPARTFMRYHNUTBKDIL4UJN" localSheetId="3" hidden="1">#REF!</definedName>
    <definedName name="BExU5XVPARTFMRYHNUTBKDIL4UJN" localSheetId="4" hidden="1">#REF!</definedName>
    <definedName name="BExU5XVPARTFMRYHNUTBKDIL4UJN" hidden="1">#REF!</definedName>
    <definedName name="BExU66KMFBAP8JCVG9VM1RD1TNFF" localSheetId="3" hidden="1">#REF!</definedName>
    <definedName name="BExU66KMFBAP8JCVG9VM1RD1TNFF" localSheetId="4" hidden="1">#REF!</definedName>
    <definedName name="BExU66KMFBAP8JCVG9VM1RD1TNFF" hidden="1">#REF!</definedName>
    <definedName name="BExU68IOM3CB3TACNAE9565TW7SH" localSheetId="3" hidden="1">#REF!</definedName>
    <definedName name="BExU68IOM3CB3TACNAE9565TW7SH" localSheetId="4" hidden="1">#REF!</definedName>
    <definedName name="BExU68IOM3CB3TACNAE9565TW7SH" hidden="1">#REF!</definedName>
    <definedName name="BExU6AM82KN21E82HMWVP3LWP9IL" localSheetId="3" hidden="1">#REF!</definedName>
    <definedName name="BExU6AM82KN21E82HMWVP3LWP9IL" localSheetId="4" hidden="1">#REF!</definedName>
    <definedName name="BExU6AM82KN21E82HMWVP3LWP9IL" hidden="1">#REF!</definedName>
    <definedName name="BExU6FEU1MRHU98R9YOJC5OKUJ6L" localSheetId="3" hidden="1">#REF!</definedName>
    <definedName name="BExU6FEU1MRHU98R9YOJC5OKUJ6L" localSheetId="4" hidden="1">#REF!</definedName>
    <definedName name="BExU6FEU1MRHU98R9YOJC5OKUJ6L" hidden="1">#REF!</definedName>
    <definedName name="BExU6KIAJ663Y8W8QMU4HCF183DF" localSheetId="3" hidden="1">#REF!</definedName>
    <definedName name="BExU6KIAJ663Y8W8QMU4HCF183DF" localSheetId="4" hidden="1">#REF!</definedName>
    <definedName name="BExU6KIAJ663Y8W8QMU4HCF183DF" hidden="1">#REF!</definedName>
    <definedName name="BExU6KT19B4PG6SHXFBGBPLM66KT" localSheetId="3" hidden="1">#REF!</definedName>
    <definedName name="BExU6KT19B4PG6SHXFBGBPLM66KT" localSheetId="4" hidden="1">#REF!</definedName>
    <definedName name="BExU6KT19B4PG6SHXFBGBPLM66KT" hidden="1">#REF!</definedName>
    <definedName name="BExU6PAVKIOAIMQ9XQIHHF1SUAGO" localSheetId="3" hidden="1">#REF!</definedName>
    <definedName name="BExU6PAVKIOAIMQ9XQIHHF1SUAGO" localSheetId="4" hidden="1">#REF!</definedName>
    <definedName name="BExU6PAVKIOAIMQ9XQIHHF1SUAGO" hidden="1">#REF!</definedName>
    <definedName name="BExU6WXXC7SSQDMHSLUN5C2V4IYX" localSheetId="3" hidden="1">#REF!</definedName>
    <definedName name="BExU6WXXC7SSQDMHSLUN5C2V4IYX" localSheetId="4" hidden="1">#REF!</definedName>
    <definedName name="BExU6WXXC7SSQDMHSLUN5C2V4IYX" hidden="1">#REF!</definedName>
    <definedName name="BExU73387E74XE8A9UKZLZNJYY65" localSheetId="3" hidden="1">#REF!</definedName>
    <definedName name="BExU73387E74XE8A9UKZLZNJYY65" localSheetId="4" hidden="1">#REF!</definedName>
    <definedName name="BExU73387E74XE8A9UKZLZNJYY65" hidden="1">#REF!</definedName>
    <definedName name="BExU73E0R8ZOG5IVNLRZFL8QLPTU" localSheetId="3" hidden="1">#REF!</definedName>
    <definedName name="BExU73E0R8ZOG5IVNLRZFL8QLPTU" localSheetId="4" hidden="1">#REF!</definedName>
    <definedName name="BExU73E0R8ZOG5IVNLRZFL8QLPTU" hidden="1">#REF!</definedName>
    <definedName name="BExU76ZHCJM8I7VSICCMSTC33O6U" localSheetId="3" hidden="1">#REF!</definedName>
    <definedName name="BExU76ZHCJM8I7VSICCMSTC33O6U" localSheetId="4" hidden="1">#REF!</definedName>
    <definedName name="BExU76ZHCJM8I7VSICCMSTC33O6U" hidden="1">#REF!</definedName>
    <definedName name="BExU7BBTUF8BQ42DSGM94X5TG5GF" localSheetId="3" hidden="1">#REF!</definedName>
    <definedName name="BExU7BBTUF8BQ42DSGM94X5TG5GF" localSheetId="4" hidden="1">#REF!</definedName>
    <definedName name="BExU7BBTUF8BQ42DSGM94X5TG5GF" hidden="1">#REF!</definedName>
    <definedName name="BExU7FZ6UBTGVG366Z7O7NBHS79N" localSheetId="3" hidden="1">#REF!</definedName>
    <definedName name="BExU7FZ6UBTGVG366Z7O7NBHS79N" localSheetId="4" hidden="1">#REF!</definedName>
    <definedName name="BExU7FZ6UBTGVG366Z7O7NBHS79N" hidden="1">#REF!</definedName>
    <definedName name="BExU7HH4EAHFQHT4AXKGWAWZP3I0" localSheetId="3" hidden="1">#REF!</definedName>
    <definedName name="BExU7HH4EAHFQHT4AXKGWAWZP3I0" localSheetId="4" hidden="1">#REF!</definedName>
    <definedName name="BExU7HH4EAHFQHT4AXKGWAWZP3I0" hidden="1">#REF!</definedName>
    <definedName name="BExU7MF1ZVPDHOSMCAXOSYICHZ4I" localSheetId="3" hidden="1">#REF!</definedName>
    <definedName name="BExU7MF1ZVPDHOSMCAXOSYICHZ4I" localSheetId="4" hidden="1">#REF!</definedName>
    <definedName name="BExU7MF1ZVPDHOSMCAXOSYICHZ4I" hidden="1">#REF!</definedName>
    <definedName name="BExU7O2BJ6D5YCKEL6FD2EFCWYRX" localSheetId="3" hidden="1">#REF!</definedName>
    <definedName name="BExU7O2BJ6D5YCKEL6FD2EFCWYRX" localSheetId="4" hidden="1">#REF!</definedName>
    <definedName name="BExU7O2BJ6D5YCKEL6FD2EFCWYRX" hidden="1">#REF!</definedName>
    <definedName name="BExU7Q0JS9YIUKUPNSSAIDK2KJAV" localSheetId="3" hidden="1">#REF!</definedName>
    <definedName name="BExU7Q0JS9YIUKUPNSSAIDK2KJAV" localSheetId="4" hidden="1">#REF!</definedName>
    <definedName name="BExU7Q0JS9YIUKUPNSSAIDK2KJAV" hidden="1">#REF!</definedName>
    <definedName name="BExU80I6AE5OU7P7F5V7HWIZBJ4P" localSheetId="3" hidden="1">#REF!</definedName>
    <definedName name="BExU80I6AE5OU7P7F5V7HWIZBJ4P" localSheetId="4" hidden="1">#REF!</definedName>
    <definedName name="BExU80I6AE5OU7P7F5V7HWIZBJ4P" hidden="1">#REF!</definedName>
    <definedName name="BExU86NB26MCPYIISZ36HADONGT2" localSheetId="3" hidden="1">#REF!</definedName>
    <definedName name="BExU86NB26MCPYIISZ36HADONGT2" localSheetId="4" hidden="1">#REF!</definedName>
    <definedName name="BExU86NB26MCPYIISZ36HADONGT2" hidden="1">#REF!</definedName>
    <definedName name="BExU885EZZNSZV3GP298UJ8LB7OL" localSheetId="3" hidden="1">#REF!</definedName>
    <definedName name="BExU885EZZNSZV3GP298UJ8LB7OL" localSheetId="4" hidden="1">#REF!</definedName>
    <definedName name="BExU885EZZNSZV3GP298UJ8LB7OL" hidden="1">#REF!</definedName>
    <definedName name="BExU8FSAUP9TUZ1NO9WXK80QPHWV" localSheetId="3" hidden="1">#REF!</definedName>
    <definedName name="BExU8FSAUP9TUZ1NO9WXK80QPHWV" localSheetId="4" hidden="1">#REF!</definedName>
    <definedName name="BExU8FSAUP9TUZ1NO9WXK80QPHWV" hidden="1">#REF!</definedName>
    <definedName name="BExU8KFLAN778MBN93NYZB0FV30G" localSheetId="3" hidden="1">#REF!</definedName>
    <definedName name="BExU8KFLAN778MBN93NYZB0FV30G" localSheetId="4" hidden="1">#REF!</definedName>
    <definedName name="BExU8KFLAN778MBN93NYZB0FV30G" hidden="1">#REF!</definedName>
    <definedName name="BExU8U6ECAT2V3S9IOCIPTF6RGVU" localSheetId="3" hidden="1">#REF!</definedName>
    <definedName name="BExU8U6ECAT2V3S9IOCIPTF6RGVU" localSheetId="4" hidden="1">#REF!</definedName>
    <definedName name="BExU8U6ECAT2V3S9IOCIPTF6RGVU" hidden="1">#REF!</definedName>
    <definedName name="BExU8UX9JX3XLB47YZ8GFXE0V7R2" localSheetId="3" hidden="1">#REF!</definedName>
    <definedName name="BExU8UX9JX3XLB47YZ8GFXE0V7R2" localSheetId="4" hidden="1">#REF!</definedName>
    <definedName name="BExU8UX9JX3XLB47YZ8GFXE0V7R2" hidden="1">#REF!</definedName>
    <definedName name="BExU91DC3DGKPZD6LTER2IRTF89C" localSheetId="3" hidden="1">#REF!</definedName>
    <definedName name="BExU91DC3DGKPZD6LTER2IRTF89C" localSheetId="4" hidden="1">#REF!</definedName>
    <definedName name="BExU91DC3DGKPZD6LTER2IRTF89C" hidden="1">#REF!</definedName>
    <definedName name="BExU96M1J7P9DZQ3S9H0C12KGYTW" localSheetId="3" hidden="1">#REF!</definedName>
    <definedName name="BExU96M1J7P9DZQ3S9H0C12KGYTW" localSheetId="4" hidden="1">#REF!</definedName>
    <definedName name="BExU96M1J7P9DZQ3S9H0C12KGYTW" hidden="1">#REF!</definedName>
    <definedName name="BExU9F05OR1GZ3057R6UL3WPEIYI" localSheetId="3" hidden="1">#REF!</definedName>
    <definedName name="BExU9F05OR1GZ3057R6UL3WPEIYI" localSheetId="4" hidden="1">#REF!</definedName>
    <definedName name="BExU9F05OR1GZ3057R6UL3WPEIYI" hidden="1">#REF!</definedName>
    <definedName name="BExU9GCSO5YILIKG6VAHN13DL75K" localSheetId="3" hidden="1">#REF!</definedName>
    <definedName name="BExU9GCSO5YILIKG6VAHN13DL75K" localSheetId="4" hidden="1">#REF!</definedName>
    <definedName name="BExU9GCSO5YILIKG6VAHN13DL75K" hidden="1">#REF!</definedName>
    <definedName name="BExU9KJOZLO15N11MJVN782NFGJ0" localSheetId="3" hidden="1">#REF!</definedName>
    <definedName name="BExU9KJOZLO15N11MJVN782NFGJ0" localSheetId="4" hidden="1">#REF!</definedName>
    <definedName name="BExU9KJOZLO15N11MJVN782NFGJ0" hidden="1">#REF!</definedName>
    <definedName name="BExU9KZXGXPUA7J15E6ZFPQ4OLRL" localSheetId="3" hidden="1">#REF!</definedName>
    <definedName name="BExU9KZXGXPUA7J15E6ZFPQ4OLRL" localSheetId="4" hidden="1">#REF!</definedName>
    <definedName name="BExU9KZXGXPUA7J15E6ZFPQ4OLRL" hidden="1">#REF!</definedName>
    <definedName name="BExU9LG29XU2K1GNKRO4438JYQZE" localSheetId="3" hidden="1">#REF!</definedName>
    <definedName name="BExU9LG29XU2K1GNKRO4438JYQZE" localSheetId="4" hidden="1">#REF!</definedName>
    <definedName name="BExU9LG29XU2K1GNKRO4438JYQZE" hidden="1">#REF!</definedName>
    <definedName name="BExU9RW36I5Z6JIXUIUB3PJH86LT" localSheetId="3" hidden="1">#REF!</definedName>
    <definedName name="BExU9RW36I5Z6JIXUIUB3PJH86LT" localSheetId="4" hidden="1">#REF!</definedName>
    <definedName name="BExU9RW36I5Z6JIXUIUB3PJH86LT" hidden="1">#REF!</definedName>
    <definedName name="BExUA28AO7OWDG3H23Q0CL4B7BHW" localSheetId="3" hidden="1">#REF!</definedName>
    <definedName name="BExUA28AO7OWDG3H23Q0CL4B7BHW" localSheetId="4" hidden="1">#REF!</definedName>
    <definedName name="BExUA28AO7OWDG3H23Q0CL4B7BHW" hidden="1">#REF!</definedName>
    <definedName name="BExUA5O923FFNEBY8BPO1TU3QGBM" localSheetId="3" hidden="1">#REF!</definedName>
    <definedName name="BExUA5O923FFNEBY8BPO1TU3QGBM" localSheetId="4" hidden="1">#REF!</definedName>
    <definedName name="BExUA5O923FFNEBY8BPO1TU3QGBM" hidden="1">#REF!</definedName>
    <definedName name="BExUA6Q4K25VH452AQ3ZIRBCMS61" localSheetId="3" hidden="1">#REF!</definedName>
    <definedName name="BExUA6Q4K25VH452AQ3ZIRBCMS61" localSheetId="4" hidden="1">#REF!</definedName>
    <definedName name="BExUA6Q4K25VH452AQ3ZIRBCMS61" hidden="1">#REF!</definedName>
    <definedName name="BExUAFV4JMBSM2SKBQL9NHL0NIBS" localSheetId="3" hidden="1">#REF!</definedName>
    <definedName name="BExUAFV4JMBSM2SKBQL9NHL0NIBS" localSheetId="4" hidden="1">#REF!</definedName>
    <definedName name="BExUAFV4JMBSM2SKBQL9NHL0NIBS" hidden="1">#REF!</definedName>
    <definedName name="BExUAM0E1XOPDLF772IH1L1IBWS1" localSheetId="3" hidden="1">#REF!</definedName>
    <definedName name="BExUAM0E1XOPDLF772IH1L1IBWS1" localSheetId="4" hidden="1">#REF!</definedName>
    <definedName name="BExUAM0E1XOPDLF772IH1L1IBWS1" hidden="1">#REF!</definedName>
    <definedName name="BExUAMWQODKBXMRH1QCMJLJBF8M7" localSheetId="3" hidden="1">#REF!</definedName>
    <definedName name="BExUAMWQODKBXMRH1QCMJLJBF8M7" localSheetId="4" hidden="1">#REF!</definedName>
    <definedName name="BExUAMWQODKBXMRH1QCMJLJBF8M7" hidden="1">#REF!</definedName>
    <definedName name="BExUAX8WS5OPVLCDXRGKTU2QMTFO" localSheetId="3" hidden="1">#REF!</definedName>
    <definedName name="BExUAX8WS5OPVLCDXRGKTU2QMTFO" localSheetId="4" hidden="1">#REF!</definedName>
    <definedName name="BExUAX8WS5OPVLCDXRGKTU2QMTFO" hidden="1">#REF!</definedName>
    <definedName name="BExUB8HLEXSBVPZ5AXNQEK96F1N4" localSheetId="3" hidden="1">#REF!</definedName>
    <definedName name="BExUB8HLEXSBVPZ5AXNQEK96F1N4" localSheetId="4" hidden="1">#REF!</definedName>
    <definedName name="BExUB8HLEXSBVPZ5AXNQEK96F1N4" hidden="1">#REF!</definedName>
    <definedName name="BExUBCDVZIEA7YT0LPSMHL5ZSERQ" localSheetId="3" hidden="1">#REF!</definedName>
    <definedName name="BExUBCDVZIEA7YT0LPSMHL5ZSERQ" localSheetId="4" hidden="1">#REF!</definedName>
    <definedName name="BExUBCDVZIEA7YT0LPSMHL5ZSERQ" hidden="1">#REF!</definedName>
    <definedName name="BExUBKXBUCN760QYU7Q8GESBWOQH" localSheetId="3" hidden="1">#REF!</definedName>
    <definedName name="BExUBKXBUCN760QYU7Q8GESBWOQH" localSheetId="4" hidden="1">#REF!</definedName>
    <definedName name="BExUBKXBUCN760QYU7Q8GESBWOQH" hidden="1">#REF!</definedName>
    <definedName name="BExUBL83ED0P076RN9RJ8P1MZ299" localSheetId="3" hidden="1">#REF!</definedName>
    <definedName name="BExUBL83ED0P076RN9RJ8P1MZ299" localSheetId="4" hidden="1">#REF!</definedName>
    <definedName name="BExUBL83ED0P076RN9RJ8P1MZ299" hidden="1">#REF!</definedName>
    <definedName name="BExUC623BDYEODBN0N4DO6PJQ7NU" localSheetId="3" hidden="1">#REF!</definedName>
    <definedName name="BExUC623BDYEODBN0N4DO6PJQ7NU" localSheetId="4" hidden="1">#REF!</definedName>
    <definedName name="BExUC623BDYEODBN0N4DO6PJQ7NU" hidden="1">#REF!</definedName>
    <definedName name="BExUC8WH8TCKBB5313JGYYQ1WFLT" localSheetId="3" hidden="1">#REF!</definedName>
    <definedName name="BExUC8WH8TCKBB5313JGYYQ1WFLT" localSheetId="4" hidden="1">#REF!</definedName>
    <definedName name="BExUC8WH8TCKBB5313JGYYQ1WFLT" hidden="1">#REF!</definedName>
    <definedName name="BExUCFCDK6SPH86I6STXX8X3WMC4" localSheetId="3" hidden="1">#REF!</definedName>
    <definedName name="BExUCFCDK6SPH86I6STXX8X3WMC4" localSheetId="4" hidden="1">#REF!</definedName>
    <definedName name="BExUCFCDK6SPH86I6STXX8X3WMC4" hidden="1">#REF!</definedName>
    <definedName name="BExUCLC6AQ5KR6LXSAXV4QQ8ASVG" localSheetId="3" hidden="1">#REF!</definedName>
    <definedName name="BExUCLC6AQ5KR6LXSAXV4QQ8ASVG" localSheetId="4" hidden="1">#REF!</definedName>
    <definedName name="BExUCLC6AQ5KR6LXSAXV4QQ8ASVG" hidden="1">#REF!</definedName>
    <definedName name="BExUD4IOJ12X3PJG5WXNNGDRCKAP" localSheetId="3" hidden="1">#REF!</definedName>
    <definedName name="BExUD4IOJ12X3PJG5WXNNGDRCKAP" localSheetId="4" hidden="1">#REF!</definedName>
    <definedName name="BExUD4IOJ12X3PJG5WXNNGDRCKAP" hidden="1">#REF!</definedName>
    <definedName name="BExUD9WX9BWK72UWVSLYZJLAY5VY" localSheetId="3" hidden="1">#REF!</definedName>
    <definedName name="BExUD9WX9BWK72UWVSLYZJLAY5VY" localSheetId="4" hidden="1">#REF!</definedName>
    <definedName name="BExUD9WX9BWK72UWVSLYZJLAY5VY" hidden="1">#REF!</definedName>
    <definedName name="BExUDBEUJH9IACZDBL1VAUWPG0QW" localSheetId="3" hidden="1">#REF!</definedName>
    <definedName name="BExUDBEUJH9IACZDBL1VAUWPG0QW" localSheetId="4" hidden="1">#REF!</definedName>
    <definedName name="BExUDBEUJH9IACZDBL1VAUWPG0QW" hidden="1">#REF!</definedName>
    <definedName name="BExUDEV0CYVO7Y5IQQBEJ6FUY9S6" localSheetId="3" hidden="1">#REF!</definedName>
    <definedName name="BExUDEV0CYVO7Y5IQQBEJ6FUY9S6" localSheetId="4" hidden="1">#REF!</definedName>
    <definedName name="BExUDEV0CYVO7Y5IQQBEJ6FUY9S6" hidden="1">#REF!</definedName>
    <definedName name="BExUDWOXQGIZW0EAIIYLQUPXF8YV" localSheetId="3" hidden="1">#REF!</definedName>
    <definedName name="BExUDWOXQGIZW0EAIIYLQUPXF8YV" localSheetId="4" hidden="1">#REF!</definedName>
    <definedName name="BExUDWOXQGIZW0EAIIYLQUPXF8YV" hidden="1">#REF!</definedName>
    <definedName name="BExUDXAIC17W1FUU8Z10XUAVB7CS" localSheetId="3" hidden="1">#REF!</definedName>
    <definedName name="BExUDXAIC17W1FUU8Z10XUAVB7CS" localSheetId="4" hidden="1">#REF!</definedName>
    <definedName name="BExUDXAIC17W1FUU8Z10XUAVB7CS" hidden="1">#REF!</definedName>
    <definedName name="BExUE5OMY7OAJQ9WR8C8HG311ORP" localSheetId="3" hidden="1">#REF!</definedName>
    <definedName name="BExUE5OMY7OAJQ9WR8C8HG311ORP" localSheetId="4" hidden="1">#REF!</definedName>
    <definedName name="BExUE5OMY7OAJQ9WR8C8HG311ORP" hidden="1">#REF!</definedName>
    <definedName name="BExUEFKOQWXXGRNLAOJV2BJ66UB8" localSheetId="3" hidden="1">#REF!</definedName>
    <definedName name="BExUEFKOQWXXGRNLAOJV2BJ66UB8" localSheetId="4" hidden="1">#REF!</definedName>
    <definedName name="BExUEFKOQWXXGRNLAOJV2BJ66UB8" hidden="1">#REF!</definedName>
    <definedName name="BExUEJGX3OQQP5KFRJSRCZ70EI9V" localSheetId="3" hidden="1">#REF!</definedName>
    <definedName name="BExUEJGX3OQQP5KFRJSRCZ70EI9V" localSheetId="4" hidden="1">#REF!</definedName>
    <definedName name="BExUEJGX3OQQP5KFRJSRCZ70EI9V" hidden="1">#REF!</definedName>
    <definedName name="BExUEYR71COFS2X8PDNU21IPMQEU" localSheetId="3" hidden="1">#REF!</definedName>
    <definedName name="BExUEYR71COFS2X8PDNU21IPMQEU" localSheetId="4" hidden="1">#REF!</definedName>
    <definedName name="BExUEYR71COFS2X8PDNU21IPMQEU" hidden="1">#REF!</definedName>
    <definedName name="BExVPRLJ9I6RX45EDVFSQGCPJSOK" localSheetId="3" hidden="1">#REF!</definedName>
    <definedName name="BExVPRLJ9I6RX45EDVFSQGCPJSOK" localSheetId="4" hidden="1">#REF!</definedName>
    <definedName name="BExVPRLJ9I6RX45EDVFSQGCPJSOK" hidden="1">#REF!</definedName>
    <definedName name="BExVS9YHCYZW3NAO9O5DW553NBG1" localSheetId="3" hidden="1">#REF!</definedName>
    <definedName name="BExVS9YHCYZW3NAO9O5DW553NBG1" localSheetId="4" hidden="1">#REF!</definedName>
    <definedName name="BExVS9YHCYZW3NAO9O5DW553NBG1" hidden="1">#REF!</definedName>
    <definedName name="BExVSL787C8E4HFQZ2NVLT35I2XV" localSheetId="3" hidden="1">#REF!</definedName>
    <definedName name="BExVSL787C8E4HFQZ2NVLT35I2XV" localSheetId="4" hidden="1">#REF!</definedName>
    <definedName name="BExVSL787C8E4HFQZ2NVLT35I2XV" hidden="1">#REF!</definedName>
    <definedName name="BExVSM8VRZHKJUHFEE9MLBCTJUZX" localSheetId="3" hidden="1">#REF!</definedName>
    <definedName name="BExVSM8VRZHKJUHFEE9MLBCTJUZX" localSheetId="4" hidden="1">#REF!</definedName>
    <definedName name="BExVSM8VRZHKJUHFEE9MLBCTJUZX" hidden="1">#REF!</definedName>
    <definedName name="BExVSTFTVV14SFGHQUOJL5SQ5TX9" localSheetId="3" hidden="1">#REF!</definedName>
    <definedName name="BExVSTFTVV14SFGHQUOJL5SQ5TX9" localSheetId="4" hidden="1">#REF!</definedName>
    <definedName name="BExVSTFTVV14SFGHQUOJL5SQ5TX9" hidden="1">#REF!</definedName>
    <definedName name="BExVT3MPE8LQ5JFN3HQIFKSQ80U4" localSheetId="3" hidden="1">#REF!</definedName>
    <definedName name="BExVT3MPE8LQ5JFN3HQIFKSQ80U4" localSheetId="4" hidden="1">#REF!</definedName>
    <definedName name="BExVT3MPE8LQ5JFN3HQIFKSQ80U4" hidden="1">#REF!</definedName>
    <definedName name="BExVT7TRK3NZHPME2TFBXOF1WBR9" localSheetId="3" hidden="1">#REF!</definedName>
    <definedName name="BExVT7TRK3NZHPME2TFBXOF1WBR9" localSheetId="4" hidden="1">#REF!</definedName>
    <definedName name="BExVT7TRK3NZHPME2TFBXOF1WBR9" hidden="1">#REF!</definedName>
    <definedName name="BExVT9H0R0T7WGQAAC0HABMG54YM" localSheetId="3" hidden="1">#REF!</definedName>
    <definedName name="BExVT9H0R0T7WGQAAC0HABMG54YM" localSheetId="4" hidden="1">#REF!</definedName>
    <definedName name="BExVT9H0R0T7WGQAAC0HABMG54YM" hidden="1">#REF!</definedName>
    <definedName name="BExVTCMDDEDGLUIMUU6BSFHEWTOP" localSheetId="3" hidden="1">#REF!</definedName>
    <definedName name="BExVTCMDDEDGLUIMUU6BSFHEWTOP" localSheetId="4" hidden="1">#REF!</definedName>
    <definedName name="BExVTCMDDEDGLUIMUU6BSFHEWTOP" hidden="1">#REF!</definedName>
    <definedName name="BExVTCMDQMLKRA2NQR72XU6Y54IK" localSheetId="3" hidden="1">#REF!</definedName>
    <definedName name="BExVTCMDQMLKRA2NQR72XU6Y54IK" localSheetId="4" hidden="1">#REF!</definedName>
    <definedName name="BExVTCMDQMLKRA2NQR72XU6Y54IK" hidden="1">#REF!</definedName>
    <definedName name="BExVTCRV8FQ5U9OYWWL44N6KFNHU" localSheetId="3" hidden="1">#REF!</definedName>
    <definedName name="BExVTCRV8FQ5U9OYWWL44N6KFNHU" localSheetId="4" hidden="1">#REF!</definedName>
    <definedName name="BExVTCRV8FQ5U9OYWWL44N6KFNHU" hidden="1">#REF!</definedName>
    <definedName name="BExVTNESHPVG0A0KZ7BRX26MS0PF" localSheetId="3" hidden="1">#REF!</definedName>
    <definedName name="BExVTNESHPVG0A0KZ7BRX26MS0PF" localSheetId="4" hidden="1">#REF!</definedName>
    <definedName name="BExVTNESHPVG0A0KZ7BRX26MS0PF" hidden="1">#REF!</definedName>
    <definedName name="BExVTTJVTNRSBHBTUZ78WG2JM5MK" localSheetId="3" hidden="1">#REF!</definedName>
    <definedName name="BExVTTJVTNRSBHBTUZ78WG2JM5MK" localSheetId="4" hidden="1">#REF!</definedName>
    <definedName name="BExVTTJVTNRSBHBTUZ78WG2JM5MK" hidden="1">#REF!</definedName>
    <definedName name="BExVTXLMYR87BC04D1ERALPUFVPG" localSheetId="3" hidden="1">#REF!</definedName>
    <definedName name="BExVTXLMYR87BC04D1ERALPUFVPG" localSheetId="4" hidden="1">#REF!</definedName>
    <definedName name="BExVTXLMYR87BC04D1ERALPUFVPG" hidden="1">#REF!</definedName>
    <definedName name="BExVUL9V3H8ZF6Y72LQBBN639YAA" localSheetId="3" hidden="1">#REF!</definedName>
    <definedName name="BExVUL9V3H8ZF6Y72LQBBN639YAA" localSheetId="4" hidden="1">#REF!</definedName>
    <definedName name="BExVUL9V3H8ZF6Y72LQBBN639YAA" hidden="1">#REF!</definedName>
    <definedName name="BExVV5T14N2HZIK7HQ4P2KG09U0J" localSheetId="3" hidden="1">#REF!</definedName>
    <definedName name="BExVV5T14N2HZIK7HQ4P2KG09U0J" localSheetId="4" hidden="1">#REF!</definedName>
    <definedName name="BExVV5T14N2HZIK7HQ4P2KG09U0J" hidden="1">#REF!</definedName>
    <definedName name="BExVV7R410VYLADLX9LNG63ID6H1" localSheetId="3" hidden="1">#REF!</definedName>
    <definedName name="BExVV7R410VYLADLX9LNG63ID6H1" localSheetId="4" hidden="1">#REF!</definedName>
    <definedName name="BExVV7R410VYLADLX9LNG63ID6H1" hidden="1">#REF!</definedName>
    <definedName name="BExVVCEED4JEKF59OV0G3T4XFMFO" localSheetId="3" hidden="1">#REF!</definedName>
    <definedName name="BExVVCEED4JEKF59OV0G3T4XFMFO" localSheetId="4" hidden="1">#REF!</definedName>
    <definedName name="BExVVCEED4JEKF59OV0G3T4XFMFO" hidden="1">#REF!</definedName>
    <definedName name="BExVVPFO2J7FMSRPD36909HN4BZJ" localSheetId="3" hidden="1">#REF!</definedName>
    <definedName name="BExVVPFO2J7FMSRPD36909HN4BZJ" localSheetId="4" hidden="1">#REF!</definedName>
    <definedName name="BExVVPFO2J7FMSRPD36909HN4BZJ" hidden="1">#REF!</definedName>
    <definedName name="BExVVQ19AQ3VCARJOC38SF7OYE9Y" localSheetId="3" hidden="1">#REF!</definedName>
    <definedName name="BExVVQ19AQ3VCARJOC38SF7OYE9Y" localSheetId="4" hidden="1">#REF!</definedName>
    <definedName name="BExVVQ19AQ3VCARJOC38SF7OYE9Y" hidden="1">#REF!</definedName>
    <definedName name="BExVVQ19TAECID45CS4HXT1RD3AQ" localSheetId="3" hidden="1">#REF!</definedName>
    <definedName name="BExVVQ19TAECID45CS4HXT1RD3AQ" localSheetId="4" hidden="1">#REF!</definedName>
    <definedName name="BExVVQ19TAECID45CS4HXT1RD3AQ" hidden="1">#REF!</definedName>
    <definedName name="BExVVXJ0BWCON65PGQXO3N2BEWPD" localSheetId="3" hidden="1">#REF!</definedName>
    <definedName name="BExVVXJ0BWCON65PGQXO3N2BEWPD" localSheetId="4" hidden="1">#REF!</definedName>
    <definedName name="BExVVXJ0BWCON65PGQXO3N2BEWPD" hidden="1">#REF!</definedName>
    <definedName name="BExVW3YV5XGIVJ97UUPDJGJ2P15B" localSheetId="3" hidden="1">#REF!</definedName>
    <definedName name="BExVW3YV5XGIVJ97UUPDJGJ2P15B" localSheetId="4" hidden="1">#REF!</definedName>
    <definedName name="BExVW3YV5XGIVJ97UUPDJGJ2P15B" hidden="1">#REF!</definedName>
    <definedName name="BExVW5X571GEYR5SCU1Z2DHKWM79" localSheetId="3" hidden="1">#REF!</definedName>
    <definedName name="BExVW5X571GEYR5SCU1Z2DHKWM79" localSheetId="4" hidden="1">#REF!</definedName>
    <definedName name="BExVW5X571GEYR5SCU1Z2DHKWM79" hidden="1">#REF!</definedName>
    <definedName name="BExVW6D6UQRY8HLNVBI5Z3R4K0LF" localSheetId="3" hidden="1">#REF!</definedName>
    <definedName name="BExVW6D6UQRY8HLNVBI5Z3R4K0LF" localSheetId="4" hidden="1">#REF!</definedName>
    <definedName name="BExVW6D6UQRY8HLNVBI5Z3R4K0LF" hidden="1">#REF!</definedName>
    <definedName name="BExVW6YTKA098AF57M4PHNQ54XMH" localSheetId="3" hidden="1">#REF!</definedName>
    <definedName name="BExVW6YTKA098AF57M4PHNQ54XMH" localSheetId="4" hidden="1">#REF!</definedName>
    <definedName name="BExVW6YTKA098AF57M4PHNQ54XMH" hidden="1">#REF!</definedName>
    <definedName name="BExVWINKCH0V0NUWH363SMXAZE62" localSheetId="3" hidden="1">#REF!</definedName>
    <definedName name="BExVWINKCH0V0NUWH363SMXAZE62" localSheetId="4" hidden="1">#REF!</definedName>
    <definedName name="BExVWINKCH0V0NUWH363SMXAZE62" hidden="1">#REF!</definedName>
    <definedName name="BExVWYU8EK669NP172GEIGCTVPPA" localSheetId="3" hidden="1">#REF!</definedName>
    <definedName name="BExVWYU8EK669NP172GEIGCTVPPA" localSheetId="4" hidden="1">#REF!</definedName>
    <definedName name="BExVWYU8EK669NP172GEIGCTVPPA" hidden="1">#REF!</definedName>
    <definedName name="BExVX3MVJ0GHWPP1EL59ZQNKMX0B" localSheetId="3" hidden="1">#REF!</definedName>
    <definedName name="BExVX3MVJ0GHWPP1EL59ZQNKMX0B" localSheetId="4" hidden="1">#REF!</definedName>
    <definedName name="BExVX3MVJ0GHWPP1EL59ZQNKMX0B" hidden="1">#REF!</definedName>
    <definedName name="BExVX3XN2DRJKL8EDBIG58RYQ36R" localSheetId="3" hidden="1">#REF!</definedName>
    <definedName name="BExVX3XN2DRJKL8EDBIG58RYQ36R" localSheetId="4" hidden="1">#REF!</definedName>
    <definedName name="BExVX3XN2DRJKL8EDBIG58RYQ36R" hidden="1">#REF!</definedName>
    <definedName name="BExVXDZ63PUART77BBR5SI63TPC6" localSheetId="3" hidden="1">#REF!</definedName>
    <definedName name="BExVXDZ63PUART77BBR5SI63TPC6" localSheetId="4" hidden="1">#REF!</definedName>
    <definedName name="BExVXDZ63PUART77BBR5SI63TPC6" hidden="1">#REF!</definedName>
    <definedName name="BExVXHKI6LFYMGWISMPACMO247HL" localSheetId="3" hidden="1">#REF!</definedName>
    <definedName name="BExVXHKI6LFYMGWISMPACMO247HL" localSheetId="4" hidden="1">#REF!</definedName>
    <definedName name="BExVXHKI6LFYMGWISMPACMO247HL" hidden="1">#REF!</definedName>
    <definedName name="BExVXLX2BZ5EF2X6R41BTKRJR1NM" localSheetId="3" hidden="1">#REF!</definedName>
    <definedName name="BExVXLX2BZ5EF2X6R41BTKRJR1NM" localSheetId="4" hidden="1">#REF!</definedName>
    <definedName name="BExVXLX2BZ5EF2X6R41BTKRJR1NM" hidden="1">#REF!</definedName>
    <definedName name="BExVY11V7U1SAY4QKYE0PBSPD7LW" localSheetId="3" hidden="1">#REF!</definedName>
    <definedName name="BExVY11V7U1SAY4QKYE0PBSPD7LW" localSheetId="4" hidden="1">#REF!</definedName>
    <definedName name="BExVY11V7U1SAY4QKYE0PBSPD7LW" hidden="1">#REF!</definedName>
    <definedName name="BExVY1SV37DL5YU59HS4IG3VBCP4" localSheetId="3" hidden="1">#REF!</definedName>
    <definedName name="BExVY1SV37DL5YU59HS4IG3VBCP4" localSheetId="4" hidden="1">#REF!</definedName>
    <definedName name="BExVY1SV37DL5YU59HS4IG3VBCP4" hidden="1">#REF!</definedName>
    <definedName name="BExVY3WFGJKSQA08UF9NCMST928Y" localSheetId="3" hidden="1">#REF!</definedName>
    <definedName name="BExVY3WFGJKSQA08UF9NCMST928Y" localSheetId="4" hidden="1">#REF!</definedName>
    <definedName name="BExVY3WFGJKSQA08UF9NCMST928Y" hidden="1">#REF!</definedName>
    <definedName name="BExVY954UOEVQEIC5OFO4NEWVKAQ" localSheetId="3" hidden="1">#REF!</definedName>
    <definedName name="BExVY954UOEVQEIC5OFO4NEWVKAQ" localSheetId="4" hidden="1">#REF!</definedName>
    <definedName name="BExVY954UOEVQEIC5OFO4NEWVKAQ" hidden="1">#REF!</definedName>
    <definedName name="BExVYHDYIV5397LC02V4FEP8VD6W" localSheetId="3" hidden="1">#REF!</definedName>
    <definedName name="BExVYHDYIV5397LC02V4FEP8VD6W" localSheetId="4" hidden="1">#REF!</definedName>
    <definedName name="BExVYHDYIV5397LC02V4FEP8VD6W" hidden="1">#REF!</definedName>
    <definedName name="BExVYOVIZDA18YIQ0A30Q052PCAK" localSheetId="3" hidden="1">#REF!</definedName>
    <definedName name="BExVYOVIZDA18YIQ0A30Q052PCAK" localSheetId="4" hidden="1">#REF!</definedName>
    <definedName name="BExVYOVIZDA18YIQ0A30Q052PCAK" hidden="1">#REF!</definedName>
    <definedName name="BExVYQIXPEM6J4JVP78BRHIC05PV" localSheetId="3" hidden="1">#REF!</definedName>
    <definedName name="BExVYQIXPEM6J4JVP78BRHIC05PV" localSheetId="4" hidden="1">#REF!</definedName>
    <definedName name="BExVYQIXPEM6J4JVP78BRHIC05PV" hidden="1">#REF!</definedName>
    <definedName name="BExVYVGWN7SONLVDH9WJ2F1JS264" localSheetId="3" hidden="1">#REF!</definedName>
    <definedName name="BExVYVGWN7SONLVDH9WJ2F1JS264" localSheetId="4" hidden="1">#REF!</definedName>
    <definedName name="BExVYVGWN7SONLVDH9WJ2F1JS264" hidden="1">#REF!</definedName>
    <definedName name="BExVZ9EO732IK6MNMG17Y1EFTJQC" localSheetId="3" hidden="1">#REF!</definedName>
    <definedName name="BExVZ9EO732IK6MNMG17Y1EFTJQC" localSheetId="4" hidden="1">#REF!</definedName>
    <definedName name="BExVZ9EO732IK6MNMG17Y1EFTJQC" hidden="1">#REF!</definedName>
    <definedName name="BExVZB1Y5J4UL2LKK0363EU7GIJ1" localSheetId="3" hidden="1">#REF!</definedName>
    <definedName name="BExVZB1Y5J4UL2LKK0363EU7GIJ1" localSheetId="4" hidden="1">#REF!</definedName>
    <definedName name="BExVZB1Y5J4UL2LKK0363EU7GIJ1" hidden="1">#REF!</definedName>
    <definedName name="BExVZJQVO5LQ0BJH5JEN5NOBIAF6" localSheetId="3" hidden="1">#REF!</definedName>
    <definedName name="BExVZJQVO5LQ0BJH5JEN5NOBIAF6" localSheetId="4" hidden="1">#REF!</definedName>
    <definedName name="BExVZJQVO5LQ0BJH5JEN5NOBIAF6" hidden="1">#REF!</definedName>
    <definedName name="BExVZNXWS91RD7NXV5NE2R3C8WW7" localSheetId="3" hidden="1">#REF!</definedName>
    <definedName name="BExVZNXWS91RD7NXV5NE2R3C8WW7" localSheetId="4" hidden="1">#REF!</definedName>
    <definedName name="BExVZNXWS91RD7NXV5NE2R3C8WW7" hidden="1">#REF!</definedName>
    <definedName name="BExW0386REQRCQCVT9BCX80UPTRY" localSheetId="3" hidden="1">#REF!</definedName>
    <definedName name="BExW0386REQRCQCVT9BCX80UPTRY" localSheetId="4" hidden="1">#REF!</definedName>
    <definedName name="BExW0386REQRCQCVT9BCX80UPTRY" hidden="1">#REF!</definedName>
    <definedName name="BExW0FYP4WXY71CYUG40SUBG9UWU" localSheetId="3" hidden="1">#REF!</definedName>
    <definedName name="BExW0FYP4WXY71CYUG40SUBG9UWU" localSheetId="4" hidden="1">#REF!</definedName>
    <definedName name="BExW0FYP4WXY71CYUG40SUBG9UWU" hidden="1">#REF!</definedName>
    <definedName name="BExW0RI61B4VV0ARXTFVBAWRA1C5" localSheetId="3" hidden="1">#REF!</definedName>
    <definedName name="BExW0RI61B4VV0ARXTFVBAWRA1C5" localSheetId="4" hidden="1">#REF!</definedName>
    <definedName name="BExW0RI61B4VV0ARXTFVBAWRA1C5" hidden="1">#REF!</definedName>
    <definedName name="BExW161D42DEIVY0YN9PRK7XDPPT" localSheetId="3" hidden="1">#REF!</definedName>
    <definedName name="BExW161D42DEIVY0YN9PRK7XDPPT" localSheetId="4" hidden="1">#REF!</definedName>
    <definedName name="BExW161D42DEIVY0YN9PRK7XDPPT" hidden="1">#REF!</definedName>
    <definedName name="BExW1BVUYQTKMOR56MW7RVRX4L1L" localSheetId="3" hidden="1">#REF!</definedName>
    <definedName name="BExW1BVUYQTKMOR56MW7RVRX4L1L" localSheetId="4" hidden="1">#REF!</definedName>
    <definedName name="BExW1BVUYQTKMOR56MW7RVRX4L1L" hidden="1">#REF!</definedName>
    <definedName name="BExW1F1220628FOMTW5UAATHRJHK" localSheetId="3" hidden="1">#REF!</definedName>
    <definedName name="BExW1F1220628FOMTW5UAATHRJHK" localSheetId="4" hidden="1">#REF!</definedName>
    <definedName name="BExW1F1220628FOMTW5UAATHRJHK" hidden="1">#REF!</definedName>
    <definedName name="BExW1TKA0Z9OP2DTG50GZR5EG8C7" localSheetId="3" hidden="1">#REF!</definedName>
    <definedName name="BExW1TKA0Z9OP2DTG50GZR5EG8C7" localSheetId="4" hidden="1">#REF!</definedName>
    <definedName name="BExW1TKA0Z9OP2DTG50GZR5EG8C7" hidden="1">#REF!</definedName>
    <definedName name="BExW1U0JLKQ094DW5MMOI8UHO09V" localSheetId="3" hidden="1">#REF!</definedName>
    <definedName name="BExW1U0JLKQ094DW5MMOI8UHO09V" localSheetId="4" hidden="1">#REF!</definedName>
    <definedName name="BExW1U0JLKQ094DW5MMOI8UHO09V" hidden="1">#REF!</definedName>
    <definedName name="BExW283NP9D366XFPXLGSCI5UB0L" localSheetId="3" hidden="1">#REF!</definedName>
    <definedName name="BExW283NP9D366XFPXLGSCI5UB0L" localSheetId="4" hidden="1">#REF!</definedName>
    <definedName name="BExW283NP9D366XFPXLGSCI5UB0L" hidden="1">#REF!</definedName>
    <definedName name="BExW2H3C8WJSBW5FGTFKVDVJC4CL" localSheetId="3" hidden="1">#REF!</definedName>
    <definedName name="BExW2H3C8WJSBW5FGTFKVDVJC4CL" localSheetId="4" hidden="1">#REF!</definedName>
    <definedName name="BExW2H3C8WJSBW5FGTFKVDVJC4CL" hidden="1">#REF!</definedName>
    <definedName name="BExW2MSCKPGF5K3I7TL4KF5ISUOL" localSheetId="3" hidden="1">#REF!</definedName>
    <definedName name="BExW2MSCKPGF5K3I7TL4KF5ISUOL" localSheetId="4" hidden="1">#REF!</definedName>
    <definedName name="BExW2MSCKPGF5K3I7TL4KF5ISUOL" hidden="1">#REF!</definedName>
    <definedName name="BExW2SMO90FU9W8DVVES6Q4E6BZR" localSheetId="3" hidden="1">#REF!</definedName>
    <definedName name="BExW2SMO90FU9W8DVVES6Q4E6BZR" localSheetId="4" hidden="1">#REF!</definedName>
    <definedName name="BExW2SMO90FU9W8DVVES6Q4E6BZR" hidden="1">#REF!</definedName>
    <definedName name="BExW36V9N91OHCUMGWJQL3I5P4JK" localSheetId="3" hidden="1">#REF!</definedName>
    <definedName name="BExW36V9N91OHCUMGWJQL3I5P4JK" localSheetId="4" hidden="1">#REF!</definedName>
    <definedName name="BExW36V9N91OHCUMGWJQL3I5P4JK" hidden="1">#REF!</definedName>
    <definedName name="BExW3EIBA1J9Q9NA9VCGZGRS8WV7" localSheetId="3" hidden="1">#REF!</definedName>
    <definedName name="BExW3EIBA1J9Q9NA9VCGZGRS8WV7" localSheetId="4" hidden="1">#REF!</definedName>
    <definedName name="BExW3EIBA1J9Q9NA9VCGZGRS8WV7" hidden="1">#REF!</definedName>
    <definedName name="BExW3FEO8FI8N6AGQKYEG4SQVJWB" localSheetId="3" hidden="1">#REF!</definedName>
    <definedName name="BExW3FEO8FI8N6AGQKYEG4SQVJWB" localSheetId="4" hidden="1">#REF!</definedName>
    <definedName name="BExW3FEO8FI8N6AGQKYEG4SQVJWB" hidden="1">#REF!</definedName>
    <definedName name="BExW3GB28STOMJUSZEIA7YKYNS4Y" localSheetId="3" hidden="1">#REF!</definedName>
    <definedName name="BExW3GB28STOMJUSZEIA7YKYNS4Y" localSheetId="4" hidden="1">#REF!</definedName>
    <definedName name="BExW3GB28STOMJUSZEIA7YKYNS4Y" hidden="1">#REF!</definedName>
    <definedName name="BExW3T1K638HT5E0Y8MMK108P5JT" localSheetId="3" hidden="1">#REF!</definedName>
    <definedName name="BExW3T1K638HT5E0Y8MMK108P5JT" localSheetId="4" hidden="1">#REF!</definedName>
    <definedName name="BExW3T1K638HT5E0Y8MMK108P5JT" hidden="1">#REF!</definedName>
    <definedName name="BExW4217ZHL9VO39POSTJOD090WU" localSheetId="3" hidden="1">#REF!</definedName>
    <definedName name="BExW4217ZHL9VO39POSTJOD090WU" localSheetId="4" hidden="1">#REF!</definedName>
    <definedName name="BExW4217ZHL9VO39POSTJOD090WU" hidden="1">#REF!</definedName>
    <definedName name="BExW4GPW71EBF8XPS2QGVQHBCDX3" localSheetId="3" hidden="1">#REF!</definedName>
    <definedName name="BExW4GPW71EBF8XPS2QGVQHBCDX3" localSheetId="4" hidden="1">#REF!</definedName>
    <definedName name="BExW4GPW71EBF8XPS2QGVQHBCDX3" hidden="1">#REF!</definedName>
    <definedName name="BExW4JKC5837JBPCOJV337ZVYYY3" localSheetId="3" hidden="1">#REF!</definedName>
    <definedName name="BExW4JKC5837JBPCOJV337ZVYYY3" localSheetId="4" hidden="1">#REF!</definedName>
    <definedName name="BExW4JKC5837JBPCOJV337ZVYYY3" hidden="1">#REF!</definedName>
    <definedName name="BExW4QR9FV9MP5K610THBSM51RYO" localSheetId="3" hidden="1">#REF!</definedName>
    <definedName name="BExW4QR9FV9MP5K610THBSM51RYO" localSheetId="4" hidden="1">#REF!</definedName>
    <definedName name="BExW4QR9FV9MP5K610THBSM51RYO" hidden="1">#REF!</definedName>
    <definedName name="BExW4Z029R9E19ZENN3WEA3VDAD1" localSheetId="3" hidden="1">#REF!</definedName>
    <definedName name="BExW4Z029R9E19ZENN3WEA3VDAD1" localSheetId="4" hidden="1">#REF!</definedName>
    <definedName name="BExW4Z029R9E19ZENN3WEA3VDAD1" hidden="1">#REF!</definedName>
    <definedName name="BExW5AZNT6IAZGNF2C879ODHY1B8" localSheetId="3" hidden="1">#REF!</definedName>
    <definedName name="BExW5AZNT6IAZGNF2C879ODHY1B8" localSheetId="4" hidden="1">#REF!</definedName>
    <definedName name="BExW5AZNT6IAZGNF2C879ODHY1B8" hidden="1">#REF!</definedName>
    <definedName name="BExW5MJ0GZ22L1ZACAWFUIF5DIJL" localSheetId="3" hidden="1">#REF!</definedName>
    <definedName name="BExW5MJ0GZ22L1ZACAWFUIF5DIJL" localSheetId="4" hidden="1">#REF!</definedName>
    <definedName name="BExW5MJ0GZ22L1ZACAWFUIF5DIJL" hidden="1">#REF!</definedName>
    <definedName name="BExW5WPU27WD4NWZOT0ZEJIDLX5J" localSheetId="3" hidden="1">#REF!</definedName>
    <definedName name="BExW5WPU27WD4NWZOT0ZEJIDLX5J" localSheetId="4" hidden="1">#REF!</definedName>
    <definedName name="BExW5WPU27WD4NWZOT0ZEJIDLX5J" hidden="1">#REF!</definedName>
    <definedName name="BExW660AV1TUV2XNUPD65RZR3QOO" localSheetId="3" hidden="1">#REF!</definedName>
    <definedName name="BExW660AV1TUV2XNUPD65RZR3QOO" localSheetId="4" hidden="1">#REF!</definedName>
    <definedName name="BExW660AV1TUV2XNUPD65RZR3QOO" hidden="1">#REF!</definedName>
    <definedName name="BExW66LVVZK656PQY1257QMHP2AY" localSheetId="3" hidden="1">#REF!</definedName>
    <definedName name="BExW66LVVZK656PQY1257QMHP2AY" localSheetId="4" hidden="1">#REF!</definedName>
    <definedName name="BExW66LVVZK656PQY1257QMHP2AY" hidden="1">#REF!</definedName>
    <definedName name="BExW6EJPHAP1TWT380AZLXNHR22P" localSheetId="3" hidden="1">#REF!</definedName>
    <definedName name="BExW6EJPHAP1TWT380AZLXNHR22P" localSheetId="4" hidden="1">#REF!</definedName>
    <definedName name="BExW6EJPHAP1TWT380AZLXNHR22P" hidden="1">#REF!</definedName>
    <definedName name="BExW6G1PJ38H10DVLL8WPQ736OEB" localSheetId="3" hidden="1">#REF!</definedName>
    <definedName name="BExW6G1PJ38H10DVLL8WPQ736OEB" localSheetId="4" hidden="1">#REF!</definedName>
    <definedName name="BExW6G1PJ38H10DVLL8WPQ736OEB" hidden="1">#REF!</definedName>
    <definedName name="BExW6J723BZHN1SIX0MFBALMEIR9" localSheetId="3" hidden="1">#REF!</definedName>
    <definedName name="BExW6J723BZHN1SIX0MFBALMEIR9" localSheetId="4" hidden="1">#REF!</definedName>
    <definedName name="BExW6J723BZHN1SIX0MFBALMEIR9" hidden="1">#REF!</definedName>
    <definedName name="BExW794A74Z5F2K8LVQLD6VSKXUE" localSheetId="3" hidden="1">#REF!</definedName>
    <definedName name="BExW794A74Z5F2K8LVQLD6VSKXUE" localSheetId="4" hidden="1">#REF!</definedName>
    <definedName name="BExW794A74Z5F2K8LVQLD6VSKXUE" hidden="1">#REF!</definedName>
    <definedName name="BExW8CDPPGCSRFC0J9C0G4WJHA0Z" localSheetId="3" hidden="1">#REF!</definedName>
    <definedName name="BExW8CDPPGCSRFC0J9C0G4WJHA0Z" localSheetId="4" hidden="1">#REF!</definedName>
    <definedName name="BExW8CDPPGCSRFC0J9C0G4WJHA0Z" hidden="1">#REF!</definedName>
    <definedName name="BExW8K0SSIPSKBVP06IJ71600HJZ" localSheetId="3" hidden="1">#REF!</definedName>
    <definedName name="BExW8K0SSIPSKBVP06IJ71600HJZ" localSheetId="4" hidden="1">#REF!</definedName>
    <definedName name="BExW8K0SSIPSKBVP06IJ71600HJZ" hidden="1">#REF!</definedName>
    <definedName name="BExW8NM8DJJESE7GF7VGTO2XO6P1" localSheetId="3" hidden="1">#REF!</definedName>
    <definedName name="BExW8NM8DJJESE7GF7VGTO2XO6P1" localSheetId="4" hidden="1">#REF!</definedName>
    <definedName name="BExW8NM8DJJESE7GF7VGTO2XO6P1" hidden="1">#REF!</definedName>
    <definedName name="BExW8T0GVY3ZYO4ACSBLHS8SH895" localSheetId="3" hidden="1">#REF!</definedName>
    <definedName name="BExW8T0GVY3ZYO4ACSBLHS8SH895" localSheetId="4" hidden="1">#REF!</definedName>
    <definedName name="BExW8T0GVY3ZYO4ACSBLHS8SH895" hidden="1">#REF!</definedName>
    <definedName name="BExW8YEP73JMMU9HZ08PM4WHJQZ4" localSheetId="3" hidden="1">#REF!</definedName>
    <definedName name="BExW8YEP73JMMU9HZ08PM4WHJQZ4" localSheetId="4" hidden="1">#REF!</definedName>
    <definedName name="BExW8YEP73JMMU9HZ08PM4WHJQZ4" hidden="1">#REF!</definedName>
    <definedName name="BExW937AT53OZQRHNWQZ5BVH24IE" localSheetId="3" hidden="1">#REF!</definedName>
    <definedName name="BExW937AT53OZQRHNWQZ5BVH24IE" localSheetId="4" hidden="1">#REF!</definedName>
    <definedName name="BExW937AT53OZQRHNWQZ5BVH24IE" hidden="1">#REF!</definedName>
    <definedName name="BExW95LN5N0LYFFVP7GJEGDVDLF0" localSheetId="3" hidden="1">#REF!</definedName>
    <definedName name="BExW95LN5N0LYFFVP7GJEGDVDLF0" localSheetId="4" hidden="1">#REF!</definedName>
    <definedName name="BExW95LN5N0LYFFVP7GJEGDVDLF0" hidden="1">#REF!</definedName>
    <definedName name="BExW967733Q8RAJOHR2GJ3HO8JIW" localSheetId="3" hidden="1">#REF!</definedName>
    <definedName name="BExW967733Q8RAJOHR2GJ3HO8JIW" localSheetId="4" hidden="1">#REF!</definedName>
    <definedName name="BExW967733Q8RAJOHR2GJ3HO8JIW" hidden="1">#REF!</definedName>
    <definedName name="BExW9POK1KIOI0ALS5MZIKTDIYMA" localSheetId="3" hidden="1">#REF!</definedName>
    <definedName name="BExW9POK1KIOI0ALS5MZIKTDIYMA" localSheetId="4" hidden="1">#REF!</definedName>
    <definedName name="BExW9POK1KIOI0ALS5MZIKTDIYMA" hidden="1">#REF!</definedName>
    <definedName name="BExW9TVLB7OIHTG98I7I4EXBL61S" localSheetId="3" hidden="1">#REF!</definedName>
    <definedName name="BExW9TVLB7OIHTG98I7I4EXBL61S" localSheetId="4" hidden="1">#REF!</definedName>
    <definedName name="BExW9TVLB7OIHTG98I7I4EXBL61S" hidden="1">#REF!</definedName>
    <definedName name="BExXLDE6PN4ESWT3LXJNQCY94NE4" localSheetId="3" hidden="1">#REF!</definedName>
    <definedName name="BExXLDE6PN4ESWT3LXJNQCY94NE4" localSheetId="4" hidden="1">#REF!</definedName>
    <definedName name="BExXLDE6PN4ESWT3LXJNQCY94NE4" hidden="1">#REF!</definedName>
    <definedName name="BExXLQVPK2H3IF0NDDA5CT612EUK" localSheetId="3" hidden="1">#REF!</definedName>
    <definedName name="BExXLQVPK2H3IF0NDDA5CT612EUK" localSheetId="4" hidden="1">#REF!</definedName>
    <definedName name="BExXLQVPK2H3IF0NDDA5CT612EUK" hidden="1">#REF!</definedName>
    <definedName name="BExXLR6IO70TYTACKQH9M5PGV24J" localSheetId="3" hidden="1">#REF!</definedName>
    <definedName name="BExXLR6IO70TYTACKQH9M5PGV24J" localSheetId="4" hidden="1">#REF!</definedName>
    <definedName name="BExXLR6IO70TYTACKQH9M5PGV24J" hidden="1">#REF!</definedName>
    <definedName name="BExXM065WOLYRYHGHOJE0OOFXA4M" localSheetId="3" hidden="1">#REF!</definedName>
    <definedName name="BExXM065WOLYRYHGHOJE0OOFXA4M" localSheetId="4" hidden="1">#REF!</definedName>
    <definedName name="BExXM065WOLYRYHGHOJE0OOFXA4M" hidden="1">#REF!</definedName>
    <definedName name="BExXM3GUNXVDM82KUR17NNUMQCNI" localSheetId="3" hidden="1">#REF!</definedName>
    <definedName name="BExXM3GUNXVDM82KUR17NNUMQCNI" localSheetId="4" hidden="1">#REF!</definedName>
    <definedName name="BExXM3GUNXVDM82KUR17NNUMQCNI" hidden="1">#REF!</definedName>
    <definedName name="BExXMA28M8SH7MKIGETSDA72WUIZ" localSheetId="3" hidden="1">#REF!</definedName>
    <definedName name="BExXMA28M8SH7MKIGETSDA72WUIZ" localSheetId="4" hidden="1">#REF!</definedName>
    <definedName name="BExXMA28M8SH7MKIGETSDA72WUIZ" hidden="1">#REF!</definedName>
    <definedName name="BExXMOLHIAHDLFSA31PUB36SC3I9" localSheetId="3" hidden="1">#REF!</definedName>
    <definedName name="BExXMOLHIAHDLFSA31PUB36SC3I9" localSheetId="4" hidden="1">#REF!</definedName>
    <definedName name="BExXMOLHIAHDLFSA31PUB36SC3I9" hidden="1">#REF!</definedName>
    <definedName name="BExXMT8T5Z3M2JBQN65X2LKH0YQI" localSheetId="3" hidden="1">#REF!</definedName>
    <definedName name="BExXMT8T5Z3M2JBQN65X2LKH0YQI" localSheetId="4" hidden="1">#REF!</definedName>
    <definedName name="BExXMT8T5Z3M2JBQN65X2LKH0YQI" hidden="1">#REF!</definedName>
    <definedName name="BExXN1XNO7H60M9X1E7EVWFJDM5N" localSheetId="3" hidden="1">#REF!</definedName>
    <definedName name="BExXN1XNO7H60M9X1E7EVWFJDM5N" localSheetId="4" hidden="1">#REF!</definedName>
    <definedName name="BExXN1XNO7H60M9X1E7EVWFJDM5N" hidden="1">#REF!</definedName>
    <definedName name="BExXN22ZOTIW49GPLWFYKVM90FNZ" localSheetId="3" hidden="1">#REF!</definedName>
    <definedName name="BExXN22ZOTIW49GPLWFYKVM90FNZ" localSheetId="4" hidden="1">#REF!</definedName>
    <definedName name="BExXN22ZOTIW49GPLWFYKVM90FNZ" hidden="1">#REF!</definedName>
    <definedName name="BExXN4C031W9DK73MJHKL8YT1QA8" localSheetId="3" hidden="1">#REF!</definedName>
    <definedName name="BExXN4C031W9DK73MJHKL8YT1QA8" localSheetId="4" hidden="1">#REF!</definedName>
    <definedName name="BExXN4C031W9DK73MJHKL8YT1QA8" hidden="1">#REF!</definedName>
    <definedName name="BExXN6QAP8UJQVN4R4BQKPP4QK35" localSheetId="3" hidden="1">#REF!</definedName>
    <definedName name="BExXN6QAP8UJQVN4R4BQKPP4QK35" localSheetId="4" hidden="1">#REF!</definedName>
    <definedName name="BExXN6QAP8UJQVN4R4BQKPP4QK35" hidden="1">#REF!</definedName>
    <definedName name="BExXNBOA39T2X6Y5Y5GZ5DDNA1AX" localSheetId="3" hidden="1">#REF!</definedName>
    <definedName name="BExXNBOA39T2X6Y5Y5GZ5DDNA1AX" localSheetId="4" hidden="1">#REF!</definedName>
    <definedName name="BExXNBOA39T2X6Y5Y5GZ5DDNA1AX" hidden="1">#REF!</definedName>
    <definedName name="BExXND6872VJ3M2PGT056WQMWBHD" localSheetId="3" hidden="1">#REF!</definedName>
    <definedName name="BExXND6872VJ3M2PGT056WQMWBHD" localSheetId="4" hidden="1">#REF!</definedName>
    <definedName name="BExXND6872VJ3M2PGT056WQMWBHD" hidden="1">#REF!</definedName>
    <definedName name="BExXNPM24UN2PGVL9D1TUBFRIKR4" localSheetId="3" hidden="1">#REF!</definedName>
    <definedName name="BExXNPM24UN2PGVL9D1TUBFRIKR4" localSheetId="4" hidden="1">#REF!</definedName>
    <definedName name="BExXNPM24UN2PGVL9D1TUBFRIKR4" hidden="1">#REF!</definedName>
    <definedName name="BExXNWYB165VO9MHARCL5WLCHWS0" localSheetId="3" hidden="1">#REF!</definedName>
    <definedName name="BExXNWYB165VO9MHARCL5WLCHWS0" localSheetId="4" hidden="1">#REF!</definedName>
    <definedName name="BExXNWYB165VO9MHARCL5WLCHWS0" hidden="1">#REF!</definedName>
    <definedName name="BExXO278QHQN8JDK5425EJ615ECC" localSheetId="3" hidden="1">#REF!</definedName>
    <definedName name="BExXO278QHQN8JDK5425EJ615ECC" localSheetId="4" hidden="1">#REF!</definedName>
    <definedName name="BExXO278QHQN8JDK5425EJ615ECC" hidden="1">#REF!</definedName>
    <definedName name="BExXOBHOP0WGFHI2Y9AO4L440UVQ" localSheetId="3" hidden="1">#REF!</definedName>
    <definedName name="BExXOBHOP0WGFHI2Y9AO4L440UVQ" localSheetId="4" hidden="1">#REF!</definedName>
    <definedName name="BExXOBHOP0WGFHI2Y9AO4L440UVQ" hidden="1">#REF!</definedName>
    <definedName name="BExXOHSAD2NSHOLLMZ2JWA4I3I1R" localSheetId="3" hidden="1">#REF!</definedName>
    <definedName name="BExXOHSAD2NSHOLLMZ2JWA4I3I1R" localSheetId="4" hidden="1">#REF!</definedName>
    <definedName name="BExXOHSAD2NSHOLLMZ2JWA4I3I1R" hidden="1">#REF!</definedName>
    <definedName name="BExXP80B5FGA00JCM7UXKPI3PB7Y" localSheetId="3" hidden="1">#REF!</definedName>
    <definedName name="BExXP80B5FGA00JCM7UXKPI3PB7Y" localSheetId="4" hidden="1">#REF!</definedName>
    <definedName name="BExXP80B5FGA00JCM7UXKPI3PB7Y" hidden="1">#REF!</definedName>
    <definedName name="BExXP85M4WXYVN1UVHUTOEKEG5XS" localSheetId="3" hidden="1">#REF!</definedName>
    <definedName name="BExXP85M4WXYVN1UVHUTOEKEG5XS" localSheetId="4" hidden="1">#REF!</definedName>
    <definedName name="BExXP85M4WXYVN1UVHUTOEKEG5XS" hidden="1">#REF!</definedName>
    <definedName name="BExXPELOTHOAG0OWILLAH94OZV5J" localSheetId="3" hidden="1">#REF!</definedName>
    <definedName name="BExXPELOTHOAG0OWILLAH94OZV5J" localSheetId="4" hidden="1">#REF!</definedName>
    <definedName name="BExXPELOTHOAG0OWILLAH94OZV5J" hidden="1">#REF!</definedName>
    <definedName name="BExXPS31W1VD2NMIE4E37LHVDF0L" localSheetId="3" hidden="1">#REF!</definedName>
    <definedName name="BExXPS31W1VD2NMIE4E37LHVDF0L" localSheetId="4" hidden="1">#REF!</definedName>
    <definedName name="BExXPS31W1VD2NMIE4E37LHVDF0L" hidden="1">#REF!</definedName>
    <definedName name="BExXPZKYEMVF5JOC14HYOOYQK6JK" localSheetId="3" hidden="1">#REF!</definedName>
    <definedName name="BExXPZKYEMVF5JOC14HYOOYQK6JK" localSheetId="4" hidden="1">#REF!</definedName>
    <definedName name="BExXPZKYEMVF5JOC14HYOOYQK6JK" hidden="1">#REF!</definedName>
    <definedName name="BExXQ89PA10X79WBWOEP1AJX1OQM" localSheetId="3" hidden="1">#REF!</definedName>
    <definedName name="BExXQ89PA10X79WBWOEP1AJX1OQM" localSheetId="4" hidden="1">#REF!</definedName>
    <definedName name="BExXQ89PA10X79WBWOEP1AJX1OQM" hidden="1">#REF!</definedName>
    <definedName name="BExXQCGQGGYSI0LTRVR73MUO50AW" localSheetId="3" hidden="1">#REF!</definedName>
    <definedName name="BExXQCGQGGYSI0LTRVR73MUO50AW" localSheetId="4" hidden="1">#REF!</definedName>
    <definedName name="BExXQCGQGGYSI0LTRVR73MUO50AW" hidden="1">#REF!</definedName>
    <definedName name="BExXQEEXFHDQ8DSRAJSB5ET6J004" localSheetId="3" hidden="1">#REF!</definedName>
    <definedName name="BExXQEEXFHDQ8DSRAJSB5ET6J004" localSheetId="4" hidden="1">#REF!</definedName>
    <definedName name="BExXQEEXFHDQ8DSRAJSB5ET6J004" hidden="1">#REF!</definedName>
    <definedName name="BExXQH41O5HZAH8BO6HCFY8YC3TU" localSheetId="3" hidden="1">#REF!</definedName>
    <definedName name="BExXQH41O5HZAH8BO6HCFY8YC3TU" localSheetId="4" hidden="1">#REF!</definedName>
    <definedName name="BExXQH41O5HZAH8BO6HCFY8YC3TU" hidden="1">#REF!</definedName>
    <definedName name="BExXQIRBLQSLAJTFL7224FCFUTKH" localSheetId="3" hidden="1">#REF!</definedName>
    <definedName name="BExXQIRBLQSLAJTFL7224FCFUTKH" localSheetId="4" hidden="1">#REF!</definedName>
    <definedName name="BExXQIRBLQSLAJTFL7224FCFUTKH" hidden="1">#REF!</definedName>
    <definedName name="BExXQJIEF5R3QQ6D8HO3NGPU0IQC" localSheetId="3" hidden="1">#REF!</definedName>
    <definedName name="BExXQJIEF5R3QQ6D8HO3NGPU0IQC" localSheetId="4" hidden="1">#REF!</definedName>
    <definedName name="BExXQJIEF5R3QQ6D8HO3NGPU0IQC" hidden="1">#REF!</definedName>
    <definedName name="BExXQU00K9ER4I1WM7T9J0W1E7ZC" localSheetId="3" hidden="1">#REF!</definedName>
    <definedName name="BExXQU00K9ER4I1WM7T9J0W1E7ZC" localSheetId="4" hidden="1">#REF!</definedName>
    <definedName name="BExXQU00K9ER4I1WM7T9J0W1E7ZC" hidden="1">#REF!</definedName>
    <definedName name="BExXQU00KOR7XLM8B13DGJ1MIQDY" localSheetId="3" hidden="1">#REF!</definedName>
    <definedName name="BExXQU00KOR7XLM8B13DGJ1MIQDY" localSheetId="4" hidden="1">#REF!</definedName>
    <definedName name="BExXQU00KOR7XLM8B13DGJ1MIQDY" hidden="1">#REF!</definedName>
    <definedName name="BExXQXG18PS8HGBOS03OSTQ0KEYC" localSheetId="3" hidden="1">#REF!</definedName>
    <definedName name="BExXQXG18PS8HGBOS03OSTQ0KEYC" localSheetId="4" hidden="1">#REF!</definedName>
    <definedName name="BExXQXG18PS8HGBOS03OSTQ0KEYC" hidden="1">#REF!</definedName>
    <definedName name="BExXQXQT4OAFQT5B0YB3USDJOJOB" localSheetId="3" hidden="1">#REF!</definedName>
    <definedName name="BExXQXQT4OAFQT5B0YB3USDJOJOB" localSheetId="4" hidden="1">#REF!</definedName>
    <definedName name="BExXQXQT4OAFQT5B0YB3USDJOJOB" hidden="1">#REF!</definedName>
    <definedName name="BExXR3FSEXAHSXEQNJORWFCPX86N" localSheetId="3" hidden="1">#REF!</definedName>
    <definedName name="BExXR3FSEXAHSXEQNJORWFCPX86N" localSheetId="4" hidden="1">#REF!</definedName>
    <definedName name="BExXR3FSEXAHSXEQNJORWFCPX86N" hidden="1">#REF!</definedName>
    <definedName name="BExXR3W3FKYQBLR299HO9RZ70C43" localSheetId="3" hidden="1">#REF!</definedName>
    <definedName name="BExXR3W3FKYQBLR299HO9RZ70C43" localSheetId="4" hidden="1">#REF!</definedName>
    <definedName name="BExXR3W3FKYQBLR299HO9RZ70C43" hidden="1">#REF!</definedName>
    <definedName name="BExXR46U23CRRBV6IZT982MAEQKI" localSheetId="3" hidden="1">#REF!</definedName>
    <definedName name="BExXR46U23CRRBV6IZT982MAEQKI" localSheetId="4" hidden="1">#REF!</definedName>
    <definedName name="BExXR46U23CRRBV6IZT982MAEQKI" hidden="1">#REF!</definedName>
    <definedName name="BExXR8OKAVX7O70V5IYG2PRKXSTI" localSheetId="3" hidden="1">#REF!</definedName>
    <definedName name="BExXR8OKAVX7O70V5IYG2PRKXSTI" localSheetId="4" hidden="1">#REF!</definedName>
    <definedName name="BExXR8OKAVX7O70V5IYG2PRKXSTI" hidden="1">#REF!</definedName>
    <definedName name="BExXRA6N6XCLQM6XDV724ZIH6G93" localSheetId="3" hidden="1">#REF!</definedName>
    <definedName name="BExXRA6N6XCLQM6XDV724ZIH6G93" localSheetId="4" hidden="1">#REF!</definedName>
    <definedName name="BExXRA6N6XCLQM6XDV724ZIH6G93" hidden="1">#REF!</definedName>
    <definedName name="BExXRABZ1CNKCG6K1MR6OUFHF7J9" localSheetId="3" hidden="1">#REF!</definedName>
    <definedName name="BExXRABZ1CNKCG6K1MR6OUFHF7J9" localSheetId="4" hidden="1">#REF!</definedName>
    <definedName name="BExXRABZ1CNKCG6K1MR6OUFHF7J9" hidden="1">#REF!</definedName>
    <definedName name="BExXRBOFETC0OTJ6WY3VPMFH03VB" localSheetId="3" hidden="1">#REF!</definedName>
    <definedName name="BExXRBOFETC0OTJ6WY3VPMFH03VB" localSheetId="4" hidden="1">#REF!</definedName>
    <definedName name="BExXRBOFETC0OTJ6WY3VPMFH03VB" hidden="1">#REF!</definedName>
    <definedName name="BExXRD13K1S9Y3JGR7CXSONT7RJZ" localSheetId="3" hidden="1">#REF!</definedName>
    <definedName name="BExXRD13K1S9Y3JGR7CXSONT7RJZ" localSheetId="4" hidden="1">#REF!</definedName>
    <definedName name="BExXRD13K1S9Y3JGR7CXSONT7RJZ" hidden="1">#REF!</definedName>
    <definedName name="BExXRIFB4QQ87QIGA9AG0NXP577K" localSheetId="3" hidden="1">#REF!</definedName>
    <definedName name="BExXRIFB4QQ87QIGA9AG0NXP577K" localSheetId="4" hidden="1">#REF!</definedName>
    <definedName name="BExXRIFB4QQ87QIGA9AG0NXP577K" hidden="1">#REF!</definedName>
    <definedName name="BExXRIQ2JF2CVTRDQX2D9SPH7FTN" localSheetId="3" hidden="1">#REF!</definedName>
    <definedName name="BExXRIQ2JF2CVTRDQX2D9SPH7FTN" localSheetId="4" hidden="1">#REF!</definedName>
    <definedName name="BExXRIQ2JF2CVTRDQX2D9SPH7FTN" hidden="1">#REF!</definedName>
    <definedName name="BExXRO4A6VUH1F4XV8N1BRJ4896W" localSheetId="3" hidden="1">#REF!</definedName>
    <definedName name="BExXRO4A6VUH1F4XV8N1BRJ4896W" localSheetId="4" hidden="1">#REF!</definedName>
    <definedName name="BExXRO4A6VUH1F4XV8N1BRJ4896W" hidden="1">#REF!</definedName>
    <definedName name="BExXRO9N1SNJZGKD90P4K7FU1J0P" localSheetId="3" hidden="1">#REF!</definedName>
    <definedName name="BExXRO9N1SNJZGKD90P4K7FU1J0P" localSheetId="4" hidden="1">#REF!</definedName>
    <definedName name="BExXRO9N1SNJZGKD90P4K7FU1J0P" hidden="1">#REF!</definedName>
    <definedName name="BExXRV5QP3Z0KAQ1EQT9JYT2FV0L" localSheetId="3" hidden="1">#REF!</definedName>
    <definedName name="BExXRV5QP3Z0KAQ1EQT9JYT2FV0L" localSheetId="4" hidden="1">#REF!</definedName>
    <definedName name="BExXRV5QP3Z0KAQ1EQT9JYT2FV0L" hidden="1">#REF!</definedName>
    <definedName name="BExXRZ20LZZCW8LVGDK0XETOTSAI" localSheetId="3" hidden="1">#REF!</definedName>
    <definedName name="BExXRZ20LZZCW8LVGDK0XETOTSAI" localSheetId="4" hidden="1">#REF!</definedName>
    <definedName name="BExXRZ20LZZCW8LVGDK0XETOTSAI" hidden="1">#REF!</definedName>
    <definedName name="BExXRZNM651EJ5HJPGKGTVYLAZQ1" localSheetId="3" hidden="1">#REF!</definedName>
    <definedName name="BExXRZNM651EJ5HJPGKGTVYLAZQ1" localSheetId="4" hidden="1">#REF!</definedName>
    <definedName name="BExXRZNM651EJ5HJPGKGTVYLAZQ1" hidden="1">#REF!</definedName>
    <definedName name="BExXS63O4OMWMNXXAODZQFSDG33N" localSheetId="3" hidden="1">#REF!</definedName>
    <definedName name="BExXS63O4OMWMNXXAODZQFSDG33N" localSheetId="4" hidden="1">#REF!</definedName>
    <definedName name="BExXS63O4OMWMNXXAODZQFSDG33N" hidden="1">#REF!</definedName>
    <definedName name="BExXSBSP1TOY051HSPEPM0AEIO2M" localSheetId="3" hidden="1">#REF!</definedName>
    <definedName name="BExXSBSP1TOY051HSPEPM0AEIO2M" localSheetId="4" hidden="1">#REF!</definedName>
    <definedName name="BExXSBSP1TOY051HSPEPM0AEIO2M" hidden="1">#REF!</definedName>
    <definedName name="BExXSC8RFK5D68FJD2HI4K66SA6I" localSheetId="3" hidden="1">#REF!</definedName>
    <definedName name="BExXSC8RFK5D68FJD2HI4K66SA6I" localSheetId="4" hidden="1">#REF!</definedName>
    <definedName name="BExXSC8RFK5D68FJD2HI4K66SA6I" hidden="1">#REF!</definedName>
    <definedName name="BExXSNHC88W4UMXEOIOOATJAIKZO" localSheetId="3" hidden="1">#REF!</definedName>
    <definedName name="BExXSNHC88W4UMXEOIOOATJAIKZO" localSheetId="4" hidden="1">#REF!</definedName>
    <definedName name="BExXSNHC88W4UMXEOIOOATJAIKZO" hidden="1">#REF!</definedName>
    <definedName name="BExXSTBS08WIA9TLALV3UQ2Z3MRG" localSheetId="3" hidden="1">#REF!</definedName>
    <definedName name="BExXSTBS08WIA9TLALV3UQ2Z3MRG" localSheetId="4" hidden="1">#REF!</definedName>
    <definedName name="BExXSTBS08WIA9TLALV3UQ2Z3MRG" hidden="1">#REF!</definedName>
    <definedName name="BExXSVQ2WOJJ73YEO8Q2FK60V4G8" localSheetId="3" hidden="1">#REF!</definedName>
    <definedName name="BExXSVQ2WOJJ73YEO8Q2FK60V4G8" localSheetId="4" hidden="1">#REF!</definedName>
    <definedName name="BExXSVQ2WOJJ73YEO8Q2FK60V4G8" hidden="1">#REF!</definedName>
    <definedName name="BExXTHLRNL82GN7KZY3TOLO508N7" localSheetId="3" hidden="1">#REF!</definedName>
    <definedName name="BExXTHLRNL82GN7KZY3TOLO508N7" localSheetId="4" hidden="1">#REF!</definedName>
    <definedName name="BExXTHLRNL82GN7KZY3TOLO508N7" hidden="1">#REF!</definedName>
    <definedName name="BExXTL72MKEQSQH9L2OTFLU8DM2B" localSheetId="3" hidden="1">#REF!</definedName>
    <definedName name="BExXTL72MKEQSQH9L2OTFLU8DM2B" localSheetId="4" hidden="1">#REF!</definedName>
    <definedName name="BExXTL72MKEQSQH9L2OTFLU8DM2B" hidden="1">#REF!</definedName>
    <definedName name="BExXTM3M4RTCRSX7VGAXGQNPP668" localSheetId="3" hidden="1">#REF!</definedName>
    <definedName name="BExXTM3M4RTCRSX7VGAXGQNPP668" localSheetId="4" hidden="1">#REF!</definedName>
    <definedName name="BExXTM3M4RTCRSX7VGAXGQNPP668" hidden="1">#REF!</definedName>
    <definedName name="BExXTOCF78J7WY6FOVBRY1N2RBBR" localSheetId="3" hidden="1">#REF!</definedName>
    <definedName name="BExXTOCF78J7WY6FOVBRY1N2RBBR" localSheetId="4" hidden="1">#REF!</definedName>
    <definedName name="BExXTOCF78J7WY6FOVBRY1N2RBBR" hidden="1">#REF!</definedName>
    <definedName name="BExXTP3GYO6Z9RTKKT10XA0UTV3T" localSheetId="3" hidden="1">#REF!</definedName>
    <definedName name="BExXTP3GYO6Z9RTKKT10XA0UTV3T" localSheetId="4" hidden="1">#REF!</definedName>
    <definedName name="BExXTP3GYO6Z9RTKKT10XA0UTV3T" hidden="1">#REF!</definedName>
    <definedName name="BExXTZKZ4CG92ZQLIRKEXXH9BFIR" localSheetId="3" hidden="1">#REF!</definedName>
    <definedName name="BExXTZKZ4CG92ZQLIRKEXXH9BFIR" localSheetId="4" hidden="1">#REF!</definedName>
    <definedName name="BExXTZKZ4CG92ZQLIRKEXXH9BFIR" hidden="1">#REF!</definedName>
    <definedName name="BExXU4J2BM2964GD5UZHM752Q4NS" localSheetId="3" hidden="1">#REF!</definedName>
    <definedName name="BExXU4J2BM2964GD5UZHM752Q4NS" localSheetId="4" hidden="1">#REF!</definedName>
    <definedName name="BExXU4J2BM2964GD5UZHM752Q4NS" hidden="1">#REF!</definedName>
    <definedName name="BExXU6XDTT7RM93KILIDEYPA9XKF" localSheetId="3" hidden="1">#REF!</definedName>
    <definedName name="BExXU6XDTT7RM93KILIDEYPA9XKF" localSheetId="4" hidden="1">#REF!</definedName>
    <definedName name="BExXU6XDTT7RM93KILIDEYPA9XKF" hidden="1">#REF!</definedName>
    <definedName name="BExXU8VLZA7WLPZ3RAQZGNERUD26" localSheetId="3" hidden="1">#REF!</definedName>
    <definedName name="BExXU8VLZA7WLPZ3RAQZGNERUD26" localSheetId="4" hidden="1">#REF!</definedName>
    <definedName name="BExXU8VLZA7WLPZ3RAQZGNERUD26" hidden="1">#REF!</definedName>
    <definedName name="BExXUB9RSLSCNN5ETLXY72DAPZZM" localSheetId="3" hidden="1">#REF!</definedName>
    <definedName name="BExXUB9RSLSCNN5ETLXY72DAPZZM" localSheetId="4" hidden="1">#REF!</definedName>
    <definedName name="BExXUB9RSLSCNN5ETLXY72DAPZZM" hidden="1">#REF!</definedName>
    <definedName name="BExXUFRM82XQIN2T8KGLDQL1IBQW" localSheetId="3" hidden="1">#REF!</definedName>
    <definedName name="BExXUFRM82XQIN2T8KGLDQL1IBQW" localSheetId="4" hidden="1">#REF!</definedName>
    <definedName name="BExXUFRM82XQIN2T8KGLDQL1IBQW" hidden="1">#REF!</definedName>
    <definedName name="BExXUQEQBF6FI240ZGIF9YXZSRAU" localSheetId="3" hidden="1">#REF!</definedName>
    <definedName name="BExXUQEQBF6FI240ZGIF9YXZSRAU" localSheetId="4" hidden="1">#REF!</definedName>
    <definedName name="BExXUQEQBF6FI240ZGIF9YXZSRAU" hidden="1">#REF!</definedName>
    <definedName name="BExXUYND6EJO7CJ5KRICV4O1JNWK" localSheetId="3" hidden="1">#REF!</definedName>
    <definedName name="BExXUYND6EJO7CJ5KRICV4O1JNWK" localSheetId="4" hidden="1">#REF!</definedName>
    <definedName name="BExXUYND6EJO7CJ5KRICV4O1JNWK" hidden="1">#REF!</definedName>
    <definedName name="BExXV6FWG4H3S2QEUJZYIXILNGJ7" localSheetId="3" hidden="1">#REF!</definedName>
    <definedName name="BExXV6FWG4H3S2QEUJZYIXILNGJ7" localSheetId="4" hidden="1">#REF!</definedName>
    <definedName name="BExXV6FWG4H3S2QEUJZYIXILNGJ7" hidden="1">#REF!</definedName>
    <definedName name="BExXVK87BMMO6LHKV0CFDNIQVIBS" localSheetId="3" hidden="1">#REF!</definedName>
    <definedName name="BExXVK87BMMO6LHKV0CFDNIQVIBS" localSheetId="4" hidden="1">#REF!</definedName>
    <definedName name="BExXVK87BMMO6LHKV0CFDNIQVIBS" hidden="1">#REF!</definedName>
    <definedName name="BExXVKZ9WXPGL6IVY6T61IDD771I" localSheetId="3" hidden="1">#REF!</definedName>
    <definedName name="BExXVKZ9WXPGL6IVY6T61IDD771I" localSheetId="4" hidden="1">#REF!</definedName>
    <definedName name="BExXVKZ9WXPGL6IVY6T61IDD771I" hidden="1">#REF!</definedName>
    <definedName name="BExXW0K72T1Y8K1I4VZT87UY9S2G" localSheetId="3" hidden="1">#REF!</definedName>
    <definedName name="BExXW0K72T1Y8K1I4VZT87UY9S2G" localSheetId="4" hidden="1">#REF!</definedName>
    <definedName name="BExXW0K72T1Y8K1I4VZT87UY9S2G" hidden="1">#REF!</definedName>
    <definedName name="BExXW27MMXHXUXX78SDTBE1JYTHT" localSheetId="3" hidden="1">#REF!</definedName>
    <definedName name="BExXW27MMXHXUXX78SDTBE1JYTHT" localSheetId="4" hidden="1">#REF!</definedName>
    <definedName name="BExXW27MMXHXUXX78SDTBE1JYTHT" hidden="1">#REF!</definedName>
    <definedName name="BExXW2YIM2MYBSHRIX0RP9D4PRMN" localSheetId="3" hidden="1">#REF!</definedName>
    <definedName name="BExXW2YIM2MYBSHRIX0RP9D4PRMN" localSheetId="4" hidden="1">#REF!</definedName>
    <definedName name="BExXW2YIM2MYBSHRIX0RP9D4PRMN" hidden="1">#REF!</definedName>
    <definedName name="BExXWBNE4KTFSXKVSRF6WX039WPB" localSheetId="3" hidden="1">#REF!</definedName>
    <definedName name="BExXWBNE4KTFSXKVSRF6WX039WPB" localSheetId="4" hidden="1">#REF!</definedName>
    <definedName name="BExXWBNE4KTFSXKVSRF6WX039WPB" hidden="1">#REF!</definedName>
    <definedName name="BExXWFP5AYE7EHYTJWBZSQ8PQ0YX" localSheetId="3" hidden="1">#REF!</definedName>
    <definedName name="BExXWFP5AYE7EHYTJWBZSQ8PQ0YX" localSheetId="4" hidden="1">#REF!</definedName>
    <definedName name="BExXWFP5AYE7EHYTJWBZSQ8PQ0YX" hidden="1">#REF!</definedName>
    <definedName name="BExXWVFIBQT8OY1O41FRFPFGXQHK" localSheetId="3" hidden="1">#REF!</definedName>
    <definedName name="BExXWVFIBQT8OY1O41FRFPFGXQHK" localSheetId="4" hidden="1">#REF!</definedName>
    <definedName name="BExXWVFIBQT8OY1O41FRFPFGXQHK" hidden="1">#REF!</definedName>
    <definedName name="BExXWWXHBZHA9J3N8K47F84X0M0L" localSheetId="3" hidden="1">#REF!</definedName>
    <definedName name="BExXWWXHBZHA9J3N8K47F84X0M0L" localSheetId="4" hidden="1">#REF!</definedName>
    <definedName name="BExXWWXHBZHA9J3N8K47F84X0M0L" hidden="1">#REF!</definedName>
    <definedName name="BExXXBM521DL8R4ZX7NZ3DBCUOR5" localSheetId="3" hidden="1">#REF!</definedName>
    <definedName name="BExXXBM521DL8R4ZX7NZ3DBCUOR5" localSheetId="4" hidden="1">#REF!</definedName>
    <definedName name="BExXXBM521DL8R4ZX7NZ3DBCUOR5" hidden="1">#REF!</definedName>
    <definedName name="BExXXC7OZI33XZ03NRMEP7VRLQK4" localSheetId="3" hidden="1">#REF!</definedName>
    <definedName name="BExXXC7OZI33XZ03NRMEP7VRLQK4" localSheetId="4" hidden="1">#REF!</definedName>
    <definedName name="BExXXC7OZI33XZ03NRMEP7VRLQK4" hidden="1">#REF!</definedName>
    <definedName name="BExXXH5N3NKBQ7BCJPJTBF8CYM2Q" localSheetId="3" hidden="1">#REF!</definedName>
    <definedName name="BExXXH5N3NKBQ7BCJPJTBF8CYM2Q" localSheetId="4" hidden="1">#REF!</definedName>
    <definedName name="BExXXH5N3NKBQ7BCJPJTBF8CYM2Q" hidden="1">#REF!</definedName>
    <definedName name="BExXXKWLM4D541BH6O8GOJMHFHMW" localSheetId="3" hidden="1">#REF!</definedName>
    <definedName name="BExXXKWLM4D541BH6O8GOJMHFHMW" localSheetId="4" hidden="1">#REF!</definedName>
    <definedName name="BExXXKWLM4D541BH6O8GOJMHFHMW" hidden="1">#REF!</definedName>
    <definedName name="BExXXPPA1Q87XPI97X0OXCPBPDON" localSheetId="3" hidden="1">#REF!</definedName>
    <definedName name="BExXXPPA1Q87XPI97X0OXCPBPDON" localSheetId="4" hidden="1">#REF!</definedName>
    <definedName name="BExXXPPA1Q87XPI97X0OXCPBPDON" hidden="1">#REF!</definedName>
    <definedName name="BExXXVUDA98IZTQ6MANKU4MTTDVR" localSheetId="3" hidden="1">#REF!</definedName>
    <definedName name="BExXXVUDA98IZTQ6MANKU4MTTDVR" localSheetId="4" hidden="1">#REF!</definedName>
    <definedName name="BExXXVUDA98IZTQ6MANKU4MTTDVR" hidden="1">#REF!</definedName>
    <definedName name="BExXXZQNZY6IZI45DJXJK0MQZWA7" localSheetId="3" hidden="1">#REF!</definedName>
    <definedName name="BExXXZQNZY6IZI45DJXJK0MQZWA7" localSheetId="4" hidden="1">#REF!</definedName>
    <definedName name="BExXXZQNZY6IZI45DJXJK0MQZWA7" hidden="1">#REF!</definedName>
    <definedName name="BExXY5QFG6QP94SFT3935OBM8Y4K" localSheetId="3" hidden="1">#REF!</definedName>
    <definedName name="BExXY5QFG6QP94SFT3935OBM8Y4K" localSheetId="4" hidden="1">#REF!</definedName>
    <definedName name="BExXY5QFG6QP94SFT3935OBM8Y4K" hidden="1">#REF!</definedName>
    <definedName name="BExXY7TYEBFXRYUYIFHTN65RJ8EW" localSheetId="3" hidden="1">#REF!</definedName>
    <definedName name="BExXY7TYEBFXRYUYIFHTN65RJ8EW" localSheetId="4" hidden="1">#REF!</definedName>
    <definedName name="BExXY7TYEBFXRYUYIFHTN65RJ8EW" hidden="1">#REF!</definedName>
    <definedName name="BExXYLBHANUXC5FCTDDTGOVD3GQS" localSheetId="3" hidden="1">#REF!</definedName>
    <definedName name="BExXYLBHANUXC5FCTDDTGOVD3GQS" localSheetId="4" hidden="1">#REF!</definedName>
    <definedName name="BExXYLBHANUXC5FCTDDTGOVD3GQS" hidden="1">#REF!</definedName>
    <definedName name="BExXYMNYAYH3WA2ZCFAYKZID9ZCI" localSheetId="3" hidden="1">#REF!</definedName>
    <definedName name="BExXYMNYAYH3WA2ZCFAYKZID9ZCI" localSheetId="4" hidden="1">#REF!</definedName>
    <definedName name="BExXYMNYAYH3WA2ZCFAYKZID9ZCI" hidden="1">#REF!</definedName>
    <definedName name="BExXYYT12SVN2VDMLVNV4P3ISD8T" localSheetId="3" hidden="1">#REF!</definedName>
    <definedName name="BExXYYT12SVN2VDMLVNV4P3ISD8T" localSheetId="4" hidden="1">#REF!</definedName>
    <definedName name="BExXYYT12SVN2VDMLVNV4P3ISD8T" hidden="1">#REF!</definedName>
    <definedName name="BExXZEDWUYH25UZMW2QU2RXFILJE" localSheetId="3" hidden="1">#REF!</definedName>
    <definedName name="BExXZEDWUYH25UZMW2QU2RXFILJE" localSheetId="4" hidden="1">#REF!</definedName>
    <definedName name="BExXZEDWUYH25UZMW2QU2RXFILJE" hidden="1">#REF!</definedName>
    <definedName name="BExXZFVV4YB42AZ3H1I40YG3JAPU" localSheetId="3" hidden="1">#REF!</definedName>
    <definedName name="BExXZFVV4YB42AZ3H1I40YG3JAPU" localSheetId="4" hidden="1">#REF!</definedName>
    <definedName name="BExXZFVV4YB42AZ3H1I40YG3JAPU" hidden="1">#REF!</definedName>
    <definedName name="BExXZHJ9T2JELF12CHHGD54J1B0C" localSheetId="3" hidden="1">#REF!</definedName>
    <definedName name="BExXZHJ9T2JELF12CHHGD54J1B0C" localSheetId="4" hidden="1">#REF!</definedName>
    <definedName name="BExXZHJ9T2JELF12CHHGD54J1B0C" hidden="1">#REF!</definedName>
    <definedName name="BExXZNJ2X1TK2LRK5ZY3MX49H5T7" localSheetId="3" hidden="1">#REF!</definedName>
    <definedName name="BExXZNJ2X1TK2LRK5ZY3MX49H5T7" localSheetId="4" hidden="1">#REF!</definedName>
    <definedName name="BExXZNJ2X1TK2LRK5ZY3MX49H5T7" hidden="1">#REF!</definedName>
    <definedName name="BExXZOKRMNXCIMT98GSM07J1CB2U" localSheetId="3" hidden="1">#REF!</definedName>
    <definedName name="BExXZOKRMNXCIMT98GSM07J1CB2U" localSheetId="4" hidden="1">#REF!</definedName>
    <definedName name="BExXZOKRMNXCIMT98GSM07J1CB2U" hidden="1">#REF!</definedName>
    <definedName name="BExXZOVPCEP495TQSON6PSRQ8XCY" localSheetId="3" hidden="1">#REF!</definedName>
    <definedName name="BExXZOVPCEP495TQSON6PSRQ8XCY" localSheetId="4" hidden="1">#REF!</definedName>
    <definedName name="BExXZOVPCEP495TQSON6PSRQ8XCY" hidden="1">#REF!</definedName>
    <definedName name="BExXZXKH7NBARQQAZM69Z57IH1MM" localSheetId="3" hidden="1">#REF!</definedName>
    <definedName name="BExXZXKH7NBARQQAZM69Z57IH1MM" localSheetId="4" hidden="1">#REF!</definedName>
    <definedName name="BExXZXKH7NBARQQAZM69Z57IH1MM" hidden="1">#REF!</definedName>
    <definedName name="BExY07WSDH5QEVM7BJXJK2ZRAI1O" localSheetId="3" hidden="1">#REF!</definedName>
    <definedName name="BExY07WSDH5QEVM7BJXJK2ZRAI1O" localSheetId="4" hidden="1">#REF!</definedName>
    <definedName name="BExY07WSDH5QEVM7BJXJK2ZRAI1O" hidden="1">#REF!</definedName>
    <definedName name="BExY0C3UBVC4M59JIRXVQ8OWAJC1" localSheetId="3" hidden="1">#REF!</definedName>
    <definedName name="BExY0C3UBVC4M59JIRXVQ8OWAJC1" localSheetId="4" hidden="1">#REF!</definedName>
    <definedName name="BExY0C3UBVC4M59JIRXVQ8OWAJC1" hidden="1">#REF!</definedName>
    <definedName name="BExY0OE8GFHMLLTEAFIOQTOPEVPB" localSheetId="3" hidden="1">#REF!</definedName>
    <definedName name="BExY0OE8GFHMLLTEAFIOQTOPEVPB" localSheetId="4" hidden="1">#REF!</definedName>
    <definedName name="BExY0OE8GFHMLLTEAFIOQTOPEVPB" hidden="1">#REF!</definedName>
    <definedName name="BExY0OJHW85S0VKBA8T4HTYPYBOS" localSheetId="3" hidden="1">#REF!</definedName>
    <definedName name="BExY0OJHW85S0VKBA8T4HTYPYBOS" localSheetId="4" hidden="1">#REF!</definedName>
    <definedName name="BExY0OJHW85S0VKBA8T4HTYPYBOS" hidden="1">#REF!</definedName>
    <definedName name="BExY0T1E034D7XAXNC6F7540LLIE" localSheetId="3" hidden="1">#REF!</definedName>
    <definedName name="BExY0T1E034D7XAXNC6F7540LLIE" localSheetId="4" hidden="1">#REF!</definedName>
    <definedName name="BExY0T1E034D7XAXNC6F7540LLIE" hidden="1">#REF!</definedName>
    <definedName name="BExY0XTZLHN49J2JH94BYTKBJLT3" localSheetId="3" hidden="1">#REF!</definedName>
    <definedName name="BExY0XTZLHN49J2JH94BYTKBJLT3" localSheetId="4" hidden="1">#REF!</definedName>
    <definedName name="BExY0XTZLHN49J2JH94BYTKBJLT3" hidden="1">#REF!</definedName>
    <definedName name="BExY11FH9TXHERUYGG8FE50U7H7J" localSheetId="3" hidden="1">#REF!</definedName>
    <definedName name="BExY11FH9TXHERUYGG8FE50U7H7J" localSheetId="4" hidden="1">#REF!</definedName>
    <definedName name="BExY11FH9TXHERUYGG8FE50U7H7J" hidden="1">#REF!</definedName>
    <definedName name="BExY180UKNW5NIAWD6ZUYTFEH8QS" localSheetId="3" hidden="1">#REF!</definedName>
    <definedName name="BExY180UKNW5NIAWD6ZUYTFEH8QS" localSheetId="4" hidden="1">#REF!</definedName>
    <definedName name="BExY180UKNW5NIAWD6ZUYTFEH8QS" hidden="1">#REF!</definedName>
    <definedName name="BExY1DPTV4LSY9MEOUGXF8X052NA" localSheetId="3" hidden="1">#REF!</definedName>
    <definedName name="BExY1DPTV4LSY9MEOUGXF8X052NA" localSheetId="4" hidden="1">#REF!</definedName>
    <definedName name="BExY1DPTV4LSY9MEOUGXF8X052NA" hidden="1">#REF!</definedName>
    <definedName name="BExY1GK9ELBEKDD7O6HR6DUO8YGO" localSheetId="3" hidden="1">#REF!</definedName>
    <definedName name="BExY1GK9ELBEKDD7O6HR6DUO8YGO" localSheetId="4" hidden="1">#REF!</definedName>
    <definedName name="BExY1GK9ELBEKDD7O6HR6DUO8YGO" hidden="1">#REF!</definedName>
    <definedName name="BExY1HGNOCK6B42DQ7MN0W71XJYW" localSheetId="3" hidden="1">#REF!</definedName>
    <definedName name="BExY1HGNOCK6B42DQ7MN0W71XJYW" localSheetId="4" hidden="1">#REF!</definedName>
    <definedName name="BExY1HGNOCK6B42DQ7MN0W71XJYW" hidden="1">#REF!</definedName>
    <definedName name="BExY1MEQYTDURGIYWECCME7JA3R8" localSheetId="3" hidden="1">#REF!</definedName>
    <definedName name="BExY1MEQYTDURGIYWECCME7JA3R8" localSheetId="4" hidden="1">#REF!</definedName>
    <definedName name="BExY1MEQYTDURGIYWECCME7JA3R8" hidden="1">#REF!</definedName>
    <definedName name="BExY1NWOXXFV9GGZ3PX444LZ8TVX" localSheetId="3" hidden="1">#REF!</definedName>
    <definedName name="BExY1NWOXXFV9GGZ3PX444LZ8TVX" localSheetId="4" hidden="1">#REF!</definedName>
    <definedName name="BExY1NWOXXFV9GGZ3PX444LZ8TVX" hidden="1">#REF!</definedName>
    <definedName name="BExY1QAZNYPD7OLIDFKAYXV07U94" localSheetId="3" hidden="1">#REF!</definedName>
    <definedName name="BExY1QAZNYPD7OLIDFKAYXV07U94" localSheetId="4" hidden="1">#REF!</definedName>
    <definedName name="BExY1QAZNYPD7OLIDFKAYXV07U94" hidden="1">#REF!</definedName>
    <definedName name="BExY1UCL0RND63LLSM9X5SFRG117" localSheetId="3" hidden="1">#REF!</definedName>
    <definedName name="BExY1UCL0RND63LLSM9X5SFRG117" localSheetId="4" hidden="1">#REF!</definedName>
    <definedName name="BExY1UCL0RND63LLSM9X5SFRG117" hidden="1">#REF!</definedName>
    <definedName name="BExY1WAT3937L08HLHIRQHMP2A3H" localSheetId="3" hidden="1">#REF!</definedName>
    <definedName name="BExY1WAT3937L08HLHIRQHMP2A3H" localSheetId="4" hidden="1">#REF!</definedName>
    <definedName name="BExY1WAT3937L08HLHIRQHMP2A3H" hidden="1">#REF!</definedName>
    <definedName name="BExY1YEBOSLMID7LURP8QB46AI91" localSheetId="3" hidden="1">#REF!</definedName>
    <definedName name="BExY1YEBOSLMID7LURP8QB46AI91" localSheetId="4" hidden="1">#REF!</definedName>
    <definedName name="BExY1YEBOSLMID7LURP8QB46AI91" hidden="1">#REF!</definedName>
    <definedName name="BExY2FS4LFX9OHOTQT7SJ2PXAC25" localSheetId="3" hidden="1">#REF!</definedName>
    <definedName name="BExY2FS4LFX9OHOTQT7SJ2PXAC25" localSheetId="4" hidden="1">#REF!</definedName>
    <definedName name="BExY2FS4LFX9OHOTQT7SJ2PXAC25" hidden="1">#REF!</definedName>
    <definedName name="BExY2GDPCZPVU0IQ6IJIB1YQQRQ6" localSheetId="3" hidden="1">#REF!</definedName>
    <definedName name="BExY2GDPCZPVU0IQ6IJIB1YQQRQ6" localSheetId="4" hidden="1">#REF!</definedName>
    <definedName name="BExY2GDPCZPVU0IQ6IJIB1YQQRQ6" hidden="1">#REF!</definedName>
    <definedName name="BExY2GTSZ3VA9TXLY7KW1LIAKJ61" localSheetId="3" hidden="1">#REF!</definedName>
    <definedName name="BExY2GTSZ3VA9TXLY7KW1LIAKJ61" localSheetId="4" hidden="1">#REF!</definedName>
    <definedName name="BExY2GTSZ3VA9TXLY7KW1LIAKJ61" hidden="1">#REF!</definedName>
    <definedName name="BExY2IXBR1SGYZH08T7QHKEFS8HA" localSheetId="3" hidden="1">#REF!</definedName>
    <definedName name="BExY2IXBR1SGYZH08T7QHKEFS8HA" localSheetId="4" hidden="1">#REF!</definedName>
    <definedName name="BExY2IXBR1SGYZH08T7QHKEFS8HA" hidden="1">#REF!</definedName>
    <definedName name="BExY2MO3XLFCWTUNVNQ54PZ7YKSP" localSheetId="3" hidden="1">#REF!</definedName>
    <definedName name="BExY2MO3XLFCWTUNVNQ54PZ7YKSP" localSheetId="4" hidden="1">#REF!</definedName>
    <definedName name="BExY2MO3XLFCWTUNVNQ54PZ7YKSP" hidden="1">#REF!</definedName>
    <definedName name="BExY2Q4B5FUDA5VU4VRUHX327QN0" localSheetId="3" hidden="1">#REF!</definedName>
    <definedName name="BExY2Q4B5FUDA5VU4VRUHX327QN0" localSheetId="4" hidden="1">#REF!</definedName>
    <definedName name="BExY2Q4B5FUDA5VU4VRUHX327QN0" hidden="1">#REF!</definedName>
    <definedName name="BExY3HOSK7YI364K15OX70AVR6F1" localSheetId="3" hidden="1">#REF!</definedName>
    <definedName name="BExY3HOSK7YI364K15OX70AVR6F1" localSheetId="4" hidden="1">#REF!</definedName>
    <definedName name="BExY3HOSK7YI364K15OX70AVR6F1" hidden="1">#REF!</definedName>
    <definedName name="BExY3T89AUR83SOAZZ3OMDEJDQ39" localSheetId="3" hidden="1">#REF!</definedName>
    <definedName name="BExY3T89AUR83SOAZZ3OMDEJDQ39" localSheetId="4" hidden="1">#REF!</definedName>
    <definedName name="BExY3T89AUR83SOAZZ3OMDEJDQ39" hidden="1">#REF!</definedName>
    <definedName name="BExY4MG771JQ84EMIVB6HQGGHZY7" localSheetId="3" hidden="1">#REF!</definedName>
    <definedName name="BExY4MG771JQ84EMIVB6HQGGHZY7" localSheetId="4" hidden="1">#REF!</definedName>
    <definedName name="BExY4MG771JQ84EMIVB6HQGGHZY7" hidden="1">#REF!</definedName>
    <definedName name="BExY4PWCSFB8P3J3TBQB2MD67263" localSheetId="3" hidden="1">#REF!</definedName>
    <definedName name="BExY4PWCSFB8P3J3TBQB2MD67263" localSheetId="4" hidden="1">#REF!</definedName>
    <definedName name="BExY4PWCSFB8P3J3TBQB2MD67263" hidden="1">#REF!</definedName>
    <definedName name="BExY4RZW3KK11JLYBA4DWZ92M6LQ" localSheetId="3" hidden="1">#REF!</definedName>
    <definedName name="BExY4RZW3KK11JLYBA4DWZ92M6LQ" localSheetId="4" hidden="1">#REF!</definedName>
    <definedName name="BExY4RZW3KK11JLYBA4DWZ92M6LQ" hidden="1">#REF!</definedName>
    <definedName name="BExY4XOVTTNVZ577RLIEC7NZQFIX" localSheetId="3" hidden="1">#REF!</definedName>
    <definedName name="BExY4XOVTTNVZ577RLIEC7NZQFIX" localSheetId="4" hidden="1">#REF!</definedName>
    <definedName name="BExY4XOVTTNVZ577RLIEC7NZQFIX" hidden="1">#REF!</definedName>
    <definedName name="BExY50JAF5CG01GTHAUS7I4ZLUDC" localSheetId="3" hidden="1">#REF!</definedName>
    <definedName name="BExY50JAF5CG01GTHAUS7I4ZLUDC" localSheetId="4" hidden="1">#REF!</definedName>
    <definedName name="BExY50JAF5CG01GTHAUS7I4ZLUDC" hidden="1">#REF!</definedName>
    <definedName name="BExY53J7EXFEOFTRNAHLK7IH3ACB" localSheetId="3" hidden="1">#REF!</definedName>
    <definedName name="BExY53J7EXFEOFTRNAHLK7IH3ACB" localSheetId="4" hidden="1">#REF!</definedName>
    <definedName name="BExY53J7EXFEOFTRNAHLK7IH3ACB" hidden="1">#REF!</definedName>
    <definedName name="BExY5515SJTJS3VM80M3YYR0WF37" localSheetId="3" hidden="1">#REF!</definedName>
    <definedName name="BExY5515SJTJS3VM80M3YYR0WF37" localSheetId="4" hidden="1">#REF!</definedName>
    <definedName name="BExY5515SJTJS3VM80M3YYR0WF37" hidden="1">#REF!</definedName>
    <definedName name="BExY5515WE39FQ3EG5QHG67V9C0O" localSheetId="3" hidden="1">#REF!</definedName>
    <definedName name="BExY5515WE39FQ3EG5QHG67V9C0O" localSheetId="4" hidden="1">#REF!</definedName>
    <definedName name="BExY5515WE39FQ3EG5QHG67V9C0O" hidden="1">#REF!</definedName>
    <definedName name="BExY5986WNAD8NFCPXC9TVLBU4FG" localSheetId="3" hidden="1">#REF!</definedName>
    <definedName name="BExY5986WNAD8NFCPXC9TVLBU4FG" localSheetId="4" hidden="1">#REF!</definedName>
    <definedName name="BExY5986WNAD8NFCPXC9TVLBU4FG" hidden="1">#REF!</definedName>
    <definedName name="BExY5DF9MS25IFNWGJ1YAS5MDN8R" localSheetId="3" hidden="1">#REF!</definedName>
    <definedName name="BExY5DF9MS25IFNWGJ1YAS5MDN8R" localSheetId="4" hidden="1">#REF!</definedName>
    <definedName name="BExY5DF9MS25IFNWGJ1YAS5MDN8R" hidden="1">#REF!</definedName>
    <definedName name="BExY5ERVGL3UM2MGT8LJ0XPKTZEK" localSheetId="3" hidden="1">#REF!</definedName>
    <definedName name="BExY5ERVGL3UM2MGT8LJ0XPKTZEK" localSheetId="4" hidden="1">#REF!</definedName>
    <definedName name="BExY5ERVGL3UM2MGT8LJ0XPKTZEK" hidden="1">#REF!</definedName>
    <definedName name="BExY5EX6NJFK8W754ZVZDN5DS04K" localSheetId="3" hidden="1">#REF!</definedName>
    <definedName name="BExY5EX6NJFK8W754ZVZDN5DS04K" localSheetId="4" hidden="1">#REF!</definedName>
    <definedName name="BExY5EX6NJFK8W754ZVZDN5DS04K" hidden="1">#REF!</definedName>
    <definedName name="BExY5S3XD1NJT109CV54IFOHVLQ6" localSheetId="3" hidden="1">#REF!</definedName>
    <definedName name="BExY5S3XD1NJT109CV54IFOHVLQ6" localSheetId="4" hidden="1">#REF!</definedName>
    <definedName name="BExY5S3XD1NJT109CV54IFOHVLQ6" hidden="1">#REF!</definedName>
    <definedName name="BExY5TB2VAI3GHKCPXMCVIOM8B8W" localSheetId="3" hidden="1">#REF!</definedName>
    <definedName name="BExY5TB2VAI3GHKCPXMCVIOM8B8W" localSheetId="4" hidden="1">#REF!</definedName>
    <definedName name="BExY5TB2VAI3GHKCPXMCVIOM8B8W" hidden="1">#REF!</definedName>
    <definedName name="BExY61EFTU0ZT9SVQVFOL9111AGE" localSheetId="3" hidden="1">#REF!</definedName>
    <definedName name="BExY61EFTU0ZT9SVQVFOL9111AGE" localSheetId="4" hidden="1">#REF!</definedName>
    <definedName name="BExY61EFTU0ZT9SVQVFOL9111AGE" hidden="1">#REF!</definedName>
    <definedName name="BExY6KVS1MMZ2R34PGEFR2BMTU9W" localSheetId="3" hidden="1">#REF!</definedName>
    <definedName name="BExY6KVS1MMZ2R34PGEFR2BMTU9W" localSheetId="4" hidden="1">#REF!</definedName>
    <definedName name="BExY6KVS1MMZ2R34PGEFR2BMTU9W" hidden="1">#REF!</definedName>
    <definedName name="BExY6Q9YY7LW745GP7CYOGGSPHGE" localSheetId="3" hidden="1">#REF!</definedName>
    <definedName name="BExY6Q9YY7LW745GP7CYOGGSPHGE" localSheetId="4" hidden="1">#REF!</definedName>
    <definedName name="BExY6Q9YY7LW745GP7CYOGGSPHGE" hidden="1">#REF!</definedName>
    <definedName name="BExZIA3C8LKJTEH3MKQ57KJH5TA2" localSheetId="3" hidden="1">#REF!</definedName>
    <definedName name="BExZIA3C8LKJTEH3MKQ57KJH5TA2" localSheetId="4" hidden="1">#REF!</definedName>
    <definedName name="BExZIA3C8LKJTEH3MKQ57KJH5TA2" hidden="1">#REF!</definedName>
    <definedName name="BExZIIHH3QNQE3GFMHEE4UMHY6WQ" localSheetId="3" hidden="1">#REF!</definedName>
    <definedName name="BExZIIHH3QNQE3GFMHEE4UMHY6WQ" localSheetId="4" hidden="1">#REF!</definedName>
    <definedName name="BExZIIHH3QNQE3GFMHEE4UMHY6WQ" hidden="1">#REF!</definedName>
    <definedName name="BExZIYO22G5UXOB42GDLYGVRJ6U7" localSheetId="3" hidden="1">#REF!</definedName>
    <definedName name="BExZIYO22G5UXOB42GDLYGVRJ6U7" localSheetId="4" hidden="1">#REF!</definedName>
    <definedName name="BExZIYO22G5UXOB42GDLYGVRJ6U7" hidden="1">#REF!</definedName>
    <definedName name="BExZJ7I9T8XU4MZRKJ1VVU76V2LZ" localSheetId="3" hidden="1">#REF!</definedName>
    <definedName name="BExZJ7I9T8XU4MZRKJ1VVU76V2LZ" localSheetId="4" hidden="1">#REF!</definedName>
    <definedName name="BExZJ7I9T8XU4MZRKJ1VVU76V2LZ" hidden="1">#REF!</definedName>
    <definedName name="BExZJMY170JCUU1RWASNZ1HJPRTA" localSheetId="3" hidden="1">#REF!</definedName>
    <definedName name="BExZJMY170JCUU1RWASNZ1HJPRTA" localSheetId="4" hidden="1">#REF!</definedName>
    <definedName name="BExZJMY170JCUU1RWASNZ1HJPRTA" hidden="1">#REF!</definedName>
    <definedName name="BExZJOQR77H0P4SUKVYACDCFBBXO" localSheetId="3" hidden="1">#REF!</definedName>
    <definedName name="BExZJOQR77H0P4SUKVYACDCFBBXO" localSheetId="4" hidden="1">#REF!</definedName>
    <definedName name="BExZJOQR77H0P4SUKVYACDCFBBXO" hidden="1">#REF!</definedName>
    <definedName name="BExZJS6RG34ODDY9HMZ0O34MEMSB" localSheetId="3" hidden="1">#REF!</definedName>
    <definedName name="BExZJS6RG34ODDY9HMZ0O34MEMSB" localSheetId="4" hidden="1">#REF!</definedName>
    <definedName name="BExZJS6RG34ODDY9HMZ0O34MEMSB" hidden="1">#REF!</definedName>
    <definedName name="BExZK34NR4BAD7HJAP7SQ926UQP3" localSheetId="3" hidden="1">#REF!</definedName>
    <definedName name="BExZK34NR4BAD7HJAP7SQ926UQP3" localSheetId="4" hidden="1">#REF!</definedName>
    <definedName name="BExZK34NR4BAD7HJAP7SQ926UQP3" hidden="1">#REF!</definedName>
    <definedName name="BExZK3FGPHH5H771U7D5XY7XBS6E" localSheetId="3" hidden="1">#REF!</definedName>
    <definedName name="BExZK3FGPHH5H771U7D5XY7XBS6E" localSheetId="4" hidden="1">#REF!</definedName>
    <definedName name="BExZK3FGPHH5H771U7D5XY7XBS6E" hidden="1">#REF!</definedName>
    <definedName name="BExZKHYORG3O8C772XPFHM1N8T80" localSheetId="3" hidden="1">#REF!</definedName>
    <definedName name="BExZKHYORG3O8C772XPFHM1N8T80" localSheetId="4" hidden="1">#REF!</definedName>
    <definedName name="BExZKHYORG3O8C772XPFHM1N8T80" hidden="1">#REF!</definedName>
    <definedName name="BExZKJRF2IRR57DG9CLC7MSHWNNN" localSheetId="3" hidden="1">#REF!</definedName>
    <definedName name="BExZKJRF2IRR57DG9CLC7MSHWNNN" localSheetId="4" hidden="1">#REF!</definedName>
    <definedName name="BExZKJRF2IRR57DG9CLC7MSHWNNN" hidden="1">#REF!</definedName>
    <definedName name="BExZKV5GYXO0X760SBD9TWTIQHGI" localSheetId="3" hidden="1">#REF!</definedName>
    <definedName name="BExZKV5GYXO0X760SBD9TWTIQHGI" localSheetId="4" hidden="1">#REF!</definedName>
    <definedName name="BExZKV5GYXO0X760SBD9TWTIQHGI" hidden="1">#REF!</definedName>
    <definedName name="BExZL1G0AHOCEFYAA4WBBIAC31X4" localSheetId="3" hidden="1">#REF!</definedName>
    <definedName name="BExZL1G0AHOCEFYAA4WBBIAC31X4" localSheetId="4" hidden="1">#REF!</definedName>
    <definedName name="BExZL1G0AHOCEFYAA4WBBIAC31X4" hidden="1">#REF!</definedName>
    <definedName name="BExZL6E4YVXRUN7ZGF2BIGIXFR8K" localSheetId="3" hidden="1">#REF!</definedName>
    <definedName name="BExZL6E4YVXRUN7ZGF2BIGIXFR8K" localSheetId="4" hidden="1">#REF!</definedName>
    <definedName name="BExZL6E4YVXRUN7ZGF2BIGIXFR8K" hidden="1">#REF!</definedName>
    <definedName name="BExZLGVLMKTPFXG42QYT0PO81G7F" localSheetId="3" hidden="1">#REF!</definedName>
    <definedName name="BExZLGVLMKTPFXG42QYT0PO81G7F" localSheetId="4" hidden="1">#REF!</definedName>
    <definedName name="BExZLGVLMKTPFXG42QYT0PO81G7F" hidden="1">#REF!</definedName>
    <definedName name="BExZLKMK7LRK14S09WLMH7MXSQXM" localSheetId="3" hidden="1">#REF!</definedName>
    <definedName name="BExZLKMK7LRK14S09WLMH7MXSQXM" localSheetId="4" hidden="1">#REF!</definedName>
    <definedName name="BExZLKMK7LRK14S09WLMH7MXSQXM" hidden="1">#REF!</definedName>
    <definedName name="BExZM7JVLG0W8EG5RBU915U3SKBY" localSheetId="3" hidden="1">#REF!</definedName>
    <definedName name="BExZM7JVLG0W8EG5RBU915U3SKBY" localSheetId="4" hidden="1">#REF!</definedName>
    <definedName name="BExZM7JVLG0W8EG5RBU915U3SKBY" hidden="1">#REF!</definedName>
    <definedName name="BExZM85FOVUFF110XMQ9O2ODSJUK" localSheetId="3" hidden="1">#REF!</definedName>
    <definedName name="BExZM85FOVUFF110XMQ9O2ODSJUK" localSheetId="4" hidden="1">#REF!</definedName>
    <definedName name="BExZM85FOVUFF110XMQ9O2ODSJUK" hidden="1">#REF!</definedName>
    <definedName name="BExZMF1MMTZ1TA14PZ8ASSU2CBSP" localSheetId="3" hidden="1">#REF!</definedName>
    <definedName name="BExZMF1MMTZ1TA14PZ8ASSU2CBSP" localSheetId="4" hidden="1">#REF!</definedName>
    <definedName name="BExZMF1MMTZ1TA14PZ8ASSU2CBSP" hidden="1">#REF!</definedName>
    <definedName name="BExZMKL5YQZD7F0FUCSVFGLPFK52" localSheetId="3" hidden="1">#REF!</definedName>
    <definedName name="BExZMKL5YQZD7F0FUCSVFGLPFK52" localSheetId="4" hidden="1">#REF!</definedName>
    <definedName name="BExZMKL5YQZD7F0FUCSVFGLPFK52" hidden="1">#REF!</definedName>
    <definedName name="BExZMOC3VNZALJM71X2T6FV91GTB" localSheetId="3" hidden="1">#REF!</definedName>
    <definedName name="BExZMOC3VNZALJM71X2T6FV91GTB" localSheetId="4" hidden="1">#REF!</definedName>
    <definedName name="BExZMOC3VNZALJM71X2T6FV91GTB" hidden="1">#REF!</definedName>
    <definedName name="BExZMXH39OB0I43XEL3K11U3G9PM" localSheetId="3" hidden="1">#REF!</definedName>
    <definedName name="BExZMXH39OB0I43XEL3K11U3G9PM" localSheetId="4" hidden="1">#REF!</definedName>
    <definedName name="BExZMXH39OB0I43XEL3K11U3G9PM" hidden="1">#REF!</definedName>
    <definedName name="BExZMZQ3RBKDHT5GLFNLS52OSJA0" localSheetId="3" hidden="1">#REF!</definedName>
    <definedName name="BExZMZQ3RBKDHT5GLFNLS52OSJA0" localSheetId="4" hidden="1">#REF!</definedName>
    <definedName name="BExZMZQ3RBKDHT5GLFNLS52OSJA0" hidden="1">#REF!</definedName>
    <definedName name="BExZN2F7Y2J2L2LN5WZRG949MS4A" localSheetId="3" hidden="1">#REF!</definedName>
    <definedName name="BExZN2F7Y2J2L2LN5WZRG949MS4A" localSheetId="4" hidden="1">#REF!</definedName>
    <definedName name="BExZN2F7Y2J2L2LN5WZRG949MS4A" hidden="1">#REF!</definedName>
    <definedName name="BExZN847WUWKRYTZWG9TCQZJS3OL" localSheetId="3" hidden="1">#REF!</definedName>
    <definedName name="BExZN847WUWKRYTZWG9TCQZJS3OL" localSheetId="4" hidden="1">#REF!</definedName>
    <definedName name="BExZN847WUWKRYTZWG9TCQZJS3OL" hidden="1">#REF!</definedName>
    <definedName name="BExZNH3VISFF4NQI11BZDP5IQ7VG" localSheetId="3" hidden="1">#REF!</definedName>
    <definedName name="BExZNH3VISFF4NQI11BZDP5IQ7VG" localSheetId="4" hidden="1">#REF!</definedName>
    <definedName name="BExZNH3VISFF4NQI11BZDP5IQ7VG" hidden="1">#REF!</definedName>
    <definedName name="BExZNJYCFYVMAOI62GB2BABK1ELE" localSheetId="3" hidden="1">#REF!</definedName>
    <definedName name="BExZNJYCFYVMAOI62GB2BABK1ELE" localSheetId="4" hidden="1">#REF!</definedName>
    <definedName name="BExZNJYCFYVMAOI62GB2BABK1ELE" hidden="1">#REF!</definedName>
    <definedName name="BExZNV707LIU6Z5H6QI6H67LHTI1" localSheetId="3" hidden="1">#REF!</definedName>
    <definedName name="BExZNV707LIU6Z5H6QI6H67LHTI1" localSheetId="4" hidden="1">#REF!</definedName>
    <definedName name="BExZNV707LIU6Z5H6QI6H67LHTI1" hidden="1">#REF!</definedName>
    <definedName name="BExZNVCBKB930QQ9QW7KSGOZ0V1M" localSheetId="3" hidden="1">#REF!</definedName>
    <definedName name="BExZNVCBKB930QQ9QW7KSGOZ0V1M" localSheetId="4" hidden="1">#REF!</definedName>
    <definedName name="BExZNVCBKB930QQ9QW7KSGOZ0V1M" hidden="1">#REF!</definedName>
    <definedName name="BExZNW8QJ18X0RSGFDWAE9ZSDX39" localSheetId="3" hidden="1">#REF!</definedName>
    <definedName name="BExZNW8QJ18X0RSGFDWAE9ZSDX39" localSheetId="4" hidden="1">#REF!</definedName>
    <definedName name="BExZNW8QJ18X0RSGFDWAE9ZSDX39" hidden="1">#REF!</definedName>
    <definedName name="BExZNZDWRS6Q40L8OCWFEIVI0A1O" localSheetId="3" hidden="1">#REF!</definedName>
    <definedName name="BExZNZDWRS6Q40L8OCWFEIVI0A1O" localSheetId="4" hidden="1">#REF!</definedName>
    <definedName name="BExZNZDWRS6Q40L8OCWFEIVI0A1O" hidden="1">#REF!</definedName>
    <definedName name="BExZOBO9NYLGVJQ31LVQ9XS2ZT4N" localSheetId="3" hidden="1">#REF!</definedName>
    <definedName name="BExZOBO9NYLGVJQ31LVQ9XS2ZT4N" localSheetId="4" hidden="1">#REF!</definedName>
    <definedName name="BExZOBO9NYLGVJQ31LVQ9XS2ZT4N" hidden="1">#REF!</definedName>
    <definedName name="BExZOETNB1CJ3Y2RKLI1ZK0S8Z6H" localSheetId="3" hidden="1">#REF!</definedName>
    <definedName name="BExZOETNB1CJ3Y2RKLI1ZK0S8Z6H" localSheetId="4" hidden="1">#REF!</definedName>
    <definedName name="BExZOETNB1CJ3Y2RKLI1ZK0S8Z6H" hidden="1">#REF!</definedName>
    <definedName name="BExZOL9K1RUXBTLZ6FJ65BIE9G5R" localSheetId="3" hidden="1">#REF!</definedName>
    <definedName name="BExZOL9K1RUXBTLZ6FJ65BIE9G5R" localSheetId="4" hidden="1">#REF!</definedName>
    <definedName name="BExZOL9K1RUXBTLZ6FJ65BIE9G5R" hidden="1">#REF!</definedName>
    <definedName name="BExZOREMVSK4E5VSWM838KHUB8AI" localSheetId="3" hidden="1">#REF!</definedName>
    <definedName name="BExZOREMVSK4E5VSWM838KHUB8AI" localSheetId="4" hidden="1">#REF!</definedName>
    <definedName name="BExZOREMVSK4E5VSWM838KHUB8AI" hidden="1">#REF!</definedName>
    <definedName name="BExZOVR745T5P1KS9NV2PXZPZVRG" localSheetId="3" hidden="1">#REF!</definedName>
    <definedName name="BExZOVR745T5P1KS9NV2PXZPZVRG" localSheetId="4" hidden="1">#REF!</definedName>
    <definedName name="BExZOVR745T5P1KS9NV2PXZPZVRG" hidden="1">#REF!</definedName>
    <definedName name="BExZOZSWGLSY2XYVRIS6VSNJDSGD" localSheetId="3" hidden="1">#REF!</definedName>
    <definedName name="BExZOZSWGLSY2XYVRIS6VSNJDSGD" localSheetId="4" hidden="1">#REF!</definedName>
    <definedName name="BExZOZSWGLSY2XYVRIS6VSNJDSGD" hidden="1">#REF!</definedName>
    <definedName name="BExZP7AIJKLM6C6CSUIIFAHFBNX2" localSheetId="3" hidden="1">#REF!</definedName>
    <definedName name="BExZP7AIJKLM6C6CSUIIFAHFBNX2" localSheetId="4" hidden="1">#REF!</definedName>
    <definedName name="BExZP7AIJKLM6C6CSUIIFAHFBNX2" hidden="1">#REF!</definedName>
    <definedName name="BExZPQ0XY507N8FJMVPKCTK8HC9H" localSheetId="3" hidden="1">#REF!</definedName>
    <definedName name="BExZPQ0XY507N8FJMVPKCTK8HC9H" localSheetId="4" hidden="1">#REF!</definedName>
    <definedName name="BExZPQ0XY507N8FJMVPKCTK8HC9H" hidden="1">#REF!</definedName>
    <definedName name="BExZQ37OVBR25U32CO2YYVPZOMR5" localSheetId="3" hidden="1">#REF!</definedName>
    <definedName name="BExZQ37OVBR25U32CO2YYVPZOMR5" localSheetId="4" hidden="1">#REF!</definedName>
    <definedName name="BExZQ37OVBR25U32CO2YYVPZOMR5" hidden="1">#REF!</definedName>
    <definedName name="BExZQ3IHNAFF2HI20IH754T349LH" localSheetId="3" hidden="1">#REF!</definedName>
    <definedName name="BExZQ3IHNAFF2HI20IH754T349LH" localSheetId="4" hidden="1">#REF!</definedName>
    <definedName name="BExZQ3IHNAFF2HI20IH754T349LH" hidden="1">#REF!</definedName>
    <definedName name="BExZQ3NT7H06VO0AR48WHZULZB93" localSheetId="3" hidden="1">#REF!</definedName>
    <definedName name="BExZQ3NT7H06VO0AR48WHZULZB93" localSheetId="4" hidden="1">#REF!</definedName>
    <definedName name="BExZQ3NT7H06VO0AR48WHZULZB93" hidden="1">#REF!</definedName>
    <definedName name="BExZQ7PJU07SEJMDX18U9YVDC2GU" localSheetId="3" hidden="1">#REF!</definedName>
    <definedName name="BExZQ7PJU07SEJMDX18U9YVDC2GU" localSheetId="4" hidden="1">#REF!</definedName>
    <definedName name="BExZQ7PJU07SEJMDX18U9YVDC2GU" hidden="1">#REF!</definedName>
    <definedName name="BExZQIHTGHK7OOI2Y2PN3JYBY82I" localSheetId="3" hidden="1">#REF!</definedName>
    <definedName name="BExZQIHTGHK7OOI2Y2PN3JYBY82I" localSheetId="4" hidden="1">#REF!</definedName>
    <definedName name="BExZQIHTGHK7OOI2Y2PN3JYBY82I" hidden="1">#REF!</definedName>
    <definedName name="BExZQJJMGU5MHQOILGXGJPAQI5XI" localSheetId="3" hidden="1">#REF!</definedName>
    <definedName name="BExZQJJMGU5MHQOILGXGJPAQI5XI" localSheetId="4" hidden="1">#REF!</definedName>
    <definedName name="BExZQJJMGU5MHQOILGXGJPAQI5XI" hidden="1">#REF!</definedName>
    <definedName name="BExZQXBYEBN28QUH1KOVW6KKA5UM" localSheetId="3" hidden="1">#REF!</definedName>
    <definedName name="BExZQXBYEBN28QUH1KOVW6KKA5UM" localSheetId="4" hidden="1">#REF!</definedName>
    <definedName name="BExZQXBYEBN28QUH1KOVW6KKA5UM" hidden="1">#REF!</definedName>
    <definedName name="BExZQZKT146WEN8FTVZ7Y5TSB8L5" localSheetId="3" hidden="1">#REF!</definedName>
    <definedName name="BExZQZKT146WEN8FTVZ7Y5TSB8L5" localSheetId="4" hidden="1">#REF!</definedName>
    <definedName name="BExZQZKT146WEN8FTVZ7Y5TSB8L5" hidden="1">#REF!</definedName>
    <definedName name="BExZR485AKBH93YZ08CMUC3WROED" localSheetId="3" hidden="1">#REF!</definedName>
    <definedName name="BExZR485AKBH93YZ08CMUC3WROED" localSheetId="4" hidden="1">#REF!</definedName>
    <definedName name="BExZR485AKBH93YZ08CMUC3WROED" hidden="1">#REF!</definedName>
    <definedName name="BExZR7TL98P2PPUVGIZYR5873DWW" localSheetId="3" hidden="1">#REF!</definedName>
    <definedName name="BExZR7TL98P2PPUVGIZYR5873DWW" localSheetId="4" hidden="1">#REF!</definedName>
    <definedName name="BExZR7TL98P2PPUVGIZYR5873DWW" hidden="1">#REF!</definedName>
    <definedName name="BExZRGD1603X5ACFALUUDKCD7X48" localSheetId="3" hidden="1">#REF!</definedName>
    <definedName name="BExZRGD1603X5ACFALUUDKCD7X48" localSheetId="4" hidden="1">#REF!</definedName>
    <definedName name="BExZRGD1603X5ACFALUUDKCD7X48" hidden="1">#REF!</definedName>
    <definedName name="BExZRP1X6UVLN1UOLHH5VF4STP1O" localSheetId="3" hidden="1">#REF!</definedName>
    <definedName name="BExZRP1X6UVLN1UOLHH5VF4STP1O" localSheetId="4" hidden="1">#REF!</definedName>
    <definedName name="BExZRP1X6UVLN1UOLHH5VF4STP1O" hidden="1">#REF!</definedName>
    <definedName name="BExZRQ930U6OCYNV00CH5I0Q4LPE" localSheetId="3" hidden="1">#REF!</definedName>
    <definedName name="BExZRQ930U6OCYNV00CH5I0Q4LPE" localSheetId="4" hidden="1">#REF!</definedName>
    <definedName name="BExZRQ930U6OCYNV00CH5I0Q4LPE" hidden="1">#REF!</definedName>
    <definedName name="BExZRW8W514W8OZ72YBONYJ64GXF" localSheetId="3" hidden="1">#REF!</definedName>
    <definedName name="BExZRW8W514W8OZ72YBONYJ64GXF" localSheetId="4" hidden="1">#REF!</definedName>
    <definedName name="BExZRW8W514W8OZ72YBONYJ64GXF" hidden="1">#REF!</definedName>
    <definedName name="BExZRWJP2BUVFJPO8U8ATQEP0LZU" localSheetId="3" hidden="1">#REF!</definedName>
    <definedName name="BExZRWJP2BUVFJPO8U8ATQEP0LZU" localSheetId="4" hidden="1">#REF!</definedName>
    <definedName name="BExZRWJP2BUVFJPO8U8ATQEP0LZU" hidden="1">#REF!</definedName>
    <definedName name="BExZS2OY9JTSSP01ZQ6V2T2LO5R9" localSheetId="3" hidden="1">#REF!</definedName>
    <definedName name="BExZS2OY9JTSSP01ZQ6V2T2LO5R9" localSheetId="4" hidden="1">#REF!</definedName>
    <definedName name="BExZS2OY9JTSSP01ZQ6V2T2LO5R9" hidden="1">#REF!</definedName>
    <definedName name="BExZSI9USDLZAN8LI8M4YYQL24GZ" localSheetId="3" hidden="1">#REF!</definedName>
    <definedName name="BExZSI9USDLZAN8LI8M4YYQL24GZ" localSheetId="4" hidden="1">#REF!</definedName>
    <definedName name="BExZSI9USDLZAN8LI8M4YYQL24GZ" hidden="1">#REF!</definedName>
    <definedName name="BExZSS0LA2JY4ZLJ1Z5YCMLJJZCH" localSheetId="3" hidden="1">#REF!</definedName>
    <definedName name="BExZSS0LA2JY4ZLJ1Z5YCMLJJZCH" localSheetId="4" hidden="1">#REF!</definedName>
    <definedName name="BExZSS0LA2JY4ZLJ1Z5YCMLJJZCH" hidden="1">#REF!</definedName>
    <definedName name="BExZTAQV2QVSZY5Y3VCCWUBSBW9P" localSheetId="3" hidden="1">#REF!</definedName>
    <definedName name="BExZTAQV2QVSZY5Y3VCCWUBSBW9P" localSheetId="4" hidden="1">#REF!</definedName>
    <definedName name="BExZTAQV2QVSZY5Y3VCCWUBSBW9P" hidden="1">#REF!</definedName>
    <definedName name="BExZTHSI2FX56PWRSNX9H5EWTZFO" localSheetId="3" hidden="1">#REF!</definedName>
    <definedName name="BExZTHSI2FX56PWRSNX9H5EWTZFO" localSheetId="4" hidden="1">#REF!</definedName>
    <definedName name="BExZTHSI2FX56PWRSNX9H5EWTZFO" hidden="1">#REF!</definedName>
    <definedName name="BExZTJL3HVBFY139H6CJHEQCT1EL" localSheetId="3" hidden="1">#REF!</definedName>
    <definedName name="BExZTJL3HVBFY139H6CJHEQCT1EL" localSheetId="4" hidden="1">#REF!</definedName>
    <definedName name="BExZTJL3HVBFY139H6CJHEQCT1EL" hidden="1">#REF!</definedName>
    <definedName name="BExZTLOL8OPABZI453E0KVNA1GJS" localSheetId="3" hidden="1">#REF!</definedName>
    <definedName name="BExZTLOL8OPABZI453E0KVNA1GJS" localSheetId="4" hidden="1">#REF!</definedName>
    <definedName name="BExZTLOL8OPABZI453E0KVNA1GJS" hidden="1">#REF!</definedName>
    <definedName name="BExZTT6J3X0TOX0ZY6YPLUVMCW9X" localSheetId="3" hidden="1">#REF!</definedName>
    <definedName name="BExZTT6J3X0TOX0ZY6YPLUVMCW9X" localSheetId="4" hidden="1">#REF!</definedName>
    <definedName name="BExZTT6J3X0TOX0ZY6YPLUVMCW9X" hidden="1">#REF!</definedName>
    <definedName name="BExZTW6ECBRA0BBITWBQ8R93RMCL" localSheetId="3" hidden="1">#REF!</definedName>
    <definedName name="BExZTW6ECBRA0BBITWBQ8R93RMCL" localSheetId="4" hidden="1">#REF!</definedName>
    <definedName name="BExZTW6ECBRA0BBITWBQ8R93RMCL" hidden="1">#REF!</definedName>
    <definedName name="BExZU2BHYAOKSCBM3C5014ZF6IXS" localSheetId="3" hidden="1">#REF!</definedName>
    <definedName name="BExZU2BHYAOKSCBM3C5014ZF6IXS" localSheetId="4" hidden="1">#REF!</definedName>
    <definedName name="BExZU2BHYAOKSCBM3C5014ZF6IXS" hidden="1">#REF!</definedName>
    <definedName name="BExZU2RMJTXOCS0ROPMYPE6WTD87" localSheetId="3" hidden="1">#REF!</definedName>
    <definedName name="BExZU2RMJTXOCS0ROPMYPE6WTD87" localSheetId="4" hidden="1">#REF!</definedName>
    <definedName name="BExZU2RMJTXOCS0ROPMYPE6WTD87" hidden="1">#REF!</definedName>
    <definedName name="BExZUF7G8FENTJKH9R1XUWXM6CWD" localSheetId="3" hidden="1">#REF!</definedName>
    <definedName name="BExZUF7G8FENTJKH9R1XUWXM6CWD" localSheetId="4" hidden="1">#REF!</definedName>
    <definedName name="BExZUF7G8FENTJKH9R1XUWXM6CWD" hidden="1">#REF!</definedName>
    <definedName name="BExZUNARUJBIZ08VCAV3GEVBIR3D" localSheetId="3" hidden="1">#REF!</definedName>
    <definedName name="BExZUNARUJBIZ08VCAV3GEVBIR3D" localSheetId="4" hidden="1">#REF!</definedName>
    <definedName name="BExZUNARUJBIZ08VCAV3GEVBIR3D" hidden="1">#REF!</definedName>
    <definedName name="BExZUSZT5496UMBP4LFSLTR1GVEW" localSheetId="3" hidden="1">#REF!</definedName>
    <definedName name="BExZUSZT5496UMBP4LFSLTR1GVEW" localSheetId="4" hidden="1">#REF!</definedName>
    <definedName name="BExZUSZT5496UMBP4LFSLTR1GVEW" hidden="1">#REF!</definedName>
    <definedName name="BExZUT54340I38GVCV79EL116WR0" localSheetId="3" hidden="1">#REF!</definedName>
    <definedName name="BExZUT54340I38GVCV79EL116WR0" localSheetId="4" hidden="1">#REF!</definedName>
    <definedName name="BExZUT54340I38GVCV79EL116WR0" hidden="1">#REF!</definedName>
    <definedName name="BExZUYDULCX65H9OZ9JHPBNKF3MI" localSheetId="3" hidden="1">#REF!</definedName>
    <definedName name="BExZUYDULCX65H9OZ9JHPBNKF3MI" localSheetId="4" hidden="1">#REF!</definedName>
    <definedName name="BExZUYDULCX65H9OZ9JHPBNKF3MI" hidden="1">#REF!</definedName>
    <definedName name="BExZV2QD5ZDK3AGDRULLA7JB46C3" localSheetId="3" hidden="1">#REF!</definedName>
    <definedName name="BExZV2QD5ZDK3AGDRULLA7JB46C3" localSheetId="4" hidden="1">#REF!</definedName>
    <definedName name="BExZV2QD5ZDK3AGDRULLA7JB46C3" hidden="1">#REF!</definedName>
    <definedName name="BExZVBQ29OM0V8XAL3HL0JIM0MMU" localSheetId="3" hidden="1">#REF!</definedName>
    <definedName name="BExZVBQ29OM0V8XAL3HL0JIM0MMU" localSheetId="4" hidden="1">#REF!</definedName>
    <definedName name="BExZVBQ29OM0V8XAL3HL0JIM0MMU" hidden="1">#REF!</definedName>
    <definedName name="BExZVEPYS6HYXG8RN9GMWZTHDEMK" localSheetId="3" hidden="1">#REF!</definedName>
    <definedName name="BExZVEPYS6HYXG8RN9GMWZTHDEMK" localSheetId="4" hidden="1">#REF!</definedName>
    <definedName name="BExZVEPYS6HYXG8RN9GMWZTHDEMK" hidden="1">#REF!</definedName>
    <definedName name="BExZVLM4T9ORS4ZWHME46U4Q103C" localSheetId="3" hidden="1">#REF!</definedName>
    <definedName name="BExZVLM4T9ORS4ZWHME46U4Q103C" localSheetId="4" hidden="1">#REF!</definedName>
    <definedName name="BExZVLM4T9ORS4ZWHME46U4Q103C" hidden="1">#REF!</definedName>
    <definedName name="BExZVM7OZWPPRH5YQW50EYMMIW1A" localSheetId="3" hidden="1">#REF!</definedName>
    <definedName name="BExZVM7OZWPPRH5YQW50EYMMIW1A" localSheetId="4" hidden="1">#REF!</definedName>
    <definedName name="BExZVM7OZWPPRH5YQW50EYMMIW1A" hidden="1">#REF!</definedName>
    <definedName name="BExZVPYGX2C5OSHMZ6F0KBKZ6B1S" localSheetId="3" hidden="1">#REF!</definedName>
    <definedName name="BExZVPYGX2C5OSHMZ6F0KBKZ6B1S" localSheetId="4" hidden="1">#REF!</definedName>
    <definedName name="BExZVPYGX2C5OSHMZ6F0KBKZ6B1S" hidden="1">#REF!</definedName>
    <definedName name="BExZW5UARC8W9AQNLJX2I5WQWS5F" localSheetId="3" hidden="1">#REF!</definedName>
    <definedName name="BExZW5UARC8W9AQNLJX2I5WQWS5F" localSheetId="4" hidden="1">#REF!</definedName>
    <definedName name="BExZW5UARC8W9AQNLJX2I5WQWS5F" hidden="1">#REF!</definedName>
    <definedName name="BExZW7HRGN6A9YS41KI2B2UUMJ7X" localSheetId="3" hidden="1">#REF!</definedName>
    <definedName name="BExZW7HRGN6A9YS41KI2B2UUMJ7X" localSheetId="4" hidden="1">#REF!</definedName>
    <definedName name="BExZW7HRGN6A9YS41KI2B2UUMJ7X" hidden="1">#REF!</definedName>
    <definedName name="BExZW8ZPNV43UXGOT98FDNIBQHZY" localSheetId="3" hidden="1">#REF!</definedName>
    <definedName name="BExZW8ZPNV43UXGOT98FDNIBQHZY" localSheetId="4" hidden="1">#REF!</definedName>
    <definedName name="BExZW8ZPNV43UXGOT98FDNIBQHZY" hidden="1">#REF!</definedName>
    <definedName name="BExZWKZ5N3RDXU8MZ8HQVYYD8O0F" localSheetId="3" hidden="1">#REF!</definedName>
    <definedName name="BExZWKZ5N3RDXU8MZ8HQVYYD8O0F" localSheetId="4" hidden="1">#REF!</definedName>
    <definedName name="BExZWKZ5N3RDXU8MZ8HQVYYD8O0F" hidden="1">#REF!</definedName>
    <definedName name="BExZWSMC9T48W74GFGQCIUJ8ZPP3" localSheetId="3" hidden="1">#REF!</definedName>
    <definedName name="BExZWSMC9T48W74GFGQCIUJ8ZPP3" localSheetId="4" hidden="1">#REF!</definedName>
    <definedName name="BExZWSMC9T48W74GFGQCIUJ8ZPP3" hidden="1">#REF!</definedName>
    <definedName name="BExZWUF2V4HY3HI8JN9ZVPRWK1H3" localSheetId="3" hidden="1">#REF!</definedName>
    <definedName name="BExZWUF2V4HY3HI8JN9ZVPRWK1H3" localSheetId="4" hidden="1">#REF!</definedName>
    <definedName name="BExZWUF2V4HY3HI8JN9ZVPRWK1H3" hidden="1">#REF!</definedName>
    <definedName name="BExZWX45URTK9KYDJHEXL1OTZ833" localSheetId="3" hidden="1">#REF!</definedName>
    <definedName name="BExZWX45URTK9KYDJHEXL1OTZ833" localSheetId="4" hidden="1">#REF!</definedName>
    <definedName name="BExZWX45URTK9KYDJHEXL1OTZ833" hidden="1">#REF!</definedName>
    <definedName name="BExZX0EWQEZO86WDAD9A4EAEZ012" localSheetId="3" hidden="1">#REF!</definedName>
    <definedName name="BExZX0EWQEZO86WDAD9A4EAEZ012" localSheetId="4" hidden="1">#REF!</definedName>
    <definedName name="BExZX0EWQEZO86WDAD9A4EAEZ012" hidden="1">#REF!</definedName>
    <definedName name="BExZX2T6ZT2DZLYSDJJBPVIT5OK2" localSheetId="3" hidden="1">#REF!</definedName>
    <definedName name="BExZX2T6ZT2DZLYSDJJBPVIT5OK2" localSheetId="4" hidden="1">#REF!</definedName>
    <definedName name="BExZX2T6ZT2DZLYSDJJBPVIT5OK2" hidden="1">#REF!</definedName>
    <definedName name="BExZXOJDELULNLEH7WG0OYJT0NJ4" localSheetId="3" hidden="1">#REF!</definedName>
    <definedName name="BExZXOJDELULNLEH7WG0OYJT0NJ4" localSheetId="4" hidden="1">#REF!</definedName>
    <definedName name="BExZXOJDELULNLEH7WG0OYJT0NJ4" hidden="1">#REF!</definedName>
    <definedName name="BExZXOOTRNUK8LGEAZ8ZCFW9KXQ1" localSheetId="3" hidden="1">#REF!</definedName>
    <definedName name="BExZXOOTRNUK8LGEAZ8ZCFW9KXQ1" localSheetId="4" hidden="1">#REF!</definedName>
    <definedName name="BExZXOOTRNUK8LGEAZ8ZCFW9KXQ1" hidden="1">#REF!</definedName>
    <definedName name="BExZXT6JOXNKEDU23DKL8XZAJZIH" localSheetId="3" hidden="1">#REF!</definedName>
    <definedName name="BExZXT6JOXNKEDU23DKL8XZAJZIH" localSheetId="4" hidden="1">#REF!</definedName>
    <definedName name="BExZXT6JOXNKEDU23DKL8XZAJZIH" hidden="1">#REF!</definedName>
    <definedName name="BExZXUTYW1HWEEZ1LIX4OQWC7HL1" localSheetId="3" hidden="1">#REF!</definedName>
    <definedName name="BExZXUTYW1HWEEZ1LIX4OQWC7HL1" localSheetId="4" hidden="1">#REF!</definedName>
    <definedName name="BExZXUTYW1HWEEZ1LIX4OQWC7HL1" hidden="1">#REF!</definedName>
    <definedName name="BExZXY4NKQL9QD76YMQJ15U1C2G8" localSheetId="3" hidden="1">#REF!</definedName>
    <definedName name="BExZXY4NKQL9QD76YMQJ15U1C2G8" localSheetId="4" hidden="1">#REF!</definedName>
    <definedName name="BExZXY4NKQL9QD76YMQJ15U1C2G8" hidden="1">#REF!</definedName>
    <definedName name="BExZXYQ7U5G08FQGUIGYT14QCBOF" localSheetId="3" hidden="1">#REF!</definedName>
    <definedName name="BExZXYQ7U5G08FQGUIGYT14QCBOF" localSheetId="4" hidden="1">#REF!</definedName>
    <definedName name="BExZXYQ7U5G08FQGUIGYT14QCBOF" hidden="1">#REF!</definedName>
    <definedName name="BExZY02V77YJBMODJSWZOYCMPS5X" localSheetId="3" hidden="1">#REF!</definedName>
    <definedName name="BExZY02V77YJBMODJSWZOYCMPS5X" localSheetId="4" hidden="1">#REF!</definedName>
    <definedName name="BExZY02V77YJBMODJSWZOYCMPS5X" hidden="1">#REF!</definedName>
    <definedName name="BExZY49QRZIR6CA41LFA9LM6EULU" localSheetId="3" hidden="1">#REF!</definedName>
    <definedName name="BExZY49QRZIR6CA41LFA9LM6EULU" localSheetId="4" hidden="1">#REF!</definedName>
    <definedName name="BExZY49QRZIR6CA41LFA9LM6EULU" hidden="1">#REF!</definedName>
    <definedName name="BExZZ2FQA9A8C7CJKMEFQ9VPSLCE" localSheetId="3" hidden="1">#REF!</definedName>
    <definedName name="BExZZ2FQA9A8C7CJKMEFQ9VPSLCE" localSheetId="4" hidden="1">#REF!</definedName>
    <definedName name="BExZZ2FQA9A8C7CJKMEFQ9VPSLCE" hidden="1">#REF!</definedName>
    <definedName name="BExZZCHAVHW8C2H649KRGVQ0WVRT" localSheetId="3" hidden="1">#REF!</definedName>
    <definedName name="BExZZCHAVHW8C2H649KRGVQ0WVRT" localSheetId="4" hidden="1">#REF!</definedName>
    <definedName name="BExZZCHAVHW8C2H649KRGVQ0WVRT" hidden="1">#REF!</definedName>
    <definedName name="BExZZTK54OTLF2YB68BHGOS27GEN" localSheetId="3" hidden="1">#REF!</definedName>
    <definedName name="BExZZTK54OTLF2YB68BHGOS27GEN" localSheetId="4" hidden="1">#REF!</definedName>
    <definedName name="BExZZTK54OTLF2YB68BHGOS27GEN" hidden="1">#REF!</definedName>
    <definedName name="BExZZXB3JQQG4SIZS4MRU6NNW7HI" localSheetId="3" hidden="1">#REF!</definedName>
    <definedName name="BExZZXB3JQQG4SIZS4MRU6NNW7HI" localSheetId="4" hidden="1">#REF!</definedName>
    <definedName name="BExZZXB3JQQG4SIZS4MRU6NNW7HI" hidden="1">#REF!</definedName>
    <definedName name="BExZZZEMIIFKMLLV4DJKX5TB9R5V" localSheetId="3" hidden="1">#REF!</definedName>
    <definedName name="BExZZZEMIIFKMLLV4DJKX5TB9R5V" localSheetId="4" hidden="1">#REF!</definedName>
    <definedName name="BExZZZEMIIFKMLLV4DJKX5TB9R5V" hidden="1">#REF!</definedName>
    <definedName name="bhgv" localSheetId="3" hidden="1">{#N/A,#N/A,FALSE,"Aging Summary";#N/A,#N/A,FALSE,"Ratio Analysis";#N/A,#N/A,FALSE,"Test 120 Day Accts";#N/A,#N/A,FALSE,"Tickmarks"}</definedName>
    <definedName name="bhgv" localSheetId="1" hidden="1">{#N/A,#N/A,FALSE,"Aging Summary";#N/A,#N/A,FALSE,"Ratio Analysis";#N/A,#N/A,FALSE,"Test 120 Day Accts";#N/A,#N/A,FALSE,"Tickmarks"}</definedName>
    <definedName name="bhgv" localSheetId="2" hidden="1">{#N/A,#N/A,FALSE,"Aging Summary";#N/A,#N/A,FALSE,"Ratio Analysis";#N/A,#N/A,FALSE,"Test 120 Day Accts";#N/A,#N/A,FALSE,"Tickmarks"}</definedName>
    <definedName name="bhgv" localSheetId="4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3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localSheetId="2" hidden="1">{#N/A,#N/A,FALSE,"Aging Summary";#N/A,#N/A,FALSE,"Ratio Analysis";#N/A,#N/A,FALSE,"Test 120 Day Accts";#N/A,#N/A,FALSE,"Tickmarks"}</definedName>
    <definedName name="bhj" localSheetId="4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3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localSheetId="2" hidden="1">{#N/A,#N/A,FALSE,"Aging Summary";#N/A,#N/A,FALSE,"Ratio Analysis";#N/A,#N/A,FALSE,"Test 120 Day Accts";#N/A,#N/A,FALSE,"Tickmarks"}</definedName>
    <definedName name="bhk" localSheetId="4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localSheetId="3" hidden="1">#REF!</definedName>
    <definedName name="BLPH1" localSheetId="4" hidden="1">#REF!</definedName>
    <definedName name="BLPH1" hidden="1">#REF!</definedName>
    <definedName name="BLPH10" localSheetId="3" hidden="1">#REF!</definedName>
    <definedName name="BLPH10" localSheetId="4" hidden="1">#REF!</definedName>
    <definedName name="BLPH10" hidden="1">#REF!</definedName>
    <definedName name="BLPH11" localSheetId="3" hidden="1">#REF!</definedName>
    <definedName name="BLPH11" localSheetId="4" hidden="1">#REF!</definedName>
    <definedName name="BLPH11" hidden="1">#REF!</definedName>
    <definedName name="BLPH12" localSheetId="3" hidden="1">#REF!</definedName>
    <definedName name="BLPH12" localSheetId="4" hidden="1">#REF!</definedName>
    <definedName name="BLPH12" hidden="1">#REF!</definedName>
    <definedName name="BLPH13" localSheetId="3" hidden="1">#REF!</definedName>
    <definedName name="BLPH13" localSheetId="4" hidden="1">#REF!</definedName>
    <definedName name="BLPH13" hidden="1">#REF!</definedName>
    <definedName name="BLPH14" localSheetId="3" hidden="1">#REF!</definedName>
    <definedName name="BLPH14" localSheetId="4" hidden="1">#REF!</definedName>
    <definedName name="BLPH14" hidden="1">#REF!</definedName>
    <definedName name="BLPH15" localSheetId="3" hidden="1">#REF!</definedName>
    <definedName name="BLPH15" localSheetId="4" hidden="1">#REF!</definedName>
    <definedName name="BLPH15" hidden="1">#REF!</definedName>
    <definedName name="BLPH16" localSheetId="3" hidden="1">#REF!</definedName>
    <definedName name="BLPH16" localSheetId="4" hidden="1">#REF!</definedName>
    <definedName name="BLPH16" hidden="1">#REF!</definedName>
    <definedName name="BLPH17" localSheetId="3" hidden="1">#REF!</definedName>
    <definedName name="BLPH17" localSheetId="4" hidden="1">#REF!</definedName>
    <definedName name="BLPH17" hidden="1">#REF!</definedName>
    <definedName name="BLPH18" localSheetId="3" hidden="1">#REF!</definedName>
    <definedName name="BLPH18" localSheetId="4" hidden="1">#REF!</definedName>
    <definedName name="BLPH18" hidden="1">#REF!</definedName>
    <definedName name="BLPH19" localSheetId="3" hidden="1">#REF!</definedName>
    <definedName name="BLPH19" localSheetId="4" hidden="1">#REF!</definedName>
    <definedName name="BLPH19" hidden="1">#REF!</definedName>
    <definedName name="BLPH2" localSheetId="3" hidden="1">#REF!</definedName>
    <definedName name="BLPH2" localSheetId="4" hidden="1">#REF!</definedName>
    <definedName name="BLPH2" hidden="1">#REF!</definedName>
    <definedName name="BLPH3" localSheetId="3" hidden="1">#REF!</definedName>
    <definedName name="BLPH3" localSheetId="4" hidden="1">#REF!</definedName>
    <definedName name="BLPH3" hidden="1">#REF!</definedName>
    <definedName name="BLPH4" localSheetId="3" hidden="1">#REF!</definedName>
    <definedName name="BLPH4" localSheetId="4" hidden="1">#REF!</definedName>
    <definedName name="BLPH4" hidden="1">#REF!</definedName>
    <definedName name="BLPH5" localSheetId="3" hidden="1">#REF!</definedName>
    <definedName name="BLPH5" localSheetId="4" hidden="1">#REF!</definedName>
    <definedName name="BLPH5" hidden="1">#REF!</definedName>
    <definedName name="BLPH6" localSheetId="3" hidden="1">#REF!</definedName>
    <definedName name="BLPH6" localSheetId="4" hidden="1">#REF!</definedName>
    <definedName name="BLPH6" hidden="1">#REF!</definedName>
    <definedName name="BLPH7" localSheetId="3" hidden="1">#REF!</definedName>
    <definedName name="BLPH7" localSheetId="4" hidden="1">#REF!</definedName>
    <definedName name="BLPH7" hidden="1">#REF!</definedName>
    <definedName name="BLPH8" localSheetId="3" hidden="1">#REF!</definedName>
    <definedName name="BLPH8" localSheetId="4" hidden="1">#REF!</definedName>
    <definedName name="BLPH8" hidden="1">#REF!</definedName>
    <definedName name="BLPH9" localSheetId="3" hidden="1">#REF!</definedName>
    <definedName name="BLPH9" localSheetId="4" hidden="1">#REF!</definedName>
    <definedName name="BLPH9" hidden="1">#REF!</definedName>
    <definedName name="bn" localSheetId="3" hidden="1">{#N/A,#N/A,FALSE,"Aging Summary";#N/A,#N/A,FALSE,"Ratio Analysis";#N/A,#N/A,FALSE,"Test 120 Day Accts";#N/A,#N/A,FALSE,"Tickmarks"}</definedName>
    <definedName name="bn" localSheetId="1" hidden="1">{#N/A,#N/A,FALSE,"Aging Summary";#N/A,#N/A,FALSE,"Ratio Analysis";#N/A,#N/A,FALSE,"Test 120 Day Accts";#N/A,#N/A,FALSE,"Tickmarks"}</definedName>
    <definedName name="bn" localSheetId="2" hidden="1">{#N/A,#N/A,FALSE,"Aging Summary";#N/A,#N/A,FALSE,"Ratio Analysis";#N/A,#N/A,FALSE,"Test 120 Day Accts";#N/A,#N/A,FALSE,"Tickmarks"}</definedName>
    <definedName name="bn" localSheetId="4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3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localSheetId="2" hidden="1">{#N/A,#N/A,FALSE,"Aging Summary";#N/A,#N/A,FALSE,"Ratio Analysis";#N/A,#N/A,FALSE,"Test 120 Day Accts";#N/A,#N/A,FALSE,"Tickmarks"}</definedName>
    <definedName name="bnhg" localSheetId="4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3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localSheetId="2" hidden="1">{#N/A,#N/A,FALSE,"Aging Summary";#N/A,#N/A,FALSE,"Ratio Analysis";#N/A,#N/A,FALSE,"Test 120 Day Accts";#N/A,#N/A,FALSE,"Tickmarks"}</definedName>
    <definedName name="bnjl" localSheetId="4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localSheetId="3" hidden="1">{#N/A,#N/A,FALSE,"Aging Summary";#N/A,#N/A,FALSE,"Ratio Analysis";#N/A,#N/A,FALSE,"Test 120 Day Accts";#N/A,#N/A,FALSE,"Tickmarks"}</definedName>
    <definedName name="borra" localSheetId="1" hidden="1">{#N/A,#N/A,FALSE,"Aging Summary";#N/A,#N/A,FALSE,"Ratio Analysis";#N/A,#N/A,FALSE,"Test 120 Day Accts";#N/A,#N/A,FALSE,"Tickmarks"}</definedName>
    <definedName name="borra" localSheetId="2" hidden="1">{#N/A,#N/A,FALSE,"Aging Summary";#N/A,#N/A,FALSE,"Ratio Analysis";#N/A,#N/A,FALSE,"Test 120 Day Accts";#N/A,#N/A,FALSE,"Tickmarks"}</definedName>
    <definedName name="borra" localSheetId="4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v" localSheetId="3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2" hidden="1">{#N/A,#N/A,FALSE,"Aging Summary";#N/A,#N/A,FALSE,"Ratio Analysis";#N/A,#N/A,FALSE,"Test 120 Day Accts";#N/A,#N/A,FALSE,"Tickmarks"}</definedName>
    <definedName name="bv" localSheetId="4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bvnhfsdkj" localSheetId="3" hidden="1">{#N/A,#N/A,FALSE,"Aging Summary";#N/A,#N/A,FALSE,"Ratio Analysis";#N/A,#N/A,FALSE,"Test 120 Day Accts";#N/A,#N/A,FALSE,"Tickmarks"}</definedName>
    <definedName name="bvnhfsdkj" localSheetId="1" hidden="1">{#N/A,#N/A,FALSE,"Aging Summary";#N/A,#N/A,FALSE,"Ratio Analysis";#N/A,#N/A,FALSE,"Test 120 Day Accts";#N/A,#N/A,FALSE,"Tickmarks"}</definedName>
    <definedName name="bvnhfsdkj" localSheetId="2" hidden="1">{#N/A,#N/A,FALSE,"Aging Summary";#N/A,#N/A,FALSE,"Ratio Analysis";#N/A,#N/A,FALSE,"Test 120 Day Accts";#N/A,#N/A,FALSE,"Tickmarks"}</definedName>
    <definedName name="bvnhfsdkj" localSheetId="4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3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localSheetId="2" hidden="1">{#N/A,#N/A,FALSE,"Aging Summary";#N/A,#N/A,FALSE,"Ratio Analysis";#N/A,#N/A,FALSE,"Test 120 Day Accts";#N/A,#N/A,FALSE,"Tickmarks"}</definedName>
    <definedName name="bzxbzbxbxs" localSheetId="4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cs2004" localSheetId="3" hidden="1">{"DetallexDep",#N/A,FALSE,"Giovanna (x DEPT)"}</definedName>
    <definedName name="cacs2004" localSheetId="1" hidden="1">{"DetallexDep",#N/A,FALSE,"Giovanna (x DEPT)"}</definedName>
    <definedName name="cacs2004" localSheetId="2" hidden="1">{"DetallexDep",#N/A,FALSE,"Giovanna (x DEPT)"}</definedName>
    <definedName name="cacs2004" localSheetId="4" hidden="1">{"DetallexDep",#N/A,FALSE,"Giovanna (x DEPT)"}</definedName>
    <definedName name="cacs2004" hidden="1">{"DetallexDep",#N/A,FALSE,"Giovanna (x DEPT)"}</definedName>
    <definedName name="cacs2005" localSheetId="3" hidden="1">{"DetallexDep",#N/A,FALSE,"Giovanna (x DEPT)"}</definedName>
    <definedName name="cacs2005" localSheetId="1" hidden="1">{"DetallexDep",#N/A,FALSE,"Giovanna (x DEPT)"}</definedName>
    <definedName name="cacs2005" localSheetId="2" hidden="1">{"DetallexDep",#N/A,FALSE,"Giovanna (x DEPT)"}</definedName>
    <definedName name="cacs2005" localSheetId="4" hidden="1">{"DetallexDep",#N/A,FALSE,"Giovanna (x DEPT)"}</definedName>
    <definedName name="cacs2005" hidden="1">{"DetallexDep",#N/A,FALSE,"Giovanna (x DEPT)"}</definedName>
    <definedName name="cacs2006" localSheetId="3" hidden="1">{"DetallexDep",#N/A,FALSE,"Giovanna (x DEPT)"}</definedName>
    <definedName name="cacs2006" localSheetId="1" hidden="1">{"DetallexDep",#N/A,FALSE,"Giovanna (x DEPT)"}</definedName>
    <definedName name="cacs2006" localSheetId="2" hidden="1">{"DetallexDep",#N/A,FALSE,"Giovanna (x DEPT)"}</definedName>
    <definedName name="cacs2006" localSheetId="4" hidden="1">{"DetallexDep",#N/A,FALSE,"Giovanna (x DEPT)"}</definedName>
    <definedName name="cacs2006" hidden="1">{"DetallexDep",#N/A,FALSE,"Giovanna (x DEPT)"}</definedName>
    <definedName name="cala" localSheetId="3" hidden="1">{#N/A,#N/A,FALSE,"Aging Summary";#N/A,#N/A,FALSE,"Ratio Analysis";#N/A,#N/A,FALSE,"Test 120 Day Accts";#N/A,#N/A,FALSE,"Tickmarks"}</definedName>
    <definedName name="cala" localSheetId="1" hidden="1">{#N/A,#N/A,FALSE,"Aging Summary";#N/A,#N/A,FALSE,"Ratio Analysis";#N/A,#N/A,FALSE,"Test 120 Day Accts";#N/A,#N/A,FALSE,"Tickmarks"}</definedName>
    <definedName name="cala" localSheetId="2" hidden="1">{#N/A,#N/A,FALSE,"Aging Summary";#N/A,#N/A,FALSE,"Ratio Analysis";#N/A,#N/A,FALSE,"Test 120 Day Accts";#N/A,#N/A,FALSE,"Tickmarks"}</definedName>
    <definedName name="cala" localSheetId="4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n" localSheetId="3" hidden="1">{"'EST.RDOS(INT)'!$A$5:$E$58"}</definedName>
    <definedName name="can" localSheetId="1" hidden="1">{"'EST.RDOS(INT)'!$A$5:$E$58"}</definedName>
    <definedName name="can" localSheetId="2" hidden="1">{"'EST.RDOS(INT)'!$A$5:$E$58"}</definedName>
    <definedName name="can" localSheetId="4" hidden="1">{"'EST.RDOS(INT)'!$A$5:$E$58"}</definedName>
    <definedName name="can" hidden="1">{"'EST.RDOS(INT)'!$A$5:$E$58"}</definedName>
    <definedName name="carátu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la" localSheetId="3" hidden="1">{#N/A,#N/A,FALSE,"Aging Summary";#N/A,#N/A,FALSE,"Ratio Analysis";#N/A,#N/A,FALSE,"Test 120 Day Accts";#N/A,#N/A,FALSE,"Tickmarks"}</definedName>
    <definedName name="carla" localSheetId="1" hidden="1">{#N/A,#N/A,FALSE,"Aging Summary";#N/A,#N/A,FALSE,"Ratio Analysis";#N/A,#N/A,FALSE,"Test 120 Day Accts";#N/A,#N/A,FALSE,"Tickmarks"}</definedName>
    <definedName name="carla" localSheetId="2" hidden="1">{#N/A,#N/A,FALSE,"Aging Summary";#N/A,#N/A,FALSE,"Ratio Analysis";#N/A,#N/A,FALSE,"Test 120 Day Accts";#N/A,#N/A,FALSE,"Tickmarks"}</definedName>
    <definedName name="carla" localSheetId="4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3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localSheetId="2" hidden="1">{#N/A,#N/A,FALSE,"Aging Summary";#N/A,#N/A,FALSE,"Ratio Analysis";#N/A,#N/A,FALSE,"Test 120 Day Accts";#N/A,#N/A,FALSE,"Tickmarks"}</definedName>
    <definedName name="carlita" localSheetId="4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tera" localSheetId="3" hidden="1">{#N/A,#N/A,FALSE,"SOACHA"}</definedName>
    <definedName name="cartera" localSheetId="1" hidden="1">{#N/A,#N/A,FALSE,"SOACHA"}</definedName>
    <definedName name="cartera" localSheetId="2" hidden="1">{#N/A,#N/A,FALSE,"SOACHA"}</definedName>
    <definedName name="cartera" localSheetId="4" hidden="1">{#N/A,#N/A,FALSE,"SOACHA"}</definedName>
    <definedName name="cartera" hidden="1">{#N/A,#N/A,FALSE,"SOACHA"}</definedName>
    <definedName name="CARTERA_PP_DIC2008" localSheetId="3" hidden="1">{#N/A,#N/A,FALSE,"Full";#N/A,#N/A,FALSE,"Half";#N/A,#N/A,FALSE,"Op Expenses";#N/A,#N/A,FALSE,"Cap Charge";#N/A,#N/A,FALSE,"Cost C";#N/A,#N/A,FALSE,"PP&amp;E";#N/A,#N/A,FALSE,"R&amp;D"}</definedName>
    <definedName name="CARTERA_PP_DIC2008" localSheetId="1" hidden="1">{#N/A,#N/A,FALSE,"Full";#N/A,#N/A,FALSE,"Half";#N/A,#N/A,FALSE,"Op Expenses";#N/A,#N/A,FALSE,"Cap Charge";#N/A,#N/A,FALSE,"Cost C";#N/A,#N/A,FALSE,"PP&amp;E";#N/A,#N/A,FALSE,"R&amp;D"}</definedName>
    <definedName name="CARTERA_PP_DIC2008" localSheetId="2" hidden="1">{#N/A,#N/A,FALSE,"Full";#N/A,#N/A,FALSE,"Half";#N/A,#N/A,FALSE,"Op Expenses";#N/A,#N/A,FALSE,"Cap Charge";#N/A,#N/A,FALSE,"Cost C";#N/A,#N/A,FALSE,"PP&amp;E";#N/A,#N/A,FALSE,"R&amp;D"}</definedName>
    <definedName name="CARTERA_PP_DIC2008" localSheetId="4" hidden="1">{#N/A,#N/A,FALSE,"Full";#N/A,#N/A,FALSE,"Half";#N/A,#N/A,FALSE,"Op Expenses";#N/A,#N/A,FALSE,"Cap Charge";#N/A,#N/A,FALSE,"Cost C";#N/A,#N/A,FALSE,"PP&amp;E";#N/A,#N/A,FALSE,"R&amp;D"}</definedName>
    <definedName name="CARTERA_PP_DIC2008" hidden="1">{#N/A,#N/A,FALSE,"Full";#N/A,#N/A,FALSE,"Half";#N/A,#N/A,FALSE,"Op Expenses";#N/A,#N/A,FALSE,"Cap Charge";#N/A,#N/A,FALSE,"Cost C";#N/A,#N/A,FALSE,"PP&amp;E";#N/A,#N/A,FALSE,"R&amp;D"}</definedName>
    <definedName name="CBWorkbookPriority" hidden="1">-1935235038</definedName>
    <definedName name="ccccc" localSheetId="3" hidden="1">{"DetallexDep",#N/A,FALSE,"Giovanna (x DEPT)"}</definedName>
    <definedName name="ccccc" localSheetId="1" hidden="1">{"DetallexDep",#N/A,FALSE,"Giovanna (x DEPT)"}</definedName>
    <definedName name="ccccc" localSheetId="2" hidden="1">{"DetallexDep",#N/A,FALSE,"Giovanna (x DEPT)"}</definedName>
    <definedName name="ccccc" localSheetId="4" hidden="1">{"DetallexDep",#N/A,FALSE,"Giovanna (x DEPT)"}</definedName>
    <definedName name="ccccc" hidden="1">{"DetallexDep",#N/A,FALSE,"Giovanna (x DEPT)"}</definedName>
    <definedName name="cCDAf" localSheetId="3" hidden="1">{#N/A,#N/A,FALSE,"Aging Summary";#N/A,#N/A,FALSE,"Ratio Analysis";#N/A,#N/A,FALSE,"Test 120 Day Accts";#N/A,#N/A,FALSE,"Tickmarks"}</definedName>
    <definedName name="cCDAf" localSheetId="1" hidden="1">{#N/A,#N/A,FALSE,"Aging Summary";#N/A,#N/A,FALSE,"Ratio Analysis";#N/A,#N/A,FALSE,"Test 120 Day Accts";#N/A,#N/A,FALSE,"Tickmarks"}</definedName>
    <definedName name="cCDAf" localSheetId="2" hidden="1">{#N/A,#N/A,FALSE,"Aging Summary";#N/A,#N/A,FALSE,"Ratio Analysis";#N/A,#N/A,FALSE,"Test 120 Day Accts";#N/A,#N/A,FALSE,"Tickmarks"}</definedName>
    <definedName name="cCDAf" localSheetId="4" hidden="1">{#N/A,#N/A,FALSE,"Aging Summary";#N/A,#N/A,FALSE,"Ratio Analysis";#N/A,#N/A,FALSE,"Test 120 Day Accts";#N/A,#N/A,FALSE,"Tickmarks"}</definedName>
    <definedName name="cCDAf" hidden="1">{#N/A,#N/A,FALSE,"Aging Summary";#N/A,#N/A,FALSE,"Ratio Analysis";#N/A,#N/A,FALSE,"Test 120 Day Accts";#N/A,#N/A,FALSE,"Tickmarks"}</definedName>
    <definedName name="cCDAf_1" localSheetId="3" hidden="1">{#N/A,#N/A,FALSE,"Aging Summary";#N/A,#N/A,FALSE,"Ratio Analysis";#N/A,#N/A,FALSE,"Test 120 Day Accts";#N/A,#N/A,FALSE,"Tickmarks"}</definedName>
    <definedName name="cCDAf_1" localSheetId="1" hidden="1">{#N/A,#N/A,FALSE,"Aging Summary";#N/A,#N/A,FALSE,"Ratio Analysis";#N/A,#N/A,FALSE,"Test 120 Day Accts";#N/A,#N/A,FALSE,"Tickmarks"}</definedName>
    <definedName name="cCDAf_1" localSheetId="2" hidden="1">{#N/A,#N/A,FALSE,"Aging Summary";#N/A,#N/A,FALSE,"Ratio Analysis";#N/A,#N/A,FALSE,"Test 120 Day Accts";#N/A,#N/A,FALSE,"Tickmarks"}</definedName>
    <definedName name="cCDAf_1" localSheetId="4" hidden="1">{#N/A,#N/A,FALSE,"Aging Summary";#N/A,#N/A,FALSE,"Ratio Analysis";#N/A,#N/A,FALSE,"Test 120 Day Accts";#N/A,#N/A,FALSE,"Tickmarks"}</definedName>
    <definedName name="cCDAf_1" hidden="1">{#N/A,#N/A,FALSE,"Aging Summary";#N/A,#N/A,FALSE,"Ratio Analysis";#N/A,#N/A,FALSE,"Test 120 Day Accts";#N/A,#N/A,FALSE,"Tickmarks"}</definedName>
    <definedName name="cCDAf_2" localSheetId="3" hidden="1">{#N/A,#N/A,FALSE,"Aging Summary";#N/A,#N/A,FALSE,"Ratio Analysis";#N/A,#N/A,FALSE,"Test 120 Day Accts";#N/A,#N/A,FALSE,"Tickmarks"}</definedName>
    <definedName name="cCDAf_2" localSheetId="1" hidden="1">{#N/A,#N/A,FALSE,"Aging Summary";#N/A,#N/A,FALSE,"Ratio Analysis";#N/A,#N/A,FALSE,"Test 120 Day Accts";#N/A,#N/A,FALSE,"Tickmarks"}</definedName>
    <definedName name="cCDAf_2" localSheetId="2" hidden="1">{#N/A,#N/A,FALSE,"Aging Summary";#N/A,#N/A,FALSE,"Ratio Analysis";#N/A,#N/A,FALSE,"Test 120 Day Accts";#N/A,#N/A,FALSE,"Tickmarks"}</definedName>
    <definedName name="cCDAf_2" localSheetId="4" hidden="1">{#N/A,#N/A,FALSE,"Aging Summary";#N/A,#N/A,FALSE,"Ratio Analysis";#N/A,#N/A,FALSE,"Test 120 Day Accts";#N/A,#N/A,FALSE,"Tickmarks"}</definedName>
    <definedName name="cCDAf_2" hidden="1">{#N/A,#N/A,FALSE,"Aging Summary";#N/A,#N/A,FALSE,"Ratio Analysis";#N/A,#N/A,FALSE,"Test 120 Day Accts";#N/A,#N/A,FALSE,"Tickmarks"}</definedName>
    <definedName name="CC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H1ART" localSheetId="3" hidden="1">#REF!</definedName>
    <definedName name="CH1ART" localSheetId="4" hidden="1">#REF!</definedName>
    <definedName name="CH1ART" hidden="1">#REF!</definedName>
    <definedName name="CIQWBGuid" hidden="1">"afa67caa-f915-4ae7-91ac-2bd5325aeb41"</definedName>
    <definedName name="CIQWBInfo" hidden="1">"{ ""CIQVersion"":""9.48.1616.5174"" }"</definedName>
    <definedName name="cob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m" localSheetId="3" hidden="1">{#N/A,#N/A,FALSE,"1";#N/A,#N/A,FALSE,"1a 1b";#N/A,#N/A,FALSE,"2";#N/A,#N/A,FALSE,"3";#N/A,#N/A,FALSE,"4";#N/A,#N/A,FALSE,"5";#N/A,#N/A,FALSE,"5a 5b"}</definedName>
    <definedName name="com" localSheetId="1" hidden="1">{#N/A,#N/A,FALSE,"1";#N/A,#N/A,FALSE,"1a 1b";#N/A,#N/A,FALSE,"2";#N/A,#N/A,FALSE,"3";#N/A,#N/A,FALSE,"4";#N/A,#N/A,FALSE,"5";#N/A,#N/A,FALSE,"5a 5b"}</definedName>
    <definedName name="com" localSheetId="2" hidden="1">{#N/A,#N/A,FALSE,"1";#N/A,#N/A,FALSE,"1a 1b";#N/A,#N/A,FALSE,"2";#N/A,#N/A,FALSE,"3";#N/A,#N/A,FALSE,"4";#N/A,#N/A,FALSE,"5";#N/A,#N/A,FALSE,"5a 5b"}</definedName>
    <definedName name="com" localSheetId="4" hidden="1">{#N/A,#N/A,FALSE,"1";#N/A,#N/A,FALSE,"1a 1b";#N/A,#N/A,FALSE,"2";#N/A,#N/A,FALSE,"3";#N/A,#N/A,FALSE,"4";#N/A,#N/A,FALSE,"5";#N/A,#N/A,FALSE,"5a 5b"}</definedName>
    <definedName name="com" hidden="1">{#N/A,#N/A,FALSE,"1";#N/A,#N/A,FALSE,"1a 1b";#N/A,#N/A,FALSE,"2";#N/A,#N/A,FALSE,"3";#N/A,#N/A,FALSE,"4";#N/A,#N/A,FALSE,"5";#N/A,#N/A,FALSE,"5a 5b"}</definedName>
    <definedName name="COMITE" localSheetId="3" hidden="1">{#N/A,#N/A,TRUE,"Posicion";#N/A,#N/A,TRUE,"Presentacion";#N/A,#N/A,TRUE,"analisis";#N/A,#N/A,TRUE,"PORTAFOLIO"}</definedName>
    <definedName name="COMITE" localSheetId="1" hidden="1">{#N/A,#N/A,TRUE,"Posicion";#N/A,#N/A,TRUE,"Presentacion";#N/A,#N/A,TRUE,"analisis";#N/A,#N/A,TRUE,"PORTAFOLIO"}</definedName>
    <definedName name="COMITE" localSheetId="2" hidden="1">{#N/A,#N/A,TRUE,"Posicion";#N/A,#N/A,TRUE,"Presentacion";#N/A,#N/A,TRUE,"analisis";#N/A,#N/A,TRUE,"PORTAFOLIO"}</definedName>
    <definedName name="COMITE" localSheetId="4" hidden="1">{#N/A,#N/A,TRUE,"Posicion";#N/A,#N/A,TRUE,"Presentacion";#N/A,#N/A,TRUE,"analisis";#N/A,#N/A,TRUE,"PORTAFOLIO"}</definedName>
    <definedName name="COMITE" hidden="1">{#N/A,#N/A,TRUE,"Posicion";#N/A,#N/A,TRUE,"Presentacion";#N/A,#N/A,TRUE,"analisis";#N/A,#N/A,TRUE,"PORTAFOLIO"}</definedName>
    <definedName name="COMITE2" localSheetId="3" hidden="1">{#N/A,#N/A,TRUE,"Posicion";#N/A,#N/A,TRUE,"Presentacion";#N/A,#N/A,TRUE,"analisis";#N/A,#N/A,TRUE,"PORTAFOLIO"}</definedName>
    <definedName name="COMITE2" localSheetId="1" hidden="1">{#N/A,#N/A,TRUE,"Posicion";#N/A,#N/A,TRUE,"Presentacion";#N/A,#N/A,TRUE,"analisis";#N/A,#N/A,TRUE,"PORTAFOLIO"}</definedName>
    <definedName name="COMITE2" localSheetId="2" hidden="1">{#N/A,#N/A,TRUE,"Posicion";#N/A,#N/A,TRUE,"Presentacion";#N/A,#N/A,TRUE,"analisis";#N/A,#N/A,TRUE,"PORTAFOLIO"}</definedName>
    <definedName name="COMITE2" localSheetId="4" hidden="1">{#N/A,#N/A,TRUE,"Posicion";#N/A,#N/A,TRUE,"Presentacion";#N/A,#N/A,TRUE,"analisis";#N/A,#N/A,TRUE,"PORTAFOLIO"}</definedName>
    <definedName name="COMITE2" hidden="1">{#N/A,#N/A,TRUE,"Posicion";#N/A,#N/A,TRUE,"Presentacion";#N/A,#N/A,TRUE,"analisis";#N/A,#N/A,TRUE,"PORTAFOLIO"}</definedName>
    <definedName name="comite3" localSheetId="3" hidden="1">{#N/A,#N/A,TRUE,"Posicion";#N/A,#N/A,TRUE,"Presentacion";#N/A,#N/A,TRUE,"analisis";#N/A,#N/A,TRUE,"PORTAFOLIO"}</definedName>
    <definedName name="comite3" localSheetId="1" hidden="1">{#N/A,#N/A,TRUE,"Posicion";#N/A,#N/A,TRUE,"Presentacion";#N/A,#N/A,TRUE,"analisis";#N/A,#N/A,TRUE,"PORTAFOLIO"}</definedName>
    <definedName name="comite3" localSheetId="2" hidden="1">{#N/A,#N/A,TRUE,"Posicion";#N/A,#N/A,TRUE,"Presentacion";#N/A,#N/A,TRUE,"analisis";#N/A,#N/A,TRUE,"PORTAFOLIO"}</definedName>
    <definedName name="comite3" localSheetId="4" hidden="1">{#N/A,#N/A,TRUE,"Posicion";#N/A,#N/A,TRUE,"Presentacion";#N/A,#N/A,TRUE,"analisis";#N/A,#N/A,TRUE,"PORTAFOLIO"}</definedName>
    <definedName name="comite3" hidden="1">{#N/A,#N/A,TRUE,"Posicion";#N/A,#N/A,TRUE,"Presentacion";#N/A,#N/A,TRUE,"analisis";#N/A,#N/A,TRUE,"PORTAFOLIO"}</definedName>
    <definedName name="ComparatEU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NCIL_SOBREGIRO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tabilidadestadosfinacie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VCVC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gh" localSheetId="3" hidden="1">{#N/A,#N/A,FALSE,"Aging Summary";#N/A,#N/A,FALSE,"Ratio Analysis";#N/A,#N/A,FALSE,"Test 120 Day Accts";#N/A,#N/A,FALSE,"Tickmarks"}</definedName>
    <definedName name="cvgh" localSheetId="1" hidden="1">{#N/A,#N/A,FALSE,"Aging Summary";#N/A,#N/A,FALSE,"Ratio Analysis";#N/A,#N/A,FALSE,"Test 120 Day Accts";#N/A,#N/A,FALSE,"Tickmarks"}</definedName>
    <definedName name="cvgh" localSheetId="2" hidden="1">{#N/A,#N/A,FALSE,"Aging Summary";#N/A,#N/A,FALSE,"Ratio Analysis";#N/A,#N/A,FALSE,"Test 120 Day Accts";#N/A,#N/A,FALSE,"Tickmarks"}</definedName>
    <definedName name="cvgh" localSheetId="4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vu.DOLARES." localSheetId="3" hidden="1">#REF!,#REF!,#REF!,#REF!,#REF!,#REF!,#REF!,#REF!,#REF!,#REF!,#REF!,#REF!</definedName>
    <definedName name="Cwvu.DOLARES." localSheetId="1" hidden="1">#REF!,#REF!,#REF!,#REF!,#REF!,#REF!,#REF!,#REF!,#REF!,#REF!,#REF!,#REF!</definedName>
    <definedName name="Cwvu.DOLARES." localSheetId="2" hidden="1">#REF!,#REF!,#REF!,#REF!,#REF!,#REF!,#REF!,#REF!,#REF!,#REF!,#REF!,#REF!</definedName>
    <definedName name="Cwvu.DOLARES." localSheetId="4" hidden="1">#REF!,#REF!,#REF!,#REF!,#REF!,#REF!,#REF!,#REF!,#REF!,#REF!,#REF!,#REF!</definedName>
    <definedName name="Cwvu.DOLARES." hidden="1">#REF!,#REF!,#REF!,#REF!,#REF!,#REF!,#REF!,#REF!,#REF!,#REF!,#REF!,#REF!</definedName>
    <definedName name="Cwvu.GREY_ALL." localSheetId="3" hidden="1">#REF!</definedName>
    <definedName name="Cwvu.GREY_ALL." localSheetId="1" hidden="1">#REF!</definedName>
    <definedName name="Cwvu.GREY_ALL." localSheetId="2" hidden="1">#REF!</definedName>
    <definedName name="Cwvu.GREY_ALL." localSheetId="4" hidden="1">#REF!</definedName>
    <definedName name="Cwvu.GREY_ALL." hidden="1">#REF!</definedName>
    <definedName name="Cwvu.SUCRES." localSheetId="3" hidden="1">#REF!,#REF!,#REF!,#REF!,#REF!,#REF!,#REF!,#REF!,#REF!,#REF!,#REF!,#REF!,#REF!,#REF!,#REF!,#REF!,#REF!,#REF!,#REF!,#REF!,#REF!,#REF!</definedName>
    <definedName name="Cwvu.SUCRES." localSheetId="1" hidden="1">#REF!,#REF!,#REF!,#REF!,#REF!,#REF!,#REF!,#REF!,#REF!,#REF!,#REF!,#REF!,#REF!,#REF!,#REF!,#REF!,#REF!,#REF!,#REF!,#REF!,#REF!,#REF!</definedName>
    <definedName name="Cwvu.SUCRES." localSheetId="2" hidden="1">#REF!,#REF!,#REF!,#REF!,#REF!,#REF!,#REF!,#REF!,#REF!,#REF!,#REF!,#REF!,#REF!,#REF!,#REF!,#REF!,#REF!,#REF!,#REF!,#REF!,#REF!,#REF!</definedName>
    <definedName name="Cwvu.SUCRES." localSheetId="4" hidden="1">#REF!,#REF!,#REF!,#REF!,#REF!,#REF!,#REF!,#REF!,#REF!,#REF!,#REF!,#REF!,#REF!,#REF!,#REF!,#REF!,#REF!,#REF!,#REF!,#REF!,#REF!,#REF!</definedName>
    <definedName name="Cwvu.SUCRES." hidden="1">#REF!,#REF!,#REF!,#REF!,#REF!,#REF!,#REF!,#REF!,#REF!,#REF!,#REF!,#REF!,#REF!,#REF!,#REF!,#REF!,#REF!,#REF!,#REF!,#REF!,#REF!,#REF!</definedName>
    <definedName name="cx" localSheetId="3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localSheetId="2" hidden="1">{#N/A,#N/A,FALSE,"Aging Summary";#N/A,#N/A,FALSE,"Ratio Analysis";#N/A,#N/A,FALSE,"Test 120 Day Accts";#N/A,#N/A,FALSE,"Tickmarks"}</definedName>
    <definedName name="cx" localSheetId="4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C" localSheetId="3" hidden="1">{#N/A,#N/A,FALSE,"Aging Summary";#N/A,#N/A,FALSE,"Ratio Analysis";#N/A,#N/A,FALSE,"Test 120 Day Accts";#N/A,#N/A,FALSE,"Tickmarks"}</definedName>
    <definedName name="CXC" localSheetId="1" hidden="1">{#N/A,#N/A,FALSE,"Aging Summary";#N/A,#N/A,FALSE,"Ratio Analysis";#N/A,#N/A,FALSE,"Test 120 Day Accts";#N/A,#N/A,FALSE,"Tickmarks"}</definedName>
    <definedName name="CXC" localSheetId="2" hidden="1">{#N/A,#N/A,FALSE,"Aging Summary";#N/A,#N/A,FALSE,"Ratio Analysis";#N/A,#N/A,FALSE,"Test 120 Day Accts";#N/A,#N/A,FALSE,"Tickmarks"}</definedName>
    <definedName name="CXC" localSheetId="4" hidden="1">{#N/A,#N/A,FALSE,"Aging Summary";#N/A,#N/A,FALSE,"Ratio Analysis";#N/A,#N/A,FALSE,"Test 120 Day Accts";#N/A,#N/A,FALSE,"Tickmarks"}</definedName>
    <definedName name="CXC" hidden="1">{#N/A,#N/A,FALSE,"Aging Summary";#N/A,#N/A,FALSE,"Ratio Analysis";#N/A,#N/A,FALSE,"Test 120 Day Accts";#N/A,#N/A,FALSE,"Tickmarks"}</definedName>
    <definedName name="dac" localSheetId="3" hidden="1">{#N/A,#N/A,FALSE,"Aging Summary";#N/A,#N/A,FALSE,"Ratio Analysis";#N/A,#N/A,FALSE,"Test 120 Day Accts";#N/A,#N/A,FALSE,"Tickmarks"}</definedName>
    <definedName name="dac" localSheetId="1" hidden="1">{#N/A,#N/A,FALSE,"Aging Summary";#N/A,#N/A,FALSE,"Ratio Analysis";#N/A,#N/A,FALSE,"Test 120 Day Accts";#N/A,#N/A,FALSE,"Tickmarks"}</definedName>
    <definedName name="dac" localSheetId="2" hidden="1">{#N/A,#N/A,FALSE,"Aging Summary";#N/A,#N/A,FALSE,"Ratio Analysis";#N/A,#N/A,FALSE,"Test 120 Day Accts";#N/A,#N/A,FALSE,"Tickmarks"}</definedName>
    <definedName name="dac" localSheetId="4" hidden="1">{#N/A,#N/A,FALSE,"Aging Summary";#N/A,#N/A,FALSE,"Ratio Analysis";#N/A,#N/A,FALSE,"Test 120 Day Accts";#N/A,#N/A,FALSE,"Tickmarks"}</definedName>
    <definedName name="dac" hidden="1">{#N/A,#N/A,FALSE,"Aging Summary";#N/A,#N/A,FALSE,"Ratio Analysis";#N/A,#N/A,FALSE,"Test 120 Day Accts";#N/A,#N/A,FALSE,"Tickmarks"}</definedName>
    <definedName name="dac_1" localSheetId="3" hidden="1">{#N/A,#N/A,FALSE,"Aging Summary";#N/A,#N/A,FALSE,"Ratio Analysis";#N/A,#N/A,FALSE,"Test 120 Day Accts";#N/A,#N/A,FALSE,"Tickmarks"}</definedName>
    <definedName name="dac_1" localSheetId="1" hidden="1">{#N/A,#N/A,FALSE,"Aging Summary";#N/A,#N/A,FALSE,"Ratio Analysis";#N/A,#N/A,FALSE,"Test 120 Day Accts";#N/A,#N/A,FALSE,"Tickmarks"}</definedName>
    <definedName name="dac_1" localSheetId="2" hidden="1">{#N/A,#N/A,FALSE,"Aging Summary";#N/A,#N/A,FALSE,"Ratio Analysis";#N/A,#N/A,FALSE,"Test 120 Day Accts";#N/A,#N/A,FALSE,"Tickmarks"}</definedName>
    <definedName name="dac_1" localSheetId="4" hidden="1">{#N/A,#N/A,FALSE,"Aging Summary";#N/A,#N/A,FALSE,"Ratio Analysis";#N/A,#N/A,FALSE,"Test 120 Day Accts";#N/A,#N/A,FALSE,"Tickmarks"}</definedName>
    <definedName name="dac_1" hidden="1">{#N/A,#N/A,FALSE,"Aging Summary";#N/A,#N/A,FALSE,"Ratio Analysis";#N/A,#N/A,FALSE,"Test 120 Day Accts";#N/A,#N/A,FALSE,"Tickmarks"}</definedName>
    <definedName name="dac_2" localSheetId="3" hidden="1">{#N/A,#N/A,FALSE,"Aging Summary";#N/A,#N/A,FALSE,"Ratio Analysis";#N/A,#N/A,FALSE,"Test 120 Day Accts";#N/A,#N/A,FALSE,"Tickmarks"}</definedName>
    <definedName name="dac_2" localSheetId="1" hidden="1">{#N/A,#N/A,FALSE,"Aging Summary";#N/A,#N/A,FALSE,"Ratio Analysis";#N/A,#N/A,FALSE,"Test 120 Day Accts";#N/A,#N/A,FALSE,"Tickmarks"}</definedName>
    <definedName name="dac_2" localSheetId="2" hidden="1">{#N/A,#N/A,FALSE,"Aging Summary";#N/A,#N/A,FALSE,"Ratio Analysis";#N/A,#N/A,FALSE,"Test 120 Day Accts";#N/A,#N/A,FALSE,"Tickmarks"}</definedName>
    <definedName name="dac_2" localSheetId="4" hidden="1">{#N/A,#N/A,FALSE,"Aging Summary";#N/A,#N/A,FALSE,"Ratio Analysis";#N/A,#N/A,FALSE,"Test 120 Day Accts";#N/A,#N/A,FALSE,"Tickmarks"}</definedName>
    <definedName name="dac_2" hidden="1">{#N/A,#N/A,FALSE,"Aging Summary";#N/A,#N/A,FALSE,"Ratio Analysis";#N/A,#N/A,FALSE,"Test 120 Day Accts";#N/A,#N/A,FALSE,"Tickmarks"}</definedName>
    <definedName name="Daniel" localSheetId="3" hidden="1">#REF!</definedName>
    <definedName name="Daniel" localSheetId="1" hidden="1">#REF!</definedName>
    <definedName name="Daniel" localSheetId="2" hidden="1">#REF!</definedName>
    <definedName name="Daniel" localSheetId="4" hidden="1">#REF!</definedName>
    <definedName name="Daniel" hidden="1">#REF!</definedName>
    <definedName name="DAO_1" localSheetId="3" hidden="1">#REF!</definedName>
    <definedName name="DAO_1" localSheetId="4" hidden="1">#REF!</definedName>
    <definedName name="DAO_1" hidden="1">#REF!</definedName>
    <definedName name="DAO_3" localSheetId="3" hidden="1">#REF!</definedName>
    <definedName name="DAO_3" localSheetId="4" hidden="1">#REF!</definedName>
    <definedName name="DAO_3" hidden="1">#REF!</definedName>
    <definedName name="DAO_4" localSheetId="3" hidden="1">#REF!</definedName>
    <definedName name="DAO_4" localSheetId="4" hidden="1">#REF!</definedName>
    <definedName name="DAO_4" hidden="1">#REF!</definedName>
    <definedName name="DATAAREA_DAO_1" localSheetId="3" hidden="1">#REF!</definedName>
    <definedName name="DATAAREA_DAO_1" localSheetId="4" hidden="1">#REF!</definedName>
    <definedName name="DATAAREA_DAO_1" hidden="1">#REF!</definedName>
    <definedName name="DATAAREA_DAO_3" localSheetId="3" hidden="1">#REF!</definedName>
    <definedName name="DATAAREA_DAO_3" localSheetId="4" hidden="1">#REF!</definedName>
    <definedName name="DATAAREA_DAO_3" hidden="1">#REF!</definedName>
    <definedName name="DATAAREA_DAO_4" localSheetId="3" hidden="1">#REF!</definedName>
    <definedName name="DATAAREA_DAO_4" localSheetId="4" hidden="1">#REF!</definedName>
    <definedName name="DATAAREA_DAO_4" hidden="1">#REF!</definedName>
    <definedName name="ddddddddd" localSheetId="3" hidden="1">{#N/A,#N/A,FALSE,"factura";"factura",#N/A,FALSE,"factura"}</definedName>
    <definedName name="ddddddddd" localSheetId="1" hidden="1">{#N/A,#N/A,FALSE,"factura";"factura",#N/A,FALSE,"factura"}</definedName>
    <definedName name="ddddddddd" localSheetId="2" hidden="1">{#N/A,#N/A,FALSE,"factura";"factura",#N/A,FALSE,"factura"}</definedName>
    <definedName name="ddddddddd" localSheetId="4" hidden="1">{#N/A,#N/A,FALSE,"factura";"factura",#N/A,FALSE,"factura"}</definedName>
    <definedName name="ddddddddd" hidden="1">{#N/A,#N/A,FALSE,"factura";"factura",#N/A,FALSE,"factura"}</definedName>
    <definedName name="dddddddddd" localSheetId="3" hidden="1">{#N/A,#N/A,FALSE,"factura"}</definedName>
    <definedName name="dddddddddd" localSheetId="1" hidden="1">{#N/A,#N/A,FALSE,"factura"}</definedName>
    <definedName name="dddddddddd" localSheetId="2" hidden="1">{#N/A,#N/A,FALSE,"factura"}</definedName>
    <definedName name="dddddddddd" localSheetId="4" hidden="1">{#N/A,#N/A,FALSE,"factura"}</definedName>
    <definedName name="dddddddddd" hidden="1">{#N/A,#N/A,FALSE,"factura"}</definedName>
    <definedName name="dddddddddddd" localSheetId="3" hidden="1">{#N/A,#N/A,FALSE,"factura"}</definedName>
    <definedName name="dddddddddddd" localSheetId="1" hidden="1">{#N/A,#N/A,FALSE,"factura"}</definedName>
    <definedName name="dddddddddddd" localSheetId="2" hidden="1">{#N/A,#N/A,FALSE,"factura"}</definedName>
    <definedName name="dddddddddddd" localSheetId="4" hidden="1">{#N/A,#N/A,FALSE,"factura"}</definedName>
    <definedName name="dddddddddddd" hidden="1">{#N/A,#N/A,FALSE,"factura"}</definedName>
    <definedName name="dddddddnnnnnnjjdjdjdjdjdj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e" localSheetId="3" hidden="1">{"'EST.RDOS(INT)'!$A$5:$E$58"}</definedName>
    <definedName name="de" localSheetId="1" hidden="1">{"'EST.RDOS(INT)'!$A$5:$E$58"}</definedName>
    <definedName name="de" localSheetId="2" hidden="1">{"'EST.RDOS(INT)'!$A$5:$E$58"}</definedName>
    <definedName name="de" localSheetId="4" hidden="1">{"'EST.RDOS(INT)'!$A$5:$E$58"}</definedName>
    <definedName name="de" hidden="1">{"'EST.RDOS(INT)'!$A$5:$E$58"}</definedName>
    <definedName name="DEALIDE" localSheetId="3" hidden="1">#REF!</definedName>
    <definedName name="DEALIDE" localSheetId="1" hidden="1">#REF!</definedName>
    <definedName name="DEALIDE" localSheetId="2" hidden="1">#REF!</definedName>
    <definedName name="DEALIDE" localSheetId="4" hidden="1">#REF!</definedName>
    <definedName name="DEALIDE" hidden="1">#REF!</definedName>
    <definedName name="DED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FDAGDSA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DF" localSheetId="3" hidden="1">{#N/A,#N/A,FALSE,"SOACHA"}</definedName>
    <definedName name="DFFDF" localSheetId="1" hidden="1">{#N/A,#N/A,FALSE,"SOACHA"}</definedName>
    <definedName name="DFFDF" localSheetId="2" hidden="1">{#N/A,#N/A,FALSE,"SOACHA"}</definedName>
    <definedName name="DFFDF" localSheetId="4" hidden="1">{#N/A,#N/A,FALSE,"SOACHA"}</definedName>
    <definedName name="DFFDF" hidden="1">{#N/A,#N/A,FALSE,"SOACHA"}</definedName>
    <definedName name="DFFFFFF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fffffffffffffdd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sg" localSheetId="3" hidden="1">{#N/A,#N/A,FALSE,"Aging Summary";#N/A,#N/A,FALSE,"Ratio Analysis";#N/A,#N/A,FALSE,"Test 120 Day Accts";#N/A,#N/A,FALSE,"Tickmarks"}</definedName>
    <definedName name="dfgsg" localSheetId="1" hidden="1">{#N/A,#N/A,FALSE,"Aging Summary";#N/A,#N/A,FALSE,"Ratio Analysis";#N/A,#N/A,FALSE,"Test 120 Day Accts";#N/A,#N/A,FALSE,"Tickmarks"}</definedName>
    <definedName name="dfgsg" localSheetId="2" hidden="1">{#N/A,#N/A,FALSE,"Aging Summary";#N/A,#N/A,FALSE,"Ratio Analysis";#N/A,#N/A,FALSE,"Test 120 Day Accts";#N/A,#N/A,FALSE,"Tickmarks"}</definedName>
    <definedName name="dfgsg" localSheetId="4" hidden="1">{#N/A,#N/A,FALSE,"Aging Summary";#N/A,#N/A,FALSE,"Ratio Analysis";#N/A,#N/A,FALSE,"Test 120 Day Accts";#N/A,#N/A,FALSE,"Tickmarks"}</definedName>
    <definedName name="dfgsg" hidden="1">{#N/A,#N/A,FALSE,"Aging Summary";#N/A,#N/A,FALSE,"Ratio Analysis";#N/A,#N/A,FALSE,"Test 120 Day Accts";#N/A,#N/A,FALSE,"Tickmarks"}</definedName>
    <definedName name="dfgsg_1" localSheetId="3" hidden="1">{#N/A,#N/A,FALSE,"Aging Summary";#N/A,#N/A,FALSE,"Ratio Analysis";#N/A,#N/A,FALSE,"Test 120 Day Accts";#N/A,#N/A,FALSE,"Tickmarks"}</definedName>
    <definedName name="dfgsg_1" localSheetId="1" hidden="1">{#N/A,#N/A,FALSE,"Aging Summary";#N/A,#N/A,FALSE,"Ratio Analysis";#N/A,#N/A,FALSE,"Test 120 Day Accts";#N/A,#N/A,FALSE,"Tickmarks"}</definedName>
    <definedName name="dfgsg_1" localSheetId="2" hidden="1">{#N/A,#N/A,FALSE,"Aging Summary";#N/A,#N/A,FALSE,"Ratio Analysis";#N/A,#N/A,FALSE,"Test 120 Day Accts";#N/A,#N/A,FALSE,"Tickmarks"}</definedName>
    <definedName name="dfgsg_1" localSheetId="4" hidden="1">{#N/A,#N/A,FALSE,"Aging Summary";#N/A,#N/A,FALSE,"Ratio Analysis";#N/A,#N/A,FALSE,"Test 120 Day Accts";#N/A,#N/A,FALSE,"Tickmarks"}</definedName>
    <definedName name="dfgsg_1" hidden="1">{#N/A,#N/A,FALSE,"Aging Summary";#N/A,#N/A,FALSE,"Ratio Analysis";#N/A,#N/A,FALSE,"Test 120 Day Accts";#N/A,#N/A,FALSE,"Tickmarks"}</definedName>
    <definedName name="dfgsg_2" localSheetId="3" hidden="1">{#N/A,#N/A,FALSE,"Aging Summary";#N/A,#N/A,FALSE,"Ratio Analysis";#N/A,#N/A,FALSE,"Test 120 Day Accts";#N/A,#N/A,FALSE,"Tickmarks"}</definedName>
    <definedName name="dfgsg_2" localSheetId="1" hidden="1">{#N/A,#N/A,FALSE,"Aging Summary";#N/A,#N/A,FALSE,"Ratio Analysis";#N/A,#N/A,FALSE,"Test 120 Day Accts";#N/A,#N/A,FALSE,"Tickmarks"}</definedName>
    <definedName name="dfgsg_2" localSheetId="2" hidden="1">{#N/A,#N/A,FALSE,"Aging Summary";#N/A,#N/A,FALSE,"Ratio Analysis";#N/A,#N/A,FALSE,"Test 120 Day Accts";#N/A,#N/A,FALSE,"Tickmarks"}</definedName>
    <definedName name="dfgsg_2" localSheetId="4" hidden="1">{#N/A,#N/A,FALSE,"Aging Summary";#N/A,#N/A,FALSE,"Ratio Analysis";#N/A,#N/A,FALSE,"Test 120 Day Accts";#N/A,#N/A,FALSE,"Tickmarks"}</definedName>
    <definedName name="dfgsg_2" hidden="1">{#N/A,#N/A,FALSE,"Aging Summary";#N/A,#N/A,FALSE,"Ratio Analysis";#N/A,#N/A,FALSE,"Test 120 Day Accts";#N/A,#N/A,FALSE,"Tickmarks"}</definedName>
    <definedName name="dfhfsdhfiuehfuiewhriuwerq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ICI" localSheetId="3" hidden="1">#REF!</definedName>
    <definedName name="DICI" localSheetId="4" hidden="1">#REF!</definedName>
    <definedName name="DICI" hidden="1">#REF!</definedName>
    <definedName name="direccion" localSheetId="3" hidden="1">{#N/A,#N/A,FALSE,"SOACHA"}</definedName>
    <definedName name="direccion" localSheetId="1" hidden="1">{#N/A,#N/A,FALSE,"SOACHA"}</definedName>
    <definedName name="direccion" localSheetId="2" hidden="1">{#N/A,#N/A,FALSE,"SOACHA"}</definedName>
    <definedName name="direccion" localSheetId="4" hidden="1">{#N/A,#N/A,FALSE,"SOACHA"}</definedName>
    <definedName name="direccion" hidden="1">{#N/A,#N/A,FALSE,"SOACHA"}</definedName>
    <definedName name="djfkdjfksdjfkjdskjfkdsjfksdjfksdjkfjdkjfkdj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olly" localSheetId="3" hidden="1">#REF!</definedName>
    <definedName name="dolly" localSheetId="4" hidden="1">#REF!</definedName>
    <definedName name="dolly" hidden="1">#REF!</definedName>
    <definedName name="DRE" localSheetId="3" hidden="1">{#N/A,#N/A,FALSE,"Aging Summary";#N/A,#N/A,FALSE,"Ratio Analysis";#N/A,#N/A,FALSE,"Test 120 Day Accts";#N/A,#N/A,FALSE,"Tickmarks"}</definedName>
    <definedName name="DRE" localSheetId="1" hidden="1">{#N/A,#N/A,FALSE,"Aging Summary";#N/A,#N/A,FALSE,"Ratio Analysis";#N/A,#N/A,FALSE,"Test 120 Day Accts";#N/A,#N/A,FALSE,"Tickmarks"}</definedName>
    <definedName name="DRE" localSheetId="2" hidden="1">{#N/A,#N/A,FALSE,"Aging Summary";#N/A,#N/A,FALSE,"Ratio Analysis";#N/A,#N/A,FALSE,"Test 120 Day Accts";#N/A,#N/A,FALSE,"Tickmarks"}</definedName>
    <definedName name="DRE" localSheetId="4" hidden="1">{#N/A,#N/A,FALSE,"Aging Summary";#N/A,#N/A,FALSE,"Ratio Analysis";#N/A,#N/A,FALSE,"Test 120 Day Accts";#N/A,#N/A,FALSE,"Tickmarks"}</definedName>
    <definedName name="DRE" hidden="1">{#N/A,#N/A,FALSE,"Aging Summary";#N/A,#N/A,FALSE,"Ratio Analysis";#N/A,#N/A,FALSE,"Test 120 Day Accts";#N/A,#N/A,FALSE,"Tickmarks"}</definedName>
    <definedName name="dsadas" localSheetId="3" hidden="1">{#N/A,#N/A,FALSE,"1";#N/A,#N/A,FALSE,"1a 1b";#N/A,#N/A,FALSE,"2";#N/A,#N/A,FALSE,"3";#N/A,#N/A,FALSE,"4";#N/A,#N/A,FALSE,"5";#N/A,#N/A,FALSE,"5a 5b"}</definedName>
    <definedName name="dsadas" localSheetId="1" hidden="1">{#N/A,#N/A,FALSE,"1";#N/A,#N/A,FALSE,"1a 1b";#N/A,#N/A,FALSE,"2";#N/A,#N/A,FALSE,"3";#N/A,#N/A,FALSE,"4";#N/A,#N/A,FALSE,"5";#N/A,#N/A,FALSE,"5a 5b"}</definedName>
    <definedName name="dsadas" localSheetId="2" hidden="1">{#N/A,#N/A,FALSE,"1";#N/A,#N/A,FALSE,"1a 1b";#N/A,#N/A,FALSE,"2";#N/A,#N/A,FALSE,"3";#N/A,#N/A,FALSE,"4";#N/A,#N/A,FALSE,"5";#N/A,#N/A,FALSE,"5a 5b"}</definedName>
    <definedName name="dsadas" localSheetId="4" hidden="1">{#N/A,#N/A,FALSE,"1";#N/A,#N/A,FALSE,"1a 1b";#N/A,#N/A,FALSE,"2";#N/A,#N/A,FALSE,"3";#N/A,#N/A,FALSE,"4";#N/A,#N/A,FALSE,"5";#N/A,#N/A,FALSE,"5a 5b"}</definedName>
    <definedName name="dsadas" hidden="1">{#N/A,#N/A,FALSE,"1";#N/A,#N/A,FALSE,"1a 1b";#N/A,#N/A,FALSE,"2";#N/A,#N/A,FALSE,"3";#N/A,#N/A,FALSE,"4";#N/A,#N/A,FALSE,"5";#N/A,#N/A,FALSE,"5a 5b"}</definedName>
    <definedName name="DSAJDSJADJSAJDFAJSDJSJDSAJD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TF" localSheetId="3" hidden="1">{#N/A,#N/A,FALSE,"Aging Summary";#N/A,#N/A,FALSE,"Ratio Analysis";#N/A,#N/A,FALSE,"Test 120 Day Accts";#N/A,#N/A,FALSE,"Tickmarks"}</definedName>
    <definedName name="DTF" localSheetId="1" hidden="1">{#N/A,#N/A,FALSE,"Aging Summary";#N/A,#N/A,FALSE,"Ratio Analysis";#N/A,#N/A,FALSE,"Test 120 Day Accts";#N/A,#N/A,FALSE,"Tickmarks"}</definedName>
    <definedName name="DTF" localSheetId="2" hidden="1">{#N/A,#N/A,FALSE,"Aging Summary";#N/A,#N/A,FALSE,"Ratio Analysis";#N/A,#N/A,FALSE,"Test 120 Day Accts";#N/A,#N/A,FALSE,"Tickmarks"}</definedName>
    <definedName name="DTF" localSheetId="4" hidden="1">{#N/A,#N/A,FALSE,"Aging Summary";#N/A,#N/A,FALSE,"Ratio Analysis";#N/A,#N/A,FALSE,"Test 120 Day Accts";#N/A,#N/A,FALSE,"Tickmarks"}</definedName>
    <definedName name="DTF" hidden="1">{#N/A,#N/A,FALSE,"Aging Summary";#N/A,#N/A,FALSE,"Ratio Analysis";#N/A,#N/A,FALSE,"Test 120 Day Accts";#N/A,#N/A,FALSE,"Tickmarks"}</definedName>
    <definedName name="dxxx" localSheetId="3" hidden="1">#REF!</definedName>
    <definedName name="dxxx" localSheetId="1" hidden="1">#REF!</definedName>
    <definedName name="dxxx" localSheetId="2" hidden="1">#REF!</definedName>
    <definedName name="dxxx" localSheetId="4" hidden="1">#REF!</definedName>
    <definedName name="dxxx" hidden="1">#REF!</definedName>
    <definedName name="e" localSheetId="3" hidden="1">{#N/A,#N/A,FALSE,"P o G";#N/A,#N/A,FALSE,"BALANCE";#N/A,#N/A,FALSE,"Indicadores";#N/A,#N/A,FALSE,"Capital Trab. (2)";#N/A,#N/A,FALSE,"Camb. Sit. Financ. (2)";#N/A,#N/A,FALSE,"ROTABCIUD"}</definedName>
    <definedName name="e" localSheetId="1" hidden="1">{#N/A,#N/A,FALSE,"P o G";#N/A,#N/A,FALSE,"BALANCE";#N/A,#N/A,FALSE,"Indicadores";#N/A,#N/A,FALSE,"Capital Trab. (2)";#N/A,#N/A,FALSE,"Camb. Sit. Financ. (2)";#N/A,#N/A,FALSE,"ROTABCIUD"}</definedName>
    <definedName name="e" localSheetId="2" hidden="1">{#N/A,#N/A,FALSE,"P o G";#N/A,#N/A,FALSE,"BALANCE";#N/A,#N/A,FALSE,"Indicadores";#N/A,#N/A,FALSE,"Capital Trab. (2)";#N/A,#N/A,FALSE,"Camb. Sit. Financ. (2)";#N/A,#N/A,FALSE,"ROTABCIUD"}</definedName>
    <definedName name="e" localSheetId="4" hidden="1">{#N/A,#N/A,FALSE,"P o G";#N/A,#N/A,FALSE,"BALANCE";#N/A,#N/A,FALSE,"Indicadores";#N/A,#N/A,FALSE,"Capital Trab. (2)";#N/A,#N/A,FALSE,"Camb. Sit. Financ. (2)";#N/A,#N/A,FALSE,"ROTABCIUD"}</definedName>
    <definedName name="e" hidden="1">{#N/A,#N/A,FALSE,"P o G";#N/A,#N/A,FALSE,"BALANCE";#N/A,#N/A,FALSE,"Indicadores";#N/A,#N/A,FALSE,"Capital Trab. (2)";#N/A,#N/A,FALSE,"Camb. Sit. Financ. (2)";#N/A,#N/A,FALSE,"ROTABCIUD"}</definedName>
    <definedName name="E.RESULTAD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F" localSheetId="3" hidden="1">{#N/A,#N/A,TRUE,"Posicion";#N/A,#N/A,TRUE,"Presentacion";#N/A,#N/A,TRUE,"analisis";#N/A,#N/A,TRUE,"PORTAFOLIO"}</definedName>
    <definedName name="EDF" localSheetId="1" hidden="1">{#N/A,#N/A,TRUE,"Posicion";#N/A,#N/A,TRUE,"Presentacion";#N/A,#N/A,TRUE,"analisis";#N/A,#N/A,TRUE,"PORTAFOLIO"}</definedName>
    <definedName name="EDF" localSheetId="2" hidden="1">{#N/A,#N/A,TRUE,"Posicion";#N/A,#N/A,TRUE,"Presentacion";#N/A,#N/A,TRUE,"analisis";#N/A,#N/A,TRUE,"PORTAFOLIO"}</definedName>
    <definedName name="EDF" localSheetId="4" hidden="1">{#N/A,#N/A,TRUE,"Posicion";#N/A,#N/A,TRUE,"Presentacion";#N/A,#N/A,TRUE,"analisis";#N/A,#N/A,TRUE,"PORTAFOLIO"}</definedName>
    <definedName name="EDF" hidden="1">{#N/A,#N/A,TRUE,"Posicion";#N/A,#N/A,TRUE,"Presentacion";#N/A,#N/A,TRUE,"analisis";#N/A,#N/A,TRUE,"PORTAFOLIO"}</definedName>
    <definedName name="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RE" localSheetId="3" hidden="1">{#N/A,#N/A,TRUE,"Posicion";#N/A,#N/A,TRUE,"Presentacion";#N/A,#N/A,TRUE,"analisis";#N/A,#N/A,TRUE,"PORTAFOLIO"}</definedName>
    <definedName name="EFRE" localSheetId="1" hidden="1">{#N/A,#N/A,TRUE,"Posicion";#N/A,#N/A,TRUE,"Presentacion";#N/A,#N/A,TRUE,"analisis";#N/A,#N/A,TRUE,"PORTAFOLIO"}</definedName>
    <definedName name="EFRE" localSheetId="2" hidden="1">{#N/A,#N/A,TRUE,"Posicion";#N/A,#N/A,TRUE,"Presentacion";#N/A,#N/A,TRUE,"analisis";#N/A,#N/A,TRUE,"PORTAFOLIO"}</definedName>
    <definedName name="EFRE" localSheetId="4" hidden="1">{#N/A,#N/A,TRUE,"Posicion";#N/A,#N/A,TRUE,"Presentacion";#N/A,#N/A,TRUE,"analisis";#N/A,#N/A,TRUE,"PORTAFOLIO"}</definedName>
    <definedName name="EFRE" hidden="1">{#N/A,#N/A,TRUE,"Posicion";#N/A,#N/A,TRUE,"Presentacion";#N/A,#N/A,TRUE,"analisis";#N/A,#N/A,TRUE,"PORTAFOLIO"}</definedName>
    <definedName name="EGGGG" localSheetId="3" hidden="1">#REF!</definedName>
    <definedName name="EGGGG" localSheetId="1" hidden="1">#REF!</definedName>
    <definedName name="EGGGG" localSheetId="2" hidden="1">#REF!</definedName>
    <definedName name="EGGGG" localSheetId="4" hidden="1">#REF!</definedName>
    <definedName name="EGGGG" hidden="1">#REF!</definedName>
    <definedName name="emir" localSheetId="3" hidden="1">{#N/A,#N/A,FALSE,"Aging Summary";#N/A,#N/A,FALSE,"Ratio Analysis";#N/A,#N/A,FALSE,"Test 120 Day Accts";#N/A,#N/A,FALSE,"Tickmarks"}</definedName>
    <definedName name="emir" localSheetId="1" hidden="1">{#N/A,#N/A,FALSE,"Aging Summary";#N/A,#N/A,FALSE,"Ratio Analysis";#N/A,#N/A,FALSE,"Test 120 Day Accts";#N/A,#N/A,FALSE,"Tickmarks"}</definedName>
    <definedName name="emir" localSheetId="2" hidden="1">{#N/A,#N/A,FALSE,"Aging Summary";#N/A,#N/A,FALSE,"Ratio Analysis";#N/A,#N/A,FALSE,"Test 120 Day Accts";#N/A,#N/A,FALSE,"Tickmarks"}</definedName>
    <definedName name="emir" localSheetId="4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ERO08" localSheetId="3" hidden="1">#REF!</definedName>
    <definedName name="ENERO08" localSheetId="4" hidden="1">#REF!</definedName>
    <definedName name="ENERO08" hidden="1">#REF!</definedName>
    <definedName name="ENERO2008" localSheetId="3" hidden="1">#REF!</definedName>
    <definedName name="ENERO2008" localSheetId="4" hidden="1">#REF!</definedName>
    <definedName name="ENERO2008" hidden="1">#REF!</definedName>
    <definedName name="enrique" localSheetId="3" hidden="1">{#N/A,#N/A,FALSE,"Aging Summary";#N/A,#N/A,FALSE,"Ratio Analysis";#N/A,#N/A,FALSE,"Test 120 Day Accts";#N/A,#N/A,FALSE,"Tickmarks"}</definedName>
    <definedName name="enrique" localSheetId="1" hidden="1">{#N/A,#N/A,FALSE,"Aging Summary";#N/A,#N/A,FALSE,"Ratio Analysis";#N/A,#N/A,FALSE,"Test 120 Day Accts";#N/A,#N/A,FALSE,"Tickmarks"}</definedName>
    <definedName name="enrique" localSheetId="2" hidden="1">{#N/A,#N/A,FALSE,"Aging Summary";#N/A,#N/A,FALSE,"Ratio Analysis";#N/A,#N/A,FALSE,"Test 120 Day Accts";#N/A,#N/A,FALSE,"Tickmarks"}</definedName>
    <definedName name="enrique" localSheetId="4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ewrwerhwehrkwjehrjkhrkjwhrh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V__LASTREFTIME__" hidden="1">40126.415150463</definedName>
    <definedName name="EW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RQWE" localSheetId="3" hidden="1">{#N/A,#N/A,TRUE,"Posicion";#N/A,#N/A,TRUE,"Presentacion";#N/A,#N/A,TRUE,"analisis";#N/A,#N/A,TRUE,"PORTAFOLIO"}</definedName>
    <definedName name="EWRQWE" localSheetId="1" hidden="1">{#N/A,#N/A,TRUE,"Posicion";#N/A,#N/A,TRUE,"Presentacion";#N/A,#N/A,TRUE,"analisis";#N/A,#N/A,TRUE,"PORTAFOLIO"}</definedName>
    <definedName name="EWRQWE" localSheetId="2" hidden="1">{#N/A,#N/A,TRUE,"Posicion";#N/A,#N/A,TRUE,"Presentacion";#N/A,#N/A,TRUE,"analisis";#N/A,#N/A,TRUE,"PORTAFOLIO"}</definedName>
    <definedName name="EWRQWE" localSheetId="4" hidden="1">{#N/A,#N/A,TRUE,"Posicion";#N/A,#N/A,TRUE,"Presentacion";#N/A,#N/A,TRUE,"analisis";#N/A,#N/A,TRUE,"PORTAFOLIO"}</definedName>
    <definedName name="EWRQWE" hidden="1">{#N/A,#N/A,TRUE,"Posicion";#N/A,#N/A,TRUE,"Presentacion";#N/A,#N/A,TRUE,"analisis";#N/A,#N/A,TRUE,"PORTAFOLIO"}</definedName>
    <definedName name="EWRWERQWERQWE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XON" localSheetId="3" hidden="1">{#N/A,#N/A,FALSE,"1";#N/A,#N/A,FALSE,"1a 1b";#N/A,#N/A,FALSE,"2";#N/A,#N/A,FALSE,"3";#N/A,#N/A,FALSE,"4";#N/A,#N/A,FALSE,"5";#N/A,#N/A,FALSE,"5a 5b"}</definedName>
    <definedName name="EXON" localSheetId="1" hidden="1">{#N/A,#N/A,FALSE,"1";#N/A,#N/A,FALSE,"1a 1b";#N/A,#N/A,FALSE,"2";#N/A,#N/A,FALSE,"3";#N/A,#N/A,FALSE,"4";#N/A,#N/A,FALSE,"5";#N/A,#N/A,FALSE,"5a 5b"}</definedName>
    <definedName name="EXON" localSheetId="2" hidden="1">{#N/A,#N/A,FALSE,"1";#N/A,#N/A,FALSE,"1a 1b";#N/A,#N/A,FALSE,"2";#N/A,#N/A,FALSE,"3";#N/A,#N/A,FALSE,"4";#N/A,#N/A,FALSE,"5";#N/A,#N/A,FALSE,"5a 5b"}</definedName>
    <definedName name="EXON" localSheetId="4" hidden="1">{#N/A,#N/A,FALSE,"1";#N/A,#N/A,FALSE,"1a 1b";#N/A,#N/A,FALSE,"2";#N/A,#N/A,FALSE,"3";#N/A,#N/A,FALSE,"4";#N/A,#N/A,FALSE,"5";#N/A,#N/A,FALSE,"5a 5b"}</definedName>
    <definedName name="EXON" hidden="1">{#N/A,#N/A,FALSE,"1";#N/A,#N/A,FALSE,"1a 1b";#N/A,#N/A,FALSE,"2";#N/A,#N/A,FALSE,"3";#N/A,#N/A,FALSE,"4";#N/A,#N/A,FALSE,"5";#N/A,#N/A,FALSE,"5a 5b"}</definedName>
    <definedName name="EXONERADOS" localSheetId="3" hidden="1">{#N/A,#N/A,FALSE,"1";#N/A,#N/A,FALSE,"1a 1b";#N/A,#N/A,FALSE,"2";#N/A,#N/A,FALSE,"3";#N/A,#N/A,FALSE,"4";#N/A,#N/A,FALSE,"5";#N/A,#N/A,FALSE,"5a 5b"}</definedName>
    <definedName name="EXONERADOS" localSheetId="1" hidden="1">{#N/A,#N/A,FALSE,"1";#N/A,#N/A,FALSE,"1a 1b";#N/A,#N/A,FALSE,"2";#N/A,#N/A,FALSE,"3";#N/A,#N/A,FALSE,"4";#N/A,#N/A,FALSE,"5";#N/A,#N/A,FALSE,"5a 5b"}</definedName>
    <definedName name="EXONERADOS" localSheetId="2" hidden="1">{#N/A,#N/A,FALSE,"1";#N/A,#N/A,FALSE,"1a 1b";#N/A,#N/A,FALSE,"2";#N/A,#N/A,FALSE,"3";#N/A,#N/A,FALSE,"4";#N/A,#N/A,FALSE,"5";#N/A,#N/A,FALSE,"5a 5b"}</definedName>
    <definedName name="EXONERADOS" localSheetId="4" hidden="1">{#N/A,#N/A,FALSE,"1";#N/A,#N/A,FALSE,"1a 1b";#N/A,#N/A,FALSE,"2";#N/A,#N/A,FALSE,"3";#N/A,#N/A,FALSE,"4";#N/A,#N/A,FALSE,"5";#N/A,#N/A,FALSE,"5a 5b"}</definedName>
    <definedName name="EXONERADOS" hidden="1">{#N/A,#N/A,FALSE,"1";#N/A,#N/A,FALSE,"1a 1b";#N/A,#N/A,FALSE,"2";#N/A,#N/A,FALSE,"3";#N/A,#N/A,FALSE,"4";#N/A,#N/A,FALSE,"5";#N/A,#N/A,FALSE,"5a 5b"}</definedName>
    <definedName name="FA" localSheetId="3" hidden="1">{#N/A,#N/A,FALSE,"P o G";#N/A,#N/A,FALSE,"BALANCE";#N/A,#N/A,FALSE,"Indicadores";#N/A,#N/A,FALSE,"Capital Trab. (2)";#N/A,#N/A,FALSE,"Camb. Sit. Financ. (2)";#N/A,#N/A,FALSE,"ROTABCIUD"}</definedName>
    <definedName name="FA" localSheetId="1" hidden="1">{#N/A,#N/A,FALSE,"P o G";#N/A,#N/A,FALSE,"BALANCE";#N/A,#N/A,FALSE,"Indicadores";#N/A,#N/A,FALSE,"Capital Trab. (2)";#N/A,#N/A,FALSE,"Camb. Sit. Financ. (2)";#N/A,#N/A,FALSE,"ROTABCIUD"}</definedName>
    <definedName name="FA" localSheetId="2" hidden="1">{#N/A,#N/A,FALSE,"P o G";#N/A,#N/A,FALSE,"BALANCE";#N/A,#N/A,FALSE,"Indicadores";#N/A,#N/A,FALSE,"Capital Trab. (2)";#N/A,#N/A,FALSE,"Camb. Sit. Financ. (2)";#N/A,#N/A,FALSE,"ROTABCIUD"}</definedName>
    <definedName name="FA" localSheetId="4" hidden="1">{#N/A,#N/A,FALSE,"P o G";#N/A,#N/A,FALSE,"BALANCE";#N/A,#N/A,FALSE,"Indicadores";#N/A,#N/A,FALSE,"Capital Trab. (2)";#N/A,#N/A,FALSE,"Camb. Sit. Financ. (2)";#N/A,#N/A,FALSE,"ROTABCIUD"}</definedName>
    <definedName name="FA" hidden="1">{#N/A,#N/A,FALSE,"P o G";#N/A,#N/A,FALSE,"BALANCE";#N/A,#N/A,FALSE,"Indicadores";#N/A,#N/A,FALSE,"Capital Trab. (2)";#N/A,#N/A,FALSE,"Camb. Sit. Financ. (2)";#N/A,#N/A,FALSE,"ROTABCIUD"}</definedName>
    <definedName name="FCI" localSheetId="3" hidden="1">{#N/A,#N/A,FALSE,"SOACHA"}</definedName>
    <definedName name="FCI" localSheetId="1" hidden="1">{#N/A,#N/A,FALSE,"SOACHA"}</definedName>
    <definedName name="FCI" localSheetId="2" hidden="1">{#N/A,#N/A,FALSE,"SOACHA"}</definedName>
    <definedName name="FCI" localSheetId="4" hidden="1">{#N/A,#N/A,FALSE,"SOACHA"}</definedName>
    <definedName name="FCI" hidden="1">{#N/A,#N/A,FALSE,"SOACHA"}</definedName>
    <definedName name="fddfdfdfsadfadsfds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REWREREREEE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" localSheetId="3" hidden="1">{#N/A,#N/A,FALSE,"factura"}</definedName>
    <definedName name="ffff" localSheetId="1" hidden="1">{#N/A,#N/A,FALSE,"factura"}</definedName>
    <definedName name="ffff" localSheetId="2" hidden="1">{#N/A,#N/A,FALSE,"factura"}</definedName>
    <definedName name="ffff" localSheetId="4" hidden="1">{#N/A,#N/A,FALSE,"factura"}</definedName>
    <definedName name="ffff" hidden="1">{#N/A,#N/A,FALSE,"factura"}</definedName>
    <definedName name="fffff" localSheetId="3" hidden="1">{"April",#N/A,FALSE,"April"}</definedName>
    <definedName name="fffff" localSheetId="1" hidden="1">{"April",#N/A,FALSE,"April"}</definedName>
    <definedName name="fffff" localSheetId="2" hidden="1">{"April",#N/A,FALSE,"April"}</definedName>
    <definedName name="fffff" localSheetId="4" hidden="1">{"April",#N/A,FALSE,"April"}</definedName>
    <definedName name="fffff" hidden="1">{"April",#N/A,FALSE,"April"}</definedName>
    <definedName name="fffff1" localSheetId="3" hidden="1">{"JAN",#N/A,FALSE,"January"}</definedName>
    <definedName name="fffff1" localSheetId="1" hidden="1">{"JAN",#N/A,FALSE,"January"}</definedName>
    <definedName name="fffff1" localSheetId="2" hidden="1">{"JAN",#N/A,FALSE,"January"}</definedName>
    <definedName name="fffff1" localSheetId="4" hidden="1">{"JAN",#N/A,FALSE,"January"}</definedName>
    <definedName name="fffff1" hidden="1">{"JAN",#N/A,FALSE,"January"}</definedName>
    <definedName name="fffffff1" localSheetId="3" hidden="1">{"April",#N/A,FALSE,"April"}</definedName>
    <definedName name="fffffff1" localSheetId="1" hidden="1">{"April",#N/A,FALSE,"April"}</definedName>
    <definedName name="fffffff1" localSheetId="2" hidden="1">{"April",#N/A,FALSE,"April"}</definedName>
    <definedName name="fffffff1" localSheetId="4" hidden="1">{"April",#N/A,FALSE,"April"}</definedName>
    <definedName name="fffffff1" hidden="1">{"April",#N/A,FALSE,"April"}</definedName>
    <definedName name="ffffffffffffdddddddddddd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s" localSheetId="3" hidden="1">{#N/A,#N/A,FALSE,"Cobret"}</definedName>
    <definedName name="fffffs" localSheetId="1" hidden="1">{#N/A,#N/A,FALSE,"Cobret"}</definedName>
    <definedName name="fffffs" localSheetId="2" hidden="1">{#N/A,#N/A,FALSE,"Cobret"}</definedName>
    <definedName name="fffffs" localSheetId="4" hidden="1">{#N/A,#N/A,FALSE,"Cobret"}</definedName>
    <definedName name="fffffs" hidden="1">{#N/A,#N/A,FALSE,"Cobret"}</definedName>
    <definedName name="FFF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f" localSheetId="3" hidden="1">{#N/A,#N/A,FALSE,"Aging Summary";#N/A,#N/A,FALSE,"Ratio Analysis";#N/A,#N/A,FALSE,"Test 120 Day Accts";#N/A,#N/A,FALSE,"Tickmarks"}</definedName>
    <definedName name="fgf" localSheetId="1" hidden="1">{#N/A,#N/A,FALSE,"Aging Summary";#N/A,#N/A,FALSE,"Ratio Analysis";#N/A,#N/A,FALSE,"Test 120 Day Accts";#N/A,#N/A,FALSE,"Tickmarks"}</definedName>
    <definedName name="fgf" localSheetId="2" hidden="1">{#N/A,#N/A,FALSE,"Aging Summary";#N/A,#N/A,FALSE,"Ratio Analysis";#N/A,#N/A,FALSE,"Test 120 Day Accts";#N/A,#N/A,FALSE,"Tickmarks"}</definedName>
    <definedName name="fgf" localSheetId="4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yyfghjjg" localSheetId="3" hidden="1">#REF!</definedName>
    <definedName name="fghyyfghjjg" localSheetId="1" hidden="1">#REF!</definedName>
    <definedName name="fghyyfghjjg" localSheetId="2" hidden="1">#REF!</definedName>
    <definedName name="fghyyfghjjg" localSheetId="4" hidden="1">#REF!</definedName>
    <definedName name="fghyyfghjjg" hidden="1">#REF!</definedName>
    <definedName name="fgjkngkljfdskjfdsfds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fi" localSheetId="3" hidden="1">{#N/A,#N/A,FALSE,"1";#N/A,#N/A,FALSE,"1a 1b";#N/A,#N/A,FALSE,"2";#N/A,#N/A,FALSE,"3";#N/A,#N/A,FALSE,"4";#N/A,#N/A,FALSE,"5";#N/A,#N/A,FALSE,"5a 5b"}</definedName>
    <definedName name="fifi" localSheetId="1" hidden="1">{#N/A,#N/A,FALSE,"1";#N/A,#N/A,FALSE,"1a 1b";#N/A,#N/A,FALSE,"2";#N/A,#N/A,FALSE,"3";#N/A,#N/A,FALSE,"4";#N/A,#N/A,FALSE,"5";#N/A,#N/A,FALSE,"5a 5b"}</definedName>
    <definedName name="fifi" localSheetId="2" hidden="1">{#N/A,#N/A,FALSE,"1";#N/A,#N/A,FALSE,"1a 1b";#N/A,#N/A,FALSE,"2";#N/A,#N/A,FALSE,"3";#N/A,#N/A,FALSE,"4";#N/A,#N/A,FALSE,"5";#N/A,#N/A,FALSE,"5a 5b"}</definedName>
    <definedName name="fifi" localSheetId="4" hidden="1">{#N/A,#N/A,FALSE,"1";#N/A,#N/A,FALSE,"1a 1b";#N/A,#N/A,FALSE,"2";#N/A,#N/A,FALSE,"3";#N/A,#N/A,FALSE,"4";#N/A,#N/A,FALSE,"5";#N/A,#N/A,FALSE,"5a 5b"}</definedName>
    <definedName name="fifi" hidden="1">{#N/A,#N/A,FALSE,"1";#N/A,#N/A,FALSE,"1a 1b";#N/A,#N/A,FALSE,"2";#N/A,#N/A,FALSE,"3";#N/A,#N/A,FALSE,"4";#N/A,#N/A,FALSE,"5";#N/A,#N/A,FALSE,"5a 5b"}</definedName>
    <definedName name="FIJIJFIJF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ujo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kjfdslkfdskfdsnnfnfnfnfnfnfnfnfn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L" localSheetId="3" hidden="1">{#N/A,#N/A,FALSE,"P o G";#N/A,#N/A,FALSE,"BALANCE";#N/A,#N/A,FALSE,"Indicadores";#N/A,#N/A,FALSE,"Capital Trab. (2)";#N/A,#N/A,FALSE,"Camb. Sit. Financ. (2)";#N/A,#N/A,FALSE,"ROTABCIUD"}</definedName>
    <definedName name="FL" localSheetId="1" hidden="1">{#N/A,#N/A,FALSE,"P o G";#N/A,#N/A,FALSE,"BALANCE";#N/A,#N/A,FALSE,"Indicadores";#N/A,#N/A,FALSE,"Capital Trab. (2)";#N/A,#N/A,FALSE,"Camb. Sit. Financ. (2)";#N/A,#N/A,FALSE,"ROTABCIUD"}</definedName>
    <definedName name="FL" localSheetId="2" hidden="1">{#N/A,#N/A,FALSE,"P o G";#N/A,#N/A,FALSE,"BALANCE";#N/A,#N/A,FALSE,"Indicadores";#N/A,#N/A,FALSE,"Capital Trab. (2)";#N/A,#N/A,FALSE,"Camb. Sit. Financ. (2)";#N/A,#N/A,FALSE,"ROTABCIUD"}</definedName>
    <definedName name="FL" localSheetId="4" hidden="1">{#N/A,#N/A,FALSE,"P o G";#N/A,#N/A,FALSE,"BALANCE";#N/A,#N/A,FALSE,"Indicadores";#N/A,#N/A,FALSE,"Capital Trab. (2)";#N/A,#N/A,FALSE,"Camb. Sit. Financ. (2)";#N/A,#N/A,FALSE,"ROTABCIUD"}</definedName>
    <definedName name="FL" hidden="1">{#N/A,#N/A,FALSE,"P o G";#N/A,#N/A,FALSE,"BALANCE";#N/A,#N/A,FALSE,"Indicadores";#N/A,#N/A,FALSE,"Capital Trab. (2)";#N/A,#N/A,FALSE,"Camb. Sit. Financ. (2)";#N/A,#N/A,FALSE,"ROTABCIUD"}</definedName>
    <definedName name="FR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EDDY" localSheetId="3" hidden="1">{#N/A,#N/A,FALSE,"MAY96 2260";#N/A,#N/A,FALSE,"system reclass";#N/A,#N/A,FALSE,"Items with no project number"}</definedName>
    <definedName name="FREDDY" localSheetId="1" hidden="1">{#N/A,#N/A,FALSE,"MAY96 2260";#N/A,#N/A,FALSE,"system reclass";#N/A,#N/A,FALSE,"Items with no project number"}</definedName>
    <definedName name="FREDDY" localSheetId="2" hidden="1">{#N/A,#N/A,FALSE,"MAY96 2260";#N/A,#N/A,FALSE,"system reclass";#N/A,#N/A,FALSE,"Items with no project number"}</definedName>
    <definedName name="FREDDY" localSheetId="4" hidden="1">{#N/A,#N/A,FALSE,"MAY96 2260";#N/A,#N/A,FALSE,"system reclass";#N/A,#N/A,FALSE,"Items with no project number"}</definedName>
    <definedName name="FREDDY" hidden="1">{#N/A,#N/A,FALSE,"MAY96 2260";#N/A,#N/A,FALSE,"system reclass";#N/A,#N/A,FALSE,"Items with no project number"}</definedName>
    <definedName name="fr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sdfasdfasdfasd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.Fin" localSheetId="3" hidden="1">{"DetallexDep",#N/A,FALSE,"Giovanna (x DEPT)"}</definedName>
    <definedName name="G.Fin" localSheetId="1" hidden="1">{"DetallexDep",#N/A,FALSE,"Giovanna (x DEPT)"}</definedName>
    <definedName name="G.Fin" localSheetId="2" hidden="1">{"DetallexDep",#N/A,FALSE,"Giovanna (x DEPT)"}</definedName>
    <definedName name="G.Fin" localSheetId="4" hidden="1">{"DetallexDep",#N/A,FALSE,"Giovanna (x DEPT)"}</definedName>
    <definedName name="G.Fin" hidden="1">{"DetallexDep",#N/A,FALSE,"Giovanna (x DEPT)"}</definedName>
    <definedName name="GAN" localSheetId="3" hidden="1">#REF!</definedName>
    <definedName name="GAN" localSheetId="1" hidden="1">#REF!</definedName>
    <definedName name="GAN" localSheetId="2" hidden="1">#REF!</definedName>
    <definedName name="GAN" localSheetId="4" hidden="1">#REF!</definedName>
    <definedName name="GAN" hidden="1">#REF!</definedName>
    <definedName name="Gastosgescop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c" localSheetId="3" hidden="1">{#N/A,#N/A,FALSE,"SOACHA"}</definedName>
    <definedName name="gc" localSheetId="1" hidden="1">{#N/A,#N/A,FALSE,"SOACHA"}</definedName>
    <definedName name="gc" localSheetId="2" hidden="1">{#N/A,#N/A,FALSE,"SOACHA"}</definedName>
    <definedName name="gc" localSheetId="4" hidden="1">{#N/A,#N/A,FALSE,"SOACHA"}</definedName>
    <definedName name="gc" hidden="1">{#N/A,#N/A,FALSE,"SOACHA"}</definedName>
    <definedName name="GCIA" localSheetId="3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localSheetId="2" hidden="1">{#N/A,#N/A,FALSE,"Aging Summary";#N/A,#N/A,FALSE,"Ratio Analysis";#N/A,#N/A,FALSE,"Test 120 Day Accts";#N/A,#N/A,FALSE,"Tickmarks"}</definedName>
    <definedName name="GCIA" localSheetId="4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F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gggggg" localSheetId="3" hidden="1">{#N/A,#N/A,FALSE,"Cobret"}</definedName>
    <definedName name="gfgggggg" localSheetId="1" hidden="1">{#N/A,#N/A,FALSE,"Cobret"}</definedName>
    <definedName name="gfgggggg" localSheetId="2" hidden="1">{#N/A,#N/A,FALSE,"Cobret"}</definedName>
    <definedName name="gfgggggg" localSheetId="4" hidden="1">{#N/A,#N/A,FALSE,"Cobret"}</definedName>
    <definedName name="gfgggggg" hidden="1">{#N/A,#N/A,FALSE,"Cobret"}</definedName>
    <definedName name="GFHH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g" localSheetId="3" hidden="1">{#N/A,#N/A,FALSE,"Aging Summary";#N/A,#N/A,FALSE,"Ratio Analysis";#N/A,#N/A,FALSE,"Test 120 Day Accts";#N/A,#N/A,FALSE,"Tickmarks"}</definedName>
    <definedName name="gg" localSheetId="1" hidden="1">{#N/A,#N/A,FALSE,"Aging Summary";#N/A,#N/A,FALSE,"Ratio Analysis";#N/A,#N/A,FALSE,"Test 120 Day Accts";#N/A,#N/A,FALSE,"Tickmarks"}</definedName>
    <definedName name="gg" localSheetId="2" hidden="1">{#N/A,#N/A,FALSE,"Aging Summary";#N/A,#N/A,FALSE,"Ratio Analysis";#N/A,#N/A,FALSE,"Test 120 Day Accts";#N/A,#N/A,FALSE,"Tickmarks"}</definedName>
    <definedName name="gg" localSheetId="4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gb" localSheetId="3" hidden="1">{#N/A,#N/A,FALSE,"Aging Summary";#N/A,#N/A,FALSE,"Ratio Analysis";#N/A,#N/A,FALSE,"Test 120 Day Accts";#N/A,#N/A,FALSE,"Tickmarks"}</definedName>
    <definedName name="gggb" localSheetId="1" hidden="1">{#N/A,#N/A,FALSE,"Aging Summary";#N/A,#N/A,FALSE,"Ratio Analysis";#N/A,#N/A,FALSE,"Test 120 Day Accts";#N/A,#N/A,FALSE,"Tickmarks"}</definedName>
    <definedName name="gggb" localSheetId="2" hidden="1">{#N/A,#N/A,FALSE,"Aging Summary";#N/A,#N/A,FALSE,"Ratio Analysis";#N/A,#N/A,FALSE,"Test 120 Day Accts";#N/A,#N/A,FALSE,"Tickmarks"}</definedName>
    <definedName name="gggb" localSheetId="4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3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localSheetId="2" hidden="1">{#N/A,#N/A,FALSE,"Aging Summary";#N/A,#N/A,FALSE,"Ratio Analysis";#N/A,#N/A,FALSE,"Test 120 Day Accts";#N/A,#N/A,FALSE,"Tickmarks"}</definedName>
    <definedName name="gggdd" localSheetId="4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" localSheetId="3" hidden="1">{#N/A,#N/A,FALSE,"Cobret"}</definedName>
    <definedName name="gggg" localSheetId="1" hidden="1">{#N/A,#N/A,FALSE,"Cobret"}</definedName>
    <definedName name="gggg" localSheetId="2" hidden="1">{#N/A,#N/A,FALSE,"Cobret"}</definedName>
    <definedName name="gggg" localSheetId="4" hidden="1">{#N/A,#N/A,FALSE,"Cobret"}</definedName>
    <definedName name="gggg" hidden="1">{#N/A,#N/A,FALSE,"Cobret"}</definedName>
    <definedName name="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" localSheetId="3" hidden="1">{#N/A,#N/A,FALSE,"Cobret"}</definedName>
    <definedName name="ggggggg" localSheetId="1" hidden="1">{#N/A,#N/A,FALSE,"Cobret"}</definedName>
    <definedName name="ggggggg" localSheetId="2" hidden="1">{#N/A,#N/A,FALSE,"Cobret"}</definedName>
    <definedName name="ggggggg" localSheetId="4" hidden="1">{#N/A,#N/A,FALSE,"Cobret"}</definedName>
    <definedName name="ggggggg" hidden="1">{#N/A,#N/A,FALSE,"Cobret"}</definedName>
    <definedName name="gggggggggg" localSheetId="3" hidden="1">{#N/A,#N/A,FALSE,"Cobret"}</definedName>
    <definedName name="gggggggggg" localSheetId="1" hidden="1">{#N/A,#N/A,FALSE,"Cobret"}</definedName>
    <definedName name="gggggggggg" localSheetId="2" hidden="1">{#N/A,#N/A,FALSE,"Cobret"}</definedName>
    <definedName name="gggggggggg" localSheetId="4" hidden="1">{#N/A,#N/A,FALSE,"Cobret"}</definedName>
    <definedName name="gggggggggg" hidden="1">{#N/A,#N/A,FALSE,"Cobret"}</definedName>
    <definedName name="g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jk" localSheetId="3" hidden="1">{#N/A,#N/A,FALSE,"1";#N/A,#N/A,FALSE,"1a 1b";#N/A,#N/A,FALSE,"2";#N/A,#N/A,FALSE,"3";#N/A,#N/A,FALSE,"4";#N/A,#N/A,FALSE,"5";#N/A,#N/A,FALSE,"5a 5b"}</definedName>
    <definedName name="ggjk" localSheetId="1" hidden="1">{#N/A,#N/A,FALSE,"1";#N/A,#N/A,FALSE,"1a 1b";#N/A,#N/A,FALSE,"2";#N/A,#N/A,FALSE,"3";#N/A,#N/A,FALSE,"4";#N/A,#N/A,FALSE,"5";#N/A,#N/A,FALSE,"5a 5b"}</definedName>
    <definedName name="ggjk" localSheetId="2" hidden="1">{#N/A,#N/A,FALSE,"1";#N/A,#N/A,FALSE,"1a 1b";#N/A,#N/A,FALSE,"2";#N/A,#N/A,FALSE,"3";#N/A,#N/A,FALSE,"4";#N/A,#N/A,FALSE,"5";#N/A,#N/A,FALSE,"5a 5b"}</definedName>
    <definedName name="ggjk" localSheetId="4" hidden="1">{#N/A,#N/A,FALSE,"1";#N/A,#N/A,FALSE,"1a 1b";#N/A,#N/A,FALSE,"2";#N/A,#N/A,FALSE,"3";#N/A,#N/A,FALSE,"4";#N/A,#N/A,FALSE,"5";#N/A,#N/A,FALSE,"5a 5b"}</definedName>
    <definedName name="ggjk" hidden="1">{#N/A,#N/A,FALSE,"1";#N/A,#N/A,FALSE,"1a 1b";#N/A,#N/A,FALSE,"2";#N/A,#N/A,FALSE,"3";#N/A,#N/A,FALSE,"4";#N/A,#N/A,FALSE,"5";#N/A,#N/A,FALSE,"5a 5b"}</definedName>
    <definedName name="GH" localSheetId="3" hidden="1">{#N/A,#N/A,FALSE,"Aging Summary";#N/A,#N/A,FALSE,"Ratio Analysis";#N/A,#N/A,FALSE,"Test 120 Day Accts";#N/A,#N/A,FALSE,"Tickmarks"}</definedName>
    <definedName name="GH" localSheetId="1" hidden="1">{#N/A,#N/A,FALSE,"Aging Summary";#N/A,#N/A,FALSE,"Ratio Analysis";#N/A,#N/A,FALSE,"Test 120 Day Accts";#N/A,#N/A,FALSE,"Tickmarks"}</definedName>
    <definedName name="GH" localSheetId="2" hidden="1">{#N/A,#N/A,FALSE,"Aging Summary";#N/A,#N/A,FALSE,"Ratio Analysis";#N/A,#N/A,FALSE,"Test 120 Day Accts";#N/A,#N/A,FALSE,"Tickmarks"}</definedName>
    <definedName name="GH" localSheetId="4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3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localSheetId="2" hidden="1">{#N/A,#N/A,FALSE,"Aging Summary";#N/A,#N/A,FALSE,"Ratio Analysis";#N/A,#N/A,FALSE,"Test 120 Day Accts";#N/A,#N/A,FALSE,"Tickmarks"}</definedName>
    <definedName name="GHHJJ" localSheetId="4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z" localSheetId="3" hidden="1">{#N/A,#N/A,FALSE,"Aging Summary";#N/A,#N/A,FALSE,"Ratio Analysis";#N/A,#N/A,FALSE,"Test 120 Day Accts";#N/A,#N/A,FALSE,"Tickmarks"}</definedName>
    <definedName name="ghz" localSheetId="1" hidden="1">{#N/A,#N/A,FALSE,"Aging Summary";#N/A,#N/A,FALSE,"Ratio Analysis";#N/A,#N/A,FALSE,"Test 120 Day Accts";#N/A,#N/A,FALSE,"Tickmarks"}</definedName>
    <definedName name="ghz" localSheetId="2" hidden="1">{#N/A,#N/A,FALSE,"Aging Summary";#N/A,#N/A,FALSE,"Ratio Analysis";#N/A,#N/A,FALSE,"Test 120 Day Accts";#N/A,#N/A,FALSE,"Tickmarks"}</definedName>
    <definedName name="ghz" localSheetId="4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rpAcct1" hidden="1">"5310"</definedName>
    <definedName name="GrpAcct2" hidden="1">"5315"</definedName>
    <definedName name="GrpLevel" hidden="1">2</definedName>
    <definedName name="gty" localSheetId="3" hidden="1">{#N/A,#N/A,FALSE,"factura"}</definedName>
    <definedName name="gty" localSheetId="1" hidden="1">{#N/A,#N/A,FALSE,"factura"}</definedName>
    <definedName name="gty" localSheetId="2" hidden="1">{#N/A,#N/A,FALSE,"factura"}</definedName>
    <definedName name="gty" localSheetId="4" hidden="1">{#N/A,#N/A,FALSE,"factura"}</definedName>
    <definedName name="gty" hidden="1">{#N/A,#N/A,FALSE,"factura"}</definedName>
    <definedName name="gtyryry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dwhahdahsdx" localSheetId="3" hidden="1">{#N/A,#N/A,FALSE,"Aging Summary";#N/A,#N/A,FALSE,"Ratio Analysis";#N/A,#N/A,FALSE,"Test 120 Day Accts";#N/A,#N/A,FALSE,"Tickmarks"}</definedName>
    <definedName name="hdwhahdahsdx" localSheetId="1" hidden="1">{#N/A,#N/A,FALSE,"Aging Summary";#N/A,#N/A,FALSE,"Ratio Analysis";#N/A,#N/A,FALSE,"Test 120 Day Accts";#N/A,#N/A,FALSE,"Tickmarks"}</definedName>
    <definedName name="hdwhahdahsdx" localSheetId="2" hidden="1">{#N/A,#N/A,FALSE,"Aging Summary";#N/A,#N/A,FALSE,"Ratio Analysis";#N/A,#N/A,FALSE,"Test 120 Day Accts";#N/A,#N/A,FALSE,"Tickmarks"}</definedName>
    <definedName name="hdwhahdahsdx" localSheetId="4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3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localSheetId="2" hidden="1">{#N/A,#N/A,FALSE,"Aging Summary";#N/A,#N/A,FALSE,"Ratio Analysis";#N/A,#N/A,FALSE,"Test 120 Day Accts";#N/A,#N/A,FALSE,"Tickmarks"}</definedName>
    <definedName name="hello" localSheetId="4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enismilag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gj" localSheetId="3" hidden="1">{#N/A,#N/A,FALSE,"Aging Summary";#N/A,#N/A,FALSE,"Ratio Analysis";#N/A,#N/A,FALSE,"Test 120 Day Accts";#N/A,#N/A,FALSE,"Tickmarks"}</definedName>
    <definedName name="hgj" localSheetId="1" hidden="1">{#N/A,#N/A,FALSE,"Aging Summary";#N/A,#N/A,FALSE,"Ratio Analysis";#N/A,#N/A,FALSE,"Test 120 Day Accts";#N/A,#N/A,FALSE,"Tickmarks"}</definedName>
    <definedName name="hgj" localSheetId="2" hidden="1">{#N/A,#N/A,FALSE,"Aging Summary";#N/A,#N/A,FALSE,"Ratio Analysis";#N/A,#N/A,FALSE,"Test 120 Day Accts";#N/A,#N/A,FALSE,"Tickmarks"}</definedName>
    <definedName name="hgj" localSheetId="4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hidden="1">{#N/A,#N/A,FALSE,"LLAVE";#N/A,#N/A,FALSE,"EERR";#N/A,#N/A,FALSE,"ESP";#N/A,#N/A,FALSE,"EOAF";#N/A,#N/A,FALSE,"CASH";#N/A,#N/A,FALSE,"FINANZAS";#N/A,#N/A,FALSE,"DEUDA";#N/A,#N/A,FALSE,"INVERSION";#N/A,#N/A,FALSE,"PERSONAL"}</definedName>
    <definedName name="hhhhhh" localSheetId="3" hidden="1">{#N/A,#N/A,FALSE,"Aging Summary";#N/A,#N/A,FALSE,"Ratio Analysis";#N/A,#N/A,FALSE,"Test 120 Day Accts";#N/A,#N/A,FALSE,"Tickmarks"}</definedName>
    <definedName name="hhhhhh" localSheetId="1" hidden="1">{#N/A,#N/A,FALSE,"Aging Summary";#N/A,#N/A,FALSE,"Ratio Analysis";#N/A,#N/A,FALSE,"Test 120 Day Accts";#N/A,#N/A,FALSE,"Tickmarks"}</definedName>
    <definedName name="hhhhhh" localSheetId="2" hidden="1">{#N/A,#N/A,FALSE,"Aging Summary";#N/A,#N/A,FALSE,"Ratio Analysis";#N/A,#N/A,FALSE,"Test 120 Day Accts";#N/A,#N/A,FALSE,"Tickmarks"}</definedName>
    <definedName name="hhhhhh" localSheetId="4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3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localSheetId="2" hidden="1">{#N/A,#N/A,FALSE,"Aging Summary";#N/A,#N/A,FALSE,"Ratio Analysis";#N/A,#N/A,FALSE,"Test 120 Day Accts";#N/A,#N/A,FALSE,"Tickmarks"}</definedName>
    <definedName name="HHJ" localSheetId="4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HTH" localSheetId="3" hidden="1">#REF!</definedName>
    <definedName name="HHTH" localSheetId="1" hidden="1">#REF!</definedName>
    <definedName name="HHTH" localSheetId="2" hidden="1">#REF!</definedName>
    <definedName name="HHTH" localSheetId="4" hidden="1">#REF!</definedName>
    <definedName name="HHTH" hidden="1">#REF!</definedName>
    <definedName name="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" localSheetId="3" hidden="1">{#N/A,#N/A,FALSE,"Aging Summary";#N/A,#N/A,FALSE,"Ratio Analysis";#N/A,#N/A,FALSE,"Test 120 Day Accts";#N/A,#N/A,FALSE,"Tickmarks"}</definedName>
    <definedName name="hjh" localSheetId="1" hidden="1">{#N/A,#N/A,FALSE,"Aging Summary";#N/A,#N/A,FALSE,"Ratio Analysis";#N/A,#N/A,FALSE,"Test 120 Day Accts";#N/A,#N/A,FALSE,"Tickmarks"}</definedName>
    <definedName name="hjh" localSheetId="2" hidden="1">{#N/A,#N/A,FALSE,"Aging Summary";#N/A,#N/A,FALSE,"Ratio Analysis";#N/A,#N/A,FALSE,"Test 120 Day Accts";#N/A,#N/A,FALSE,"Tickmarks"}</definedName>
    <definedName name="hjh" localSheetId="4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iu" localSheetId="3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localSheetId="2" hidden="1">{#N/A,#N/A,FALSE,"Aging Summary";#N/A,#N/A,FALSE,"Ratio Analysis";#N/A,#N/A,FALSE,"Test 120 Day Accts";#N/A,#N/A,FALSE,"Tickmarks"}</definedName>
    <definedName name="hjiu" localSheetId="4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3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localSheetId="2" hidden="1">{#N/A,#N/A,FALSE,"Aging Summary";#N/A,#N/A,FALSE,"Ratio Analysis";#N/A,#N/A,FALSE,"Test 120 Day Accts";#N/A,#N/A,FALSE,"Tickmarks"}</definedName>
    <definedName name="hjnv" localSheetId="4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kjhjhjjjjjjjjjjjjjjjjjjjjjjjjj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ojanueva" localSheetId="3" hidden="1">{#N/A,#N/A,FALSE,"SMT1";#N/A,#N/A,FALSE,"SMT2";#N/A,#N/A,FALSE,"Summary";#N/A,#N/A,FALSE,"Graphs";#N/A,#N/A,FALSE,"4 Panel"}</definedName>
    <definedName name="hojanueva" localSheetId="1" hidden="1">{#N/A,#N/A,FALSE,"SMT1";#N/A,#N/A,FALSE,"SMT2";#N/A,#N/A,FALSE,"Summary";#N/A,#N/A,FALSE,"Graphs";#N/A,#N/A,FALSE,"4 Panel"}</definedName>
    <definedName name="hojanueva" localSheetId="2" hidden="1">{#N/A,#N/A,FALSE,"SMT1";#N/A,#N/A,FALSE,"SMT2";#N/A,#N/A,FALSE,"Summary";#N/A,#N/A,FALSE,"Graphs";#N/A,#N/A,FALSE,"4 Panel"}</definedName>
    <definedName name="hojanueva" localSheetId="4" hidden="1">{#N/A,#N/A,FALSE,"SMT1";#N/A,#N/A,FALSE,"SMT2";#N/A,#N/A,FALSE,"Summary";#N/A,#N/A,FALSE,"Graphs";#N/A,#N/A,FALSE,"4 Panel"}</definedName>
    <definedName name="hojanueva" hidden="1">{#N/A,#N/A,FALSE,"SMT1";#N/A,#N/A,FALSE,"SMT2";#N/A,#N/A,FALSE,"Summary";#N/A,#N/A,FALSE,"Graphs";#N/A,#N/A,FALSE,"4 Panel"}</definedName>
    <definedName name="hola" localSheetId="3" hidden="1">{#N/A,#N/A,FALSE,"ENERGIA";#N/A,#N/A,FALSE,"PERDIDAS";#N/A,#N/A,FALSE,"CLIENTES";#N/A,#N/A,FALSE,"ESTADO";#N/A,#N/A,FALSE,"TECNICA"}</definedName>
    <definedName name="hola" localSheetId="1" hidden="1">{#N/A,#N/A,FALSE,"ENERGIA";#N/A,#N/A,FALSE,"PERDIDAS";#N/A,#N/A,FALSE,"CLIENTES";#N/A,#N/A,FALSE,"ESTADO";#N/A,#N/A,FALSE,"TECNICA"}</definedName>
    <definedName name="hola" localSheetId="2" hidden="1">{#N/A,#N/A,FALSE,"ENERGIA";#N/A,#N/A,FALSE,"PERDIDAS";#N/A,#N/A,FALSE,"CLIENTES";#N/A,#N/A,FALSE,"ESTADO";#N/A,#N/A,FALSE,"TECNICA"}</definedName>
    <definedName name="hola" localSheetId="4" hidden="1">{#N/A,#N/A,FALSE,"ENERGIA";#N/A,#N/A,FALSE,"PERDIDAS";#N/A,#N/A,FALSE,"CLIENTES";#N/A,#N/A,FALSE,"ESTADO";#N/A,#N/A,FALSE,"TECNICA"}</definedName>
    <definedName name="hola" hidden="1">{#N/A,#N/A,FALSE,"ENERGIA";#N/A,#N/A,FALSE,"PERDIDAS";#N/A,#N/A,FALSE,"CLIENTES";#N/A,#N/A,FALSE,"ESTADO";#N/A,#N/A,FALSE,"TECNICA"}</definedName>
    <definedName name="hola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hidden="1">{#N/A,#N/A,FALSE,"LLAVE";#N/A,#N/A,FALSE,"EERR";#N/A,#N/A,FALSE,"ESP";#N/A,#N/A,FALSE,"EOAF";#N/A,#N/A,FALSE,"CASH";#N/A,#N/A,FALSE,"FINANZAS";#N/A,#N/A,FALSE,"DEUDA";#N/A,#N/A,FALSE,"INVERSION";#N/A,#N/A,FALSE,"PERSONAL"}</definedName>
    <definedName name="HTML" localSheetId="3" hidden="1">{"'Balance Web'!$A$1:$K$117"}</definedName>
    <definedName name="HTML" localSheetId="1" hidden="1">{"'Balance Web'!$A$1:$K$117"}</definedName>
    <definedName name="HTML" localSheetId="2" hidden="1">{"'Balance Web'!$A$1:$K$117"}</definedName>
    <definedName name="HTML" localSheetId="4" hidden="1">{"'Balance Web'!$A$1:$K$117"}</definedName>
    <definedName name="HTML" hidden="1">{"'Balance Web'!$A$1:$K$117"}</definedName>
    <definedName name="HTML_CodePage" hidden="1">1252</definedName>
    <definedName name="HTML_Control" localSheetId="3" hidden="1">{"'Balance Web'!$A$1:$K$117"}</definedName>
    <definedName name="HTML_Control" localSheetId="1" hidden="1">{"'Balance Web'!$A$1:$K$117"}</definedName>
    <definedName name="HTML_Control" localSheetId="2" hidden="1">{"'Balance Web'!$A$1:$K$117"}</definedName>
    <definedName name="HTML_Control" localSheetId="4" hidden="1">{"'Balance Web'!$A$1:$K$117"}</definedName>
    <definedName name="HTML_Control" hidden="1">{"'Balance Web'!$A$1:$K$117"}</definedName>
    <definedName name="HTML_cONTROL1" localSheetId="3" hidden="1">{"'Sheet1'!$A$1:$G$85"}</definedName>
    <definedName name="HTML_cONTROL1" localSheetId="1" hidden="1">{"'Sheet1'!$A$1:$G$85"}</definedName>
    <definedName name="HTML_cONTROL1" localSheetId="2" hidden="1">{"'Sheet1'!$A$1:$G$85"}</definedName>
    <definedName name="HTML_cONTROL1" localSheetId="4" hidden="1">{"'Sheet1'!$A$1:$G$85"}</definedName>
    <definedName name="HTML_cONTROL1" hidden="1">{"'Sheet1'!$A$1:$G$85"}</definedName>
    <definedName name="HTML_Description" hidden="1">""</definedName>
    <definedName name="HTML_Email" hidden="1">"contabilidad@megabanco.com.co"</definedName>
    <definedName name="HTML_Header" hidden="1">""</definedName>
    <definedName name="HTML_LastUpdate" hidden="1">"31/07/2000"</definedName>
    <definedName name="HTML_LineAfter" hidden="1">TRUE</definedName>
    <definedName name="HTML_LineBefore" hidden="1">FALSE</definedName>
    <definedName name="HTML_Name" hidden="1">"Wilson E. Díaz"</definedName>
    <definedName name="HTML_OBDlg2" hidden="1">TRUE</definedName>
    <definedName name="HTML_OBDlg4" hidden="1">TRUE</definedName>
    <definedName name="HTML_OS" hidden="1">0</definedName>
    <definedName name="HTML_PathFile" hidden="1">"C:\Mis documentos\ANALIS&amp;S\Megabanco\Estados\HTML.htm"</definedName>
    <definedName name="HTML_PathFileMac" hidden="1">"Macintosh HD:HomePageStuff:New_Home_Page:datafile:histret.html"</definedName>
    <definedName name="HTML_Title" hidden="1">""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T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uykoiu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OI" localSheetId="3" hidden="1">{#N/A,#N/A,FALSE,"Aging Summary";#N/A,#N/A,FALSE,"Ratio Analysis";#N/A,#N/A,FALSE,"Test 120 Day Accts";#N/A,#N/A,FALSE,"Tickmarks"}</definedName>
    <definedName name="HYOI" localSheetId="1" hidden="1">{#N/A,#N/A,FALSE,"Aging Summary";#N/A,#N/A,FALSE,"Ratio Analysis";#N/A,#N/A,FALSE,"Test 120 Day Accts";#N/A,#N/A,FALSE,"Tickmarks"}</definedName>
    <definedName name="HYOI" localSheetId="2" hidden="1">{#N/A,#N/A,FALSE,"Aging Summary";#N/A,#N/A,FALSE,"Ratio Analysis";#N/A,#N/A,FALSE,"Test 120 Day Accts";#N/A,#N/A,FALSE,"Tickmarks"}</definedName>
    <definedName name="HYOI" localSheetId="4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diot" localSheetId="3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localSheetId="2" hidden="1">{#N/A,#N/A,FALSE,"Aging Summary";#N/A,#N/A,FALSE,"Ratio Analysis";#N/A,#N/A,FALSE,"Test 120 Day Accts";#N/A,#N/A,FALSE,"Tickmarks"}</definedName>
    <definedName name="idiot" localSheetId="4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I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i" localSheetId="3" hidden="1">#REF!</definedName>
    <definedName name="iiii" localSheetId="1" hidden="1">#REF!</definedName>
    <definedName name="iiii" localSheetId="2" hidden="1">#REF!</definedName>
    <definedName name="iiii" localSheetId="4" hidden="1">#REF!</definedName>
    <definedName name="iiii" hidden="1">#REF!</definedName>
    <definedName name="iiiii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hidden="1">{#N/A,#N/A,FALSE,"LLAVE";#N/A,#N/A,FALSE,"EERR";#N/A,#N/A,FALSE,"ESP";#N/A,#N/A,FALSE,"EOAF";#N/A,#N/A,FALSE,"CASH";#N/A,#N/A,FALSE,"FINANZAS";#N/A,#N/A,FALSE,"DEUDA";#N/A,#N/A,FALSE,"INVERSION";#N/A,#N/A,FALSE,"PERSONAL"}</definedName>
    <definedName name="iiiiiiiiiiiiiiiiiiiiiiiiiii" localSheetId="3" hidden="1">{#N/A,#N/A,FALSE,"Aging Summary";#N/A,#N/A,FALSE,"Ratio Analysis";#N/A,#N/A,FALSE,"Test 120 Day Accts";#N/A,#N/A,FALSE,"Tickmarks"}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localSheetId="2" hidden="1">{#N/A,#N/A,FALSE,"Aging Summary";#N/A,#N/A,FALSE,"Ratio Analysis";#N/A,#N/A,FALSE,"Test 120 Day Accts";#N/A,#N/A,FALSE,"Tickmarks"}</definedName>
    <definedName name="iiiiiiiiiiiiiiiiiiiiiiiiiii" localSheetId="4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form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" localSheetId="3" hidden="1">#REF!</definedName>
    <definedName name="INFORME" hidden="1">#REF!</definedName>
    <definedName name="informesoles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GEGRJUL" localSheetId="3" hidden="1">{#N/A,#N/A,TRUE,"Posicion";#N/A,#N/A,TRUE,"Presentacion";#N/A,#N/A,TRUE,"analisis";#N/A,#N/A,TRUE,"PORTAFOLIO"}</definedName>
    <definedName name="INGEGRJUL" localSheetId="1" hidden="1">{#N/A,#N/A,TRUE,"Posicion";#N/A,#N/A,TRUE,"Presentacion";#N/A,#N/A,TRUE,"analisis";#N/A,#N/A,TRUE,"PORTAFOLIO"}</definedName>
    <definedName name="INGEGRJUL" localSheetId="2" hidden="1">{#N/A,#N/A,TRUE,"Posicion";#N/A,#N/A,TRUE,"Presentacion";#N/A,#N/A,TRUE,"analisis";#N/A,#N/A,TRUE,"PORTAFOLIO"}</definedName>
    <definedName name="INGEGRJUL" localSheetId="4" hidden="1">{#N/A,#N/A,TRUE,"Posicion";#N/A,#N/A,TRUE,"Presentacion";#N/A,#N/A,TRUE,"analisis";#N/A,#N/A,TRUE,"PORTAFOLIO"}</definedName>
    <definedName name="INGEGRJUL" hidden="1">{#N/A,#N/A,TRUE,"Posicion";#N/A,#N/A,TRUE,"Presentacion";#N/A,#N/A,TRUE,"analisis";#N/A,#N/A,TRUE,"PORTAFOLIO"}</definedName>
    <definedName name="inmobiliariainmobiliariainmobiliariainmobiliar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localSheetId="0" hidden="1">"08/23/2023 23:02:29"</definedName>
    <definedName name="IQ_NAMES_REVISION_DATE_" hidden="1">"10/26/2021 01:02:44"</definedName>
    <definedName name="IQ_QTD" hidden="1">750000</definedName>
    <definedName name="IQ_TODAY" hidden="1">0</definedName>
    <definedName name="IQ_YTDMONTH" hidden="1">130000</definedName>
    <definedName name="iugoiñ" localSheetId="3" hidden="1">{#N/A,#N/A,FALSE,"Aging Summary";#N/A,#N/A,FALSE,"Ratio Analysis";#N/A,#N/A,FALSE,"Test 120 Day Accts";#N/A,#N/A,FALSE,"Tickmarks"}</definedName>
    <definedName name="iugoiñ" localSheetId="1" hidden="1">{#N/A,#N/A,FALSE,"Aging Summary";#N/A,#N/A,FALSE,"Ratio Analysis";#N/A,#N/A,FALSE,"Test 120 Day Accts";#N/A,#N/A,FALSE,"Tickmarks"}</definedName>
    <definedName name="iugoiñ" localSheetId="2" hidden="1">{#N/A,#N/A,FALSE,"Aging Summary";#N/A,#N/A,FALSE,"Ratio Analysis";#N/A,#N/A,FALSE,"Test 120 Day Accts";#N/A,#N/A,FALSE,"Tickmarks"}</definedName>
    <definedName name="iugoiñ" localSheetId="4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w" localSheetId="3" hidden="1">{#N/A,#N/A,FALSE,"CHANGES";#N/A,#N/A,FALSE,"PROD SUMMARY";#N/A,#N/A,FALSE,"1995 PO SUM";#N/A,#N/A,FALSE,"1995 GEOG SUM";#N/A,#N/A,FALSE,"1996 PO SUM";#N/A,#N/A,FALSE,"1996 GEOG SUM"}</definedName>
    <definedName name="jesuw" localSheetId="1" hidden="1">{#N/A,#N/A,FALSE,"CHANGES";#N/A,#N/A,FALSE,"PROD SUMMARY";#N/A,#N/A,FALSE,"1995 PO SUM";#N/A,#N/A,FALSE,"1995 GEOG SUM";#N/A,#N/A,FALSE,"1996 PO SUM";#N/A,#N/A,FALSE,"1996 GEOG SUM"}</definedName>
    <definedName name="jesuw" localSheetId="2" hidden="1">{#N/A,#N/A,FALSE,"CHANGES";#N/A,#N/A,FALSE,"PROD SUMMARY";#N/A,#N/A,FALSE,"1995 PO SUM";#N/A,#N/A,FALSE,"1995 GEOG SUM";#N/A,#N/A,FALSE,"1996 PO SUM";#N/A,#N/A,FALSE,"1996 GEOG SUM"}</definedName>
    <definedName name="jesuw" localSheetId="4" hidden="1">{#N/A,#N/A,FALSE,"CHANGES";#N/A,#N/A,FALSE,"PROD SUMMARY";#N/A,#N/A,FALSE,"1995 PO SUM";#N/A,#N/A,FALSE,"1995 GEOG SUM";#N/A,#N/A,FALSE,"1996 PO SUM";#N/A,#N/A,FALSE,"1996 GEOG SUM"}</definedName>
    <definedName name="jesuw" hidden="1">{#N/A,#N/A,FALSE,"CHANGES";#N/A,#N/A,FALSE,"PROD SUMMARY";#N/A,#N/A,FALSE,"1995 PO SUM";#N/A,#N/A,FALSE,"1995 GEOG SUM";#N/A,#N/A,FALSE,"1996 PO SUM";#N/A,#N/A,FALSE,"1996 GEOG SUM"}</definedName>
    <definedName name="JHUIO" localSheetId="3" hidden="1">{#N/A,#N/A,FALSE,"Aging Summary";#N/A,#N/A,FALSE,"Ratio Analysis";#N/A,#N/A,FALSE,"Test 120 Day Accts";#N/A,#N/A,FALSE,"Tickmarks"}</definedName>
    <definedName name="JHUIO" localSheetId="1" hidden="1">{#N/A,#N/A,FALSE,"Aging Summary";#N/A,#N/A,FALSE,"Ratio Analysis";#N/A,#N/A,FALSE,"Test 120 Day Accts";#N/A,#N/A,FALSE,"Tickmarks"}</definedName>
    <definedName name="JHUIO" localSheetId="2" hidden="1">{#N/A,#N/A,FALSE,"Aging Summary";#N/A,#N/A,FALSE,"Ratio Analysis";#N/A,#N/A,FALSE,"Test 120 Day Accts";#N/A,#N/A,FALSE,"Tickmarks"}</definedName>
    <definedName name="JHUIO" localSheetId="4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ijijjjjjjjjjjjjjjjjjjjjjjjj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" localSheetId="3" hidden="1">{#N/A,#N/A,FALSE,"Aging Summary";#N/A,#N/A,FALSE,"Ratio Analysis";#N/A,#N/A,FALSE,"Test 120 Day Accts";#N/A,#N/A,FALSE,"Tickmarks"}</definedName>
    <definedName name="jjjj" localSheetId="1" hidden="1">{#N/A,#N/A,FALSE,"Aging Summary";#N/A,#N/A,FALSE,"Ratio Analysis";#N/A,#N/A,FALSE,"Test 120 Day Accts";#N/A,#N/A,FALSE,"Tickmarks"}</definedName>
    <definedName name="jjjj" localSheetId="2" hidden="1">{#N/A,#N/A,FALSE,"Aging Summary";#N/A,#N/A,FALSE,"Ratio Analysis";#N/A,#N/A,FALSE,"Test 120 Day Accts";#N/A,#N/A,FALSE,"Tickmarks"}</definedName>
    <definedName name="jjjj" localSheetId="4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jjjjfjfjfjfjfjifififjifififjiiofoijfoijfoifoi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j" localSheetId="3" hidden="1">{"June",#N/A,FALSE,"June"}</definedName>
    <definedName name="jjjjjjjj" localSheetId="1" hidden="1">{"June",#N/A,FALSE,"June"}</definedName>
    <definedName name="jjjjjjjj" localSheetId="2" hidden="1">{"June",#N/A,FALSE,"June"}</definedName>
    <definedName name="jjjjjjjj" localSheetId="4" hidden="1">{"June",#N/A,FALSE,"June"}</definedName>
    <definedName name="jjjjjjjj" hidden="1">{"June",#N/A,FALSE,"June"}</definedName>
    <definedName name="jjjk" localSheetId="3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localSheetId="2" hidden="1">{#N/A,#N/A,FALSE,"Aging Summary";#N/A,#N/A,FALSE,"Ratio Analysis";#N/A,#N/A,FALSE,"Test 120 Day Accts";#N/A,#N/A,FALSE,"Tickmarks"}</definedName>
    <definedName name="jjjk" localSheetId="4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localSheetId="3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localSheetId="2" hidden="1">{#N/A,#N/A,FALSE,"Aging Summary";#N/A,#N/A,FALSE,"Ratio Analysis";#N/A,#N/A,FALSE,"Test 120 Day Accts";#N/A,#N/A,FALSE,"Tickmarks"}</definedName>
    <definedName name="jjk" localSheetId="4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jnnnnnnnnnniiiiiijijij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uu" localSheetId="3" hidden="1">{#N/A,#N/A,FALSE,"Cobret"}</definedName>
    <definedName name="jjuu" localSheetId="1" hidden="1">{#N/A,#N/A,FALSE,"Cobret"}</definedName>
    <definedName name="jjuu" localSheetId="2" hidden="1">{#N/A,#N/A,FALSE,"Cobret"}</definedName>
    <definedName name="jjuu" localSheetId="4" hidden="1">{#N/A,#N/A,FALSE,"Cobret"}</definedName>
    <definedName name="jjuu" hidden="1">{#N/A,#N/A,FALSE,"Cobret"}</definedName>
    <definedName name="jkjkjkjjjjjjjjjjjjjj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" localSheetId="3" hidden="1">{#N/A,#N/A,FALSE,"CHANGES";#N/A,#N/A,FALSE,"PROD SUMMARY";#N/A,#N/A,FALSE,"1995 PO SUM";#N/A,#N/A,FALSE,"1995 GEOG SUM";#N/A,#N/A,FALSE,"1996 PO SUM";#N/A,#N/A,FALSE,"1996 GEOG SUM"}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localSheetId="2" hidden="1">{#N/A,#N/A,FALSE,"CHANGES";#N/A,#N/A,FALSE,"PROD SUMMARY";#N/A,#N/A,FALSE,"1995 PO SUM";#N/A,#N/A,FALSE,"1995 GEOG SUM";#N/A,#N/A,FALSE,"1996 PO SUM";#N/A,#N/A,FALSE,"1996 GEOG SUM"}</definedName>
    <definedName name="ju" localSheetId="4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an" localSheetId="3" hidden="1">{"'EST.RDOS(INT)'!$A$5:$E$58"}</definedName>
    <definedName name="juan" localSheetId="1" hidden="1">{"'EST.RDOS(INT)'!$A$5:$E$58"}</definedName>
    <definedName name="juan" localSheetId="2" hidden="1">{"'EST.RDOS(INT)'!$A$5:$E$58"}</definedName>
    <definedName name="juan" localSheetId="4" hidden="1">{"'EST.RDOS(INT)'!$A$5:$E$58"}</definedName>
    <definedName name="juan" hidden="1">{"'EST.RDOS(INT)'!$A$5:$E$58"}</definedName>
    <definedName name="JUANITOJUANITOJUANI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nk" localSheetId="3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localSheetId="2" hidden="1">{#N/A,#N/A,FALSE,"CHANGES";#N/A,#N/A,FALSE,"PROD SUMMARY";#N/A,#N/A,FALSE,"1995 PO SUM";#N/A,#N/A,FALSE,"1995 GEOG SUM";#N/A,#N/A,FALSE,"1996 PO SUM";#N/A,#N/A,FALSE,"1996 GEOG SUM"}</definedName>
    <definedName name="junk" localSheetId="4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ju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" localSheetId="3" hidden="1">{#N/A,#N/A,FALSE,"ENERGIA";#N/A,#N/A,FALSE,"PERDIDAS";#N/A,#N/A,FALSE,"CLIENTES";#N/A,#N/A,FALSE,"ESTADO";#N/A,#N/A,FALSE,"TECNICA"}</definedName>
    <definedName name="k" localSheetId="1" hidden="1">{#N/A,#N/A,FALSE,"ENERGIA";#N/A,#N/A,FALSE,"PERDIDAS";#N/A,#N/A,FALSE,"CLIENTES";#N/A,#N/A,FALSE,"ESTADO";#N/A,#N/A,FALSE,"TECNICA"}</definedName>
    <definedName name="k" localSheetId="2" hidden="1">{#N/A,#N/A,FALSE,"ENERGIA";#N/A,#N/A,FALSE,"PERDIDAS";#N/A,#N/A,FALSE,"CLIENTES";#N/A,#N/A,FALSE,"ESTADO";#N/A,#N/A,FALSE,"TECNICA"}</definedName>
    <definedName name="k" localSheetId="4" hidden="1">{#N/A,#N/A,FALSE,"ENERGIA";#N/A,#N/A,FALSE,"PERDIDAS";#N/A,#N/A,FALSE,"CLIENTES";#N/A,#N/A,FALSE,"ESTADO";#N/A,#N/A,FALSE,"TECNICA"}</definedName>
    <definedName name="k" hidden="1">{#N/A,#N/A,FALSE,"ENERGIA";#N/A,#N/A,FALSE,"PERDIDAS";#N/A,#N/A,FALSE,"CLIENTES";#N/A,#N/A,FALSE,"ESTADO";#N/A,#N/A,FALSE,"TECNICA"}</definedName>
    <definedName name="K2___PARKEDCVW__" hidden="1">"FINANCE;A=CA21200F;C=ACTUAL;UA=CR_TOP;R=LC;UB=D_TOP;E=P007539;UC=TPTOP;UD=F_LOGICO;T=2004.MAY;F=PERIODIC;"</definedName>
    <definedName name="K2_ISWBINITED" hidden="1">TRUE</definedName>
    <definedName name="K2_WBEVMODE" hidden="1">-1</definedName>
    <definedName name="K2_WBHASINITMODE" hidden="1">1</definedName>
    <definedName name="kj" localSheetId="3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2" hidden="1">{#N/A,#N/A,FALSE,"Aging Summary";#N/A,#N/A,FALSE,"Ratio Analysis";#N/A,#N/A,FALSE,"Test 120 Day Accts";#N/A,#N/A,FALSE,"Tickmarks"}</definedName>
    <definedName name="kj" localSheetId="4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hhkjhh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liuu" localSheetId="3" hidden="1">{#N/A,#N/A,FALSE,"Cobret"}</definedName>
    <definedName name="kliuu" localSheetId="1" hidden="1">{#N/A,#N/A,FALSE,"Cobret"}</definedName>
    <definedName name="kliuu" localSheetId="2" hidden="1">{#N/A,#N/A,FALSE,"Cobret"}</definedName>
    <definedName name="kliuu" localSheetId="4" hidden="1">{#N/A,#N/A,FALSE,"Cobret"}</definedName>
    <definedName name="kliuu" hidden="1">{#N/A,#N/A,FALSE,"Cobret"}</definedName>
    <definedName name="kl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kokokoio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PI" localSheetId="3" hidden="1">{#N/A,#N/A,FALSE,"P o G";#N/A,#N/A,FALSE,"BALANCE";#N/A,#N/A,FALSE,"Indicadores";#N/A,#N/A,FALSE,"Capital Trab. (2)";#N/A,#N/A,FALSE,"Camb. Sit. Financ. (2)";#N/A,#N/A,FALSE,"ROTABCIUD"}</definedName>
    <definedName name="KPI" localSheetId="1" hidden="1">{#N/A,#N/A,FALSE,"P o G";#N/A,#N/A,FALSE,"BALANCE";#N/A,#N/A,FALSE,"Indicadores";#N/A,#N/A,FALSE,"Capital Trab. (2)";#N/A,#N/A,FALSE,"Camb. Sit. Financ. (2)";#N/A,#N/A,FALSE,"ROTABCIUD"}</definedName>
    <definedName name="KPI" localSheetId="2" hidden="1">{#N/A,#N/A,FALSE,"P o G";#N/A,#N/A,FALSE,"BALANCE";#N/A,#N/A,FALSE,"Indicadores";#N/A,#N/A,FALSE,"Capital Trab. (2)";#N/A,#N/A,FALSE,"Camb. Sit. Financ. (2)";#N/A,#N/A,FALSE,"ROTABCIUD"}</definedName>
    <definedName name="KPI" localSheetId="4" hidden="1">{#N/A,#N/A,FALSE,"P o G";#N/A,#N/A,FALSE,"BALANCE";#N/A,#N/A,FALSE,"Indicadores";#N/A,#N/A,FALSE,"Capital Trab. (2)";#N/A,#N/A,FALSE,"Camb. Sit. Financ. (2)";#N/A,#N/A,FALSE,"ROTABCIUD"}</definedName>
    <definedName name="KPI" hidden="1">{#N/A,#N/A,FALSE,"P o G";#N/A,#N/A,FALSE,"BALANCE";#N/A,#N/A,FALSE,"Indicadores";#N/A,#N/A,FALSE,"Capital Trab. (2)";#N/A,#N/A,FALSE,"Camb. Sit. Financ. (2)";#N/A,#N/A,FALSE,"ROTABCIUD"}</definedName>
    <definedName name="kuuu" localSheetId="3" hidden="1">{#N/A,#N/A,FALSE,"factura"}</definedName>
    <definedName name="kuuu" localSheetId="1" hidden="1">{#N/A,#N/A,FALSE,"factura"}</definedName>
    <definedName name="kuuu" localSheetId="2" hidden="1">{#N/A,#N/A,FALSE,"factura"}</definedName>
    <definedName name="kuuu" localSheetId="4" hidden="1">{#N/A,#N/A,FALSE,"factura"}</definedName>
    <definedName name="kuuu" hidden="1">{#N/A,#N/A,FALSE,"factura"}</definedName>
    <definedName name="l" localSheetId="3" hidden="1">#REF!</definedName>
    <definedName name="l" localSheetId="1" hidden="1">#REF!</definedName>
    <definedName name="l" localSheetId="2" hidden="1">#REF!</definedName>
    <definedName name="l" localSheetId="4" hidden="1">#REF!</definedName>
    <definedName name="l" hidden="1">#REF!</definedName>
    <definedName name="LARK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CTO31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ds" localSheetId="3" hidden="1">{#N/A,#N/A,FALSE,"CHANGES";#N/A,#N/A,FALSE,"PROD SUMMARY";#N/A,#N/A,FALSE,"1995 PO SUM";#N/A,#N/A,FALSE,"1995 GEOG SUM";#N/A,#N/A,FALSE,"1996 PO SUM";#N/A,#N/A,FALSE,"1996 GEOG SUM"}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localSheetId="2" hidden="1">{#N/A,#N/A,FALSE,"CHANGES";#N/A,#N/A,FALSE,"PROD SUMMARY";#N/A,#N/A,FALSE,"1995 PO SUM";#N/A,#N/A,FALSE,"1995 GEOG SUM";#N/A,#N/A,FALSE,"1996 PO SUM";#N/A,#N/A,FALSE,"1996 GEOG SUM"}</definedName>
    <definedName name="lds" localSheetId="4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mcount" hidden="1">2</definedName>
    <definedName name="LINA10" localSheetId="3" hidden="1">{#N/A,#N/A,FALSE,"Aging Summary";#N/A,#N/A,FALSE,"Ratio Analysis";#N/A,#N/A,FALSE,"Test 120 Day Accts";#N/A,#N/A,FALSE,"Tickmarks"}</definedName>
    <definedName name="LINA10" localSheetId="1" hidden="1">{#N/A,#N/A,FALSE,"Aging Summary";#N/A,#N/A,FALSE,"Ratio Analysis";#N/A,#N/A,FALSE,"Test 120 Day Accts";#N/A,#N/A,FALSE,"Tickmarks"}</definedName>
    <definedName name="LINA10" localSheetId="2" hidden="1">{#N/A,#N/A,FALSE,"Aging Summary";#N/A,#N/A,FALSE,"Ratio Analysis";#N/A,#N/A,FALSE,"Test 120 Day Accts";#N/A,#N/A,FALSE,"Tickmarks"}</definedName>
    <definedName name="LINA10" localSheetId="4" hidden="1">{#N/A,#N/A,FALSE,"Aging Summary";#N/A,#N/A,FALSE,"Ratio Analysis";#N/A,#N/A,FALSE,"Test 120 Day Accts";#N/A,#N/A,FALSE,"Tickmarks"}</definedName>
    <definedName name="LINA10" hidden="1">{#N/A,#N/A,FALSE,"Aging Summary";#N/A,#N/A,FALSE,"Ratio Analysis";#N/A,#N/A,FALSE,"Test 120 Day Accts";#N/A,#N/A,FALSE,"Tickmarks"}</definedName>
    <definedName name="lina11" localSheetId="3" hidden="1">{#N/A,#N/A,FALSE,"Aging Summary";#N/A,#N/A,FALSE,"Ratio Analysis";#N/A,#N/A,FALSE,"Test 120 Day Accts";#N/A,#N/A,FALSE,"Tickmarks"}</definedName>
    <definedName name="lina11" localSheetId="1" hidden="1">{#N/A,#N/A,FALSE,"Aging Summary";#N/A,#N/A,FALSE,"Ratio Analysis";#N/A,#N/A,FALSE,"Test 120 Day Accts";#N/A,#N/A,FALSE,"Tickmarks"}</definedName>
    <definedName name="lina11" localSheetId="2" hidden="1">{#N/A,#N/A,FALSE,"Aging Summary";#N/A,#N/A,FALSE,"Ratio Analysis";#N/A,#N/A,FALSE,"Test 120 Day Accts";#N/A,#N/A,FALSE,"Tickmarks"}</definedName>
    <definedName name="lina11" localSheetId="4" hidden="1">{#N/A,#N/A,FALSE,"Aging Summary";#N/A,#N/A,FALSE,"Ratio Analysis";#N/A,#N/A,FALSE,"Test 120 Day Accts";#N/A,#N/A,FALSE,"Tickmarks"}</definedName>
    <definedName name="lina11" hidden="1">{#N/A,#N/A,FALSE,"Aging Summary";#N/A,#N/A,FALSE,"Ratio Analysis";#N/A,#N/A,FALSE,"Test 120 Day Accts";#N/A,#N/A,FALSE,"Tickmarks"}</definedName>
    <definedName name="lina12" localSheetId="3" hidden="1">{#N/A,#N/A,FALSE,"Aging Summary";#N/A,#N/A,FALSE,"Ratio Analysis";#N/A,#N/A,FALSE,"Test 120 Day Accts";#N/A,#N/A,FALSE,"Tickmarks"}</definedName>
    <definedName name="lina12" localSheetId="1" hidden="1">{#N/A,#N/A,FALSE,"Aging Summary";#N/A,#N/A,FALSE,"Ratio Analysis";#N/A,#N/A,FALSE,"Test 120 Day Accts";#N/A,#N/A,FALSE,"Tickmarks"}</definedName>
    <definedName name="lina12" localSheetId="2" hidden="1">{#N/A,#N/A,FALSE,"Aging Summary";#N/A,#N/A,FALSE,"Ratio Analysis";#N/A,#N/A,FALSE,"Test 120 Day Accts";#N/A,#N/A,FALSE,"Tickmarks"}</definedName>
    <definedName name="lina12" localSheetId="4" hidden="1">{#N/A,#N/A,FALSE,"Aging Summary";#N/A,#N/A,FALSE,"Ratio Analysis";#N/A,#N/A,FALSE,"Test 120 Day Accts";#N/A,#N/A,FALSE,"Tickmarks"}</definedName>
    <definedName name="lina12" hidden="1">{#N/A,#N/A,FALSE,"Aging Summary";#N/A,#N/A,FALSE,"Ratio Analysis";#N/A,#N/A,FALSE,"Test 120 Day Accts";#N/A,#N/A,FALSE,"Tickmarks"}</definedName>
    <definedName name="LINA15" localSheetId="3" hidden="1">{#N/A,#N/A,FALSE,"Aging Summary";#N/A,#N/A,FALSE,"Ratio Analysis";#N/A,#N/A,FALSE,"Test 120 Day Accts";#N/A,#N/A,FALSE,"Tickmarks"}</definedName>
    <definedName name="LINA15" localSheetId="1" hidden="1">{#N/A,#N/A,FALSE,"Aging Summary";#N/A,#N/A,FALSE,"Ratio Analysis";#N/A,#N/A,FALSE,"Test 120 Day Accts";#N/A,#N/A,FALSE,"Tickmarks"}</definedName>
    <definedName name="LINA15" localSheetId="2" hidden="1">{#N/A,#N/A,FALSE,"Aging Summary";#N/A,#N/A,FALSE,"Ratio Analysis";#N/A,#N/A,FALSE,"Test 120 Day Accts";#N/A,#N/A,FALSE,"Tickmarks"}</definedName>
    <definedName name="LINA15" localSheetId="4" hidden="1">{#N/A,#N/A,FALSE,"Aging Summary";#N/A,#N/A,FALSE,"Ratio Analysis";#N/A,#N/A,FALSE,"Test 120 Day Accts";#N/A,#N/A,FALSE,"Tickmarks"}</definedName>
    <definedName name="LINA15" hidden="1">{#N/A,#N/A,FALSE,"Aging Summary";#N/A,#N/A,FALSE,"Ratio Analysis";#N/A,#N/A,FALSE,"Test 120 Day Accts";#N/A,#N/A,FALSE,"Tickmarks"}</definedName>
    <definedName name="lina2" hidden="1">38</definedName>
    <definedName name="LINA20" localSheetId="3" hidden="1">{#N/A,#N/A,FALSE,"Aging Summary";#N/A,#N/A,FALSE,"Ratio Analysis";#N/A,#N/A,FALSE,"Test 120 Day Accts";#N/A,#N/A,FALSE,"Tickmarks"}</definedName>
    <definedName name="LINA20" localSheetId="1" hidden="1">{#N/A,#N/A,FALSE,"Aging Summary";#N/A,#N/A,FALSE,"Ratio Analysis";#N/A,#N/A,FALSE,"Test 120 Day Accts";#N/A,#N/A,FALSE,"Tickmarks"}</definedName>
    <definedName name="LINA20" localSheetId="2" hidden="1">{#N/A,#N/A,FALSE,"Aging Summary";#N/A,#N/A,FALSE,"Ratio Analysis";#N/A,#N/A,FALSE,"Test 120 Day Accts";#N/A,#N/A,FALSE,"Tickmarks"}</definedName>
    <definedName name="LINA20" localSheetId="4" hidden="1">{#N/A,#N/A,FALSE,"Aging Summary";#N/A,#N/A,FALSE,"Ratio Analysis";#N/A,#N/A,FALSE,"Test 120 Day Accts";#N/A,#N/A,FALSE,"Tickmarks"}</definedName>
    <definedName name="LINA20" hidden="1">{#N/A,#N/A,FALSE,"Aging Summary";#N/A,#N/A,FALSE,"Ratio Analysis";#N/A,#N/A,FALSE,"Test 120 Day Accts";#N/A,#N/A,FALSE,"Tickmarks"}</definedName>
    <definedName name="LINA3" localSheetId="3" hidden="1">{#N/A,#N/A,FALSE,"Aging Summary";#N/A,#N/A,FALSE,"Ratio Analysis";#N/A,#N/A,FALSE,"Test 120 Day Accts";#N/A,#N/A,FALSE,"Tickmarks"}</definedName>
    <definedName name="LINA3" localSheetId="1" hidden="1">{#N/A,#N/A,FALSE,"Aging Summary";#N/A,#N/A,FALSE,"Ratio Analysis";#N/A,#N/A,FALSE,"Test 120 Day Accts";#N/A,#N/A,FALSE,"Tickmarks"}</definedName>
    <definedName name="LINA3" localSheetId="2" hidden="1">{#N/A,#N/A,FALSE,"Aging Summary";#N/A,#N/A,FALSE,"Ratio Analysis";#N/A,#N/A,FALSE,"Test 120 Day Accts";#N/A,#N/A,FALSE,"Tickmarks"}</definedName>
    <definedName name="LINA3" localSheetId="4" hidden="1">{#N/A,#N/A,FALSE,"Aging Summary";#N/A,#N/A,FALSE,"Ratio Analysis";#N/A,#N/A,FALSE,"Test 120 Day Accts";#N/A,#N/A,FALSE,"Tickmarks"}</definedName>
    <definedName name="LINA3" hidden="1">{#N/A,#N/A,FALSE,"Aging Summary";#N/A,#N/A,FALSE,"Ratio Analysis";#N/A,#N/A,FALSE,"Test 120 Day Accts";#N/A,#N/A,FALSE,"Tickmarks"}</definedName>
    <definedName name="LINA4" localSheetId="3" hidden="1">{#N/A,#N/A,FALSE,"Aging Summary";#N/A,#N/A,FALSE,"Ratio Analysis";#N/A,#N/A,FALSE,"Test 120 Day Accts";#N/A,#N/A,FALSE,"Tickmarks"}</definedName>
    <definedName name="LINA4" localSheetId="1" hidden="1">{#N/A,#N/A,FALSE,"Aging Summary";#N/A,#N/A,FALSE,"Ratio Analysis";#N/A,#N/A,FALSE,"Test 120 Day Accts";#N/A,#N/A,FALSE,"Tickmarks"}</definedName>
    <definedName name="LINA4" localSheetId="2" hidden="1">{#N/A,#N/A,FALSE,"Aging Summary";#N/A,#N/A,FALSE,"Ratio Analysis";#N/A,#N/A,FALSE,"Test 120 Day Accts";#N/A,#N/A,FALSE,"Tickmarks"}</definedName>
    <definedName name="LINA4" localSheetId="4" hidden="1">{#N/A,#N/A,FALSE,"Aging Summary";#N/A,#N/A,FALSE,"Ratio Analysis";#N/A,#N/A,FALSE,"Test 120 Day Accts";#N/A,#N/A,FALSE,"Tickmarks"}</definedName>
    <definedName name="LINA4" hidden="1">{#N/A,#N/A,FALSE,"Aging Summary";#N/A,#N/A,FALSE,"Ratio Analysis";#N/A,#N/A,FALSE,"Test 120 Day Accts";#N/A,#N/A,FALSE,"Tickmarks"}</definedName>
    <definedName name="LINA5" localSheetId="3" hidden="1">{#N/A,#N/A,FALSE,"Aging Summary";#N/A,#N/A,FALSE,"Ratio Analysis";#N/A,#N/A,FALSE,"Test 120 Day Accts";#N/A,#N/A,FALSE,"Tickmarks"}</definedName>
    <definedName name="LINA5" localSheetId="1" hidden="1">{#N/A,#N/A,FALSE,"Aging Summary";#N/A,#N/A,FALSE,"Ratio Analysis";#N/A,#N/A,FALSE,"Test 120 Day Accts";#N/A,#N/A,FALSE,"Tickmarks"}</definedName>
    <definedName name="LINA5" localSheetId="2" hidden="1">{#N/A,#N/A,FALSE,"Aging Summary";#N/A,#N/A,FALSE,"Ratio Analysis";#N/A,#N/A,FALSE,"Test 120 Day Accts";#N/A,#N/A,FALSE,"Tickmarks"}</definedName>
    <definedName name="LINA5" localSheetId="4" hidden="1">{#N/A,#N/A,FALSE,"Aging Summary";#N/A,#N/A,FALSE,"Ratio Analysis";#N/A,#N/A,FALSE,"Test 120 Day Accts";#N/A,#N/A,FALSE,"Tickmarks"}</definedName>
    <definedName name="LINA5" hidden="1">{#N/A,#N/A,FALSE,"Aging Summary";#N/A,#N/A,FALSE,"Ratio Analysis";#N/A,#N/A,FALSE,"Test 120 Day Accts";#N/A,#N/A,FALSE,"Tickmarks"}</definedName>
    <definedName name="LINA6" localSheetId="3" hidden="1">{#N/A,#N/A,FALSE,"Aging Summary";#N/A,#N/A,FALSE,"Ratio Analysis";#N/A,#N/A,FALSE,"Test 120 Day Accts";#N/A,#N/A,FALSE,"Tickmarks"}</definedName>
    <definedName name="LINA6" localSheetId="1" hidden="1">{#N/A,#N/A,FALSE,"Aging Summary";#N/A,#N/A,FALSE,"Ratio Analysis";#N/A,#N/A,FALSE,"Test 120 Day Accts";#N/A,#N/A,FALSE,"Tickmarks"}</definedName>
    <definedName name="LINA6" localSheetId="2" hidden="1">{#N/A,#N/A,FALSE,"Aging Summary";#N/A,#N/A,FALSE,"Ratio Analysis";#N/A,#N/A,FALSE,"Test 120 Day Accts";#N/A,#N/A,FALSE,"Tickmarks"}</definedName>
    <definedName name="LINA6" localSheetId="4" hidden="1">{#N/A,#N/A,FALSE,"Aging Summary";#N/A,#N/A,FALSE,"Ratio Analysis";#N/A,#N/A,FALSE,"Test 120 Day Accts";#N/A,#N/A,FALSE,"Tickmarks"}</definedName>
    <definedName name="LINA6" hidden="1">{#N/A,#N/A,FALSE,"Aging Summary";#N/A,#N/A,FALSE,"Ratio Analysis";#N/A,#N/A,FALSE,"Test 120 Day Accts";#N/A,#N/A,FALSE,"Tickmarks"}</definedName>
    <definedName name="LINA9" localSheetId="3" hidden="1">{#N/A,#N/A,FALSE,"Aging Summary";#N/A,#N/A,FALSE,"Ratio Analysis";#N/A,#N/A,FALSE,"Test 120 Day Accts";#N/A,#N/A,FALSE,"Tickmarks"}</definedName>
    <definedName name="LINA9" localSheetId="1" hidden="1">{#N/A,#N/A,FALSE,"Aging Summary";#N/A,#N/A,FALSE,"Ratio Analysis";#N/A,#N/A,FALSE,"Test 120 Day Accts";#N/A,#N/A,FALSE,"Tickmarks"}</definedName>
    <definedName name="LINA9" localSheetId="2" hidden="1">{#N/A,#N/A,FALSE,"Aging Summary";#N/A,#N/A,FALSE,"Ratio Analysis";#N/A,#N/A,FALSE,"Test 120 Day Accts";#N/A,#N/A,FALSE,"Tickmarks"}</definedName>
    <definedName name="LINA9" localSheetId="4" hidden="1">{#N/A,#N/A,FALSE,"Aging Summary";#N/A,#N/A,FALSE,"Ratio Analysis";#N/A,#N/A,FALSE,"Test 120 Day Accts";#N/A,#N/A,FALSE,"Tickmarks"}</definedName>
    <definedName name="LINA9" hidden="1">{#N/A,#N/A,FALSE,"Aging Summary";#N/A,#N/A,FALSE,"Ratio Analysis";#N/A,#N/A,FALSE,"Test 120 Day Accts";#N/A,#N/A,FALSE,"Tickmarks"}</definedName>
    <definedName name="ljklkñlklñkllllllllllllllllllllllllllllllllllllll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j" localSheetId="3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4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lklklklklkñ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oi" localSheetId="3" hidden="1">#REF!</definedName>
    <definedName name="lkoi" localSheetId="1" hidden="1">#REF!</definedName>
    <definedName name="lkoi" localSheetId="2" hidden="1">#REF!</definedName>
    <definedName name="lkoi" localSheetId="4" hidden="1">#REF!</definedName>
    <definedName name="lkoi" hidden="1">#REF!</definedName>
    <definedName name="ll" localSheetId="3" hidden="1">{#N/A,#N/A,FALSE,"1";#N/A,#N/A,FALSE,"1a 1b";#N/A,#N/A,FALSE,"2";#N/A,#N/A,FALSE,"3";#N/A,#N/A,FALSE,"4";#N/A,#N/A,FALSE,"5";#N/A,#N/A,FALSE,"5a 5b"}</definedName>
    <definedName name="ll" localSheetId="1" hidden="1">{#N/A,#N/A,FALSE,"1";#N/A,#N/A,FALSE,"1a 1b";#N/A,#N/A,FALSE,"2";#N/A,#N/A,FALSE,"3";#N/A,#N/A,FALSE,"4";#N/A,#N/A,FALSE,"5";#N/A,#N/A,FALSE,"5a 5b"}</definedName>
    <definedName name="ll" localSheetId="2" hidden="1">{#N/A,#N/A,FALSE,"1";#N/A,#N/A,FALSE,"1a 1b";#N/A,#N/A,FALSE,"2";#N/A,#N/A,FALSE,"3";#N/A,#N/A,FALSE,"4";#N/A,#N/A,FALSE,"5";#N/A,#N/A,FALSE,"5a 5b"}</definedName>
    <definedName name="ll" localSheetId="4" hidden="1">{#N/A,#N/A,FALSE,"1";#N/A,#N/A,FALSE,"1a 1b";#N/A,#N/A,FALSE,"2";#N/A,#N/A,FALSE,"3";#N/A,#N/A,FALSE,"4";#N/A,#N/A,FALSE,"5";#N/A,#N/A,FALSE,"5a 5b"}</definedName>
    <definedName name="ll" hidden="1">{#N/A,#N/A,FALSE,"1";#N/A,#N/A,FALSE,"1a 1b";#N/A,#N/A,FALSE,"2";#N/A,#N/A,FALSE,"3";#N/A,#N/A,FALSE,"4";#N/A,#N/A,FALSE,"5";#N/A,#N/A,FALSE,"5a 5b"}</definedName>
    <definedName name="llkh" localSheetId="3" hidden="1">{#N/A,#N/A,FALSE,"Aging Summary";#N/A,#N/A,FALSE,"Ratio Analysis";#N/A,#N/A,FALSE,"Test 120 Day Accts";#N/A,#N/A,FALSE,"Tickmarks"}</definedName>
    <definedName name="llkh" localSheetId="1" hidden="1">{#N/A,#N/A,FALSE,"Aging Summary";#N/A,#N/A,FALSE,"Ratio Analysis";#N/A,#N/A,FALSE,"Test 120 Day Accts";#N/A,#N/A,FALSE,"Tickmarks"}</definedName>
    <definedName name="llkh" localSheetId="2" hidden="1">{#N/A,#N/A,FALSE,"Aging Summary";#N/A,#N/A,FALSE,"Ratio Analysis";#N/A,#N/A,FALSE,"Test 120 Day Accts";#N/A,#N/A,FALSE,"Tickmarks"}</definedName>
    <definedName name="llkh" localSheetId="4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ll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hidden="1">{#N/A,#N/A,FALSE,"LLAVE";#N/A,#N/A,FALSE,"EERR";#N/A,#N/A,FALSE,"ESP";#N/A,#N/A,FALSE,"EOAF";#N/A,#N/A,FALSE,"CASH";#N/A,#N/A,FALSE,"FINANZAS";#N/A,#N/A,FALSE,"DEUDA";#N/A,#N/A,FALSE,"INVERSION";#N/A,#N/A,FALSE,"PERSONAL"}</definedName>
    <definedName name="lmk" localSheetId="3" hidden="1">{#N/A,#N/A,FALSE,"Aging Summary";#N/A,#N/A,FALSE,"Ratio Analysis";#N/A,#N/A,FALSE,"Test 120 Day Accts";#N/A,#N/A,FALSE,"Tickmarks"}</definedName>
    <definedName name="lmk" localSheetId="1" hidden="1">{#N/A,#N/A,FALSE,"Aging Summary";#N/A,#N/A,FALSE,"Ratio Analysis";#N/A,#N/A,FALSE,"Test 120 Day Accts";#N/A,#N/A,FALSE,"Tickmarks"}</definedName>
    <definedName name="lmk" localSheetId="2" hidden="1">{#N/A,#N/A,FALSE,"Aging Summary";#N/A,#N/A,FALSE,"Ratio Analysis";#N/A,#N/A,FALSE,"Test 120 Day Accts";#N/A,#N/A,FALSE,"Tickmarks"}</definedName>
    <definedName name="lmk" localSheetId="4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3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localSheetId="2" hidden="1">{#N/A,#N/A,FALSE,"Aging Summary";#N/A,#N/A,FALSE,"Ratio Analysis";#N/A,#N/A,FALSE,"Test 120 Day Accts";#N/A,#N/A,FALSE,"Tickmarks"}</definedName>
    <definedName name="ln" localSheetId="4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ogísticayserviciosgener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i" localSheetId="3" hidden="1">{#N/A,#N/A,FALSE,"Aging Summary";#N/A,#N/A,FALSE,"Ratio Analysis";#N/A,#N/A,FALSE,"Test 120 Day Accts";#N/A,#N/A,FALSE,"Tickmarks"}</definedName>
    <definedName name="loi" localSheetId="1" hidden="1">{#N/A,#N/A,FALSE,"Aging Summary";#N/A,#N/A,FALSE,"Ratio Analysis";#N/A,#N/A,FALSE,"Test 120 Day Accts";#N/A,#N/A,FALSE,"Tickmarks"}</definedName>
    <definedName name="loi" localSheetId="2" hidden="1">{#N/A,#N/A,FALSE,"Aging Summary";#N/A,#N/A,FALSE,"Ratio Analysis";#N/A,#N/A,FALSE,"Test 120 Day Accts";#N/A,#N/A,FALSE,"Tickmarks"}</definedName>
    <definedName name="loi" localSheetId="4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3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localSheetId="2" hidden="1">{#N/A,#N/A,FALSE,"Aging Summary";#N/A,#N/A,FALSE,"Ratio Analysis";#N/A,#N/A,FALSE,"Test 120 Day Accts";#N/A,#N/A,FALSE,"Tickmarks"}</definedName>
    <definedName name="LOIIII" localSheetId="4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3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localSheetId="2" hidden="1">{#N/A,#N/A,FALSE,"Aging Summary";#N/A,#N/A,FALSE,"Ratio Analysis";#N/A,#N/A,FALSE,"Test 120 Day Accts";#N/A,#N/A,FALSE,"Tickmarks"}</definedName>
    <definedName name="loip" localSheetId="4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ui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rique" localSheetId="3" hidden="1">{#N/A,#N/A,FALSE,"Aging Summary";#N/A,#N/A,FALSE,"Ratio Analysis";#N/A,#N/A,FALSE,"Test 120 Day Accts";#N/A,#N/A,FALSE,"Tickmarks"}</definedName>
    <definedName name="manrique" localSheetId="1" hidden="1">{#N/A,#N/A,FALSE,"Aging Summary";#N/A,#N/A,FALSE,"Ratio Analysis";#N/A,#N/A,FALSE,"Test 120 Day Accts";#N/A,#N/A,FALSE,"Tickmarks"}</definedName>
    <definedName name="manrique" localSheetId="2" hidden="1">{#N/A,#N/A,FALSE,"Aging Summary";#N/A,#N/A,FALSE,"Ratio Analysis";#N/A,#N/A,FALSE,"Test 120 Day Accts";#N/A,#N/A,FALSE,"Tickmarks"}</definedName>
    <definedName name="manrique" localSheetId="4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ntenimient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GIE" localSheetId="3" hidden="1">{#N/A,#N/A,FALSE,"1";#N/A,#N/A,FALSE,"1a 1b";#N/A,#N/A,FALSE,"2";#N/A,#N/A,FALSE,"3";#N/A,#N/A,FALSE,"4";#N/A,#N/A,FALSE,"5";#N/A,#N/A,FALSE,"5a 5b"}</definedName>
    <definedName name="MARGIE" localSheetId="1" hidden="1">{#N/A,#N/A,FALSE,"1";#N/A,#N/A,FALSE,"1a 1b";#N/A,#N/A,FALSE,"2";#N/A,#N/A,FALSE,"3";#N/A,#N/A,FALSE,"4";#N/A,#N/A,FALSE,"5";#N/A,#N/A,FALSE,"5a 5b"}</definedName>
    <definedName name="MARGIE" localSheetId="2" hidden="1">{#N/A,#N/A,FALSE,"1";#N/A,#N/A,FALSE,"1a 1b";#N/A,#N/A,FALSE,"2";#N/A,#N/A,FALSE,"3";#N/A,#N/A,FALSE,"4";#N/A,#N/A,FALSE,"5";#N/A,#N/A,FALSE,"5a 5b"}</definedName>
    <definedName name="MARGIE" localSheetId="4" hidden="1">{#N/A,#N/A,FALSE,"1";#N/A,#N/A,FALSE,"1a 1b";#N/A,#N/A,FALSE,"2";#N/A,#N/A,FALSE,"3";#N/A,#N/A,FALSE,"4";#N/A,#N/A,FALSE,"5";#N/A,#N/A,FALSE,"5a 5b"}</definedName>
    <definedName name="MARGIE" hidden="1">{#N/A,#N/A,FALSE,"1";#N/A,#N/A,FALSE,"1a 1b";#N/A,#N/A,FALSE,"2";#N/A,#N/A,FALSE,"3";#N/A,#N/A,FALSE,"4";#N/A,#N/A,FALSE,"5";#N/A,#N/A,FALSE,"5a 5b"}</definedName>
    <definedName name="Maria" localSheetId="3" hidden="1">{#N/A,#N/A,FALSE,"Aging Summary";#N/A,#N/A,FALSE,"Ratio Analysis";#N/A,#N/A,FALSE,"Test 120 Day Accts";#N/A,#N/A,FALSE,"Tickmarks"}</definedName>
    <definedName name="Maria" localSheetId="1" hidden="1">{#N/A,#N/A,FALSE,"Aging Summary";#N/A,#N/A,FALSE,"Ratio Analysis";#N/A,#N/A,FALSE,"Test 120 Day Accts";#N/A,#N/A,FALSE,"Tickmarks"}</definedName>
    <definedName name="Maria" localSheetId="2" hidden="1">{#N/A,#N/A,FALSE,"Aging Summary";#N/A,#N/A,FALSE,"Ratio Analysis";#N/A,#N/A,FALSE,"Test 120 Day Accts";#N/A,#N/A,FALSE,"Tickmarks"}</definedName>
    <definedName name="Maria" localSheetId="4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y" localSheetId="3" hidden="1">{"'EST.RDOS(INT)'!$A$5:$E$58"}</definedName>
    <definedName name="Mary" localSheetId="1" hidden="1">{"'EST.RDOS(INT)'!$A$5:$E$58"}</definedName>
    <definedName name="Mary" localSheetId="2" hidden="1">{"'EST.RDOS(INT)'!$A$5:$E$58"}</definedName>
    <definedName name="Mary" localSheetId="4" hidden="1">{"'EST.RDOS(INT)'!$A$5:$E$58"}</definedName>
    <definedName name="Mary" hidden="1">{"'EST.RDOS(INT)'!$A$5:$E$58"}</definedName>
    <definedName name="marzo1" localSheetId="3" hidden="1">{#N/A,#N/A,FALSE,"Acum Julio - 00"}</definedName>
    <definedName name="marzo1" localSheetId="1" hidden="1">{#N/A,#N/A,FALSE,"Acum Julio - 00"}</definedName>
    <definedName name="marzo1" localSheetId="2" hidden="1">{#N/A,#N/A,FALSE,"Acum Julio - 00"}</definedName>
    <definedName name="marzo1" localSheetId="4" hidden="1">{#N/A,#N/A,FALSE,"Acum Julio - 00"}</definedName>
    <definedName name="marzo1" hidden="1">{#N/A,#N/A,FALSE,"Acum Julio - 00"}</definedName>
    <definedName name="MAXPAGENUMBER_DAO_1" hidden="1">0</definedName>
    <definedName name="MAXPAGENUMBER_DAO_3" hidden="1">0</definedName>
    <definedName name="MAXPAGENUMBER_DAO_4" hidden="1">0</definedName>
    <definedName name="MAYI" localSheetId="3" hidden="1">{#N/A,#N/A,FALSE,"1";#N/A,#N/A,FALSE,"1a 1b";#N/A,#N/A,FALSE,"2";#N/A,#N/A,FALSE,"3";#N/A,#N/A,FALSE,"4";#N/A,#N/A,FALSE,"5";#N/A,#N/A,FALSE,"5a 5b"}</definedName>
    <definedName name="MAYI" localSheetId="1" hidden="1">{#N/A,#N/A,FALSE,"1";#N/A,#N/A,FALSE,"1a 1b";#N/A,#N/A,FALSE,"2";#N/A,#N/A,FALSE,"3";#N/A,#N/A,FALSE,"4";#N/A,#N/A,FALSE,"5";#N/A,#N/A,FALSE,"5a 5b"}</definedName>
    <definedName name="MAYI" localSheetId="2" hidden="1">{#N/A,#N/A,FALSE,"1";#N/A,#N/A,FALSE,"1a 1b";#N/A,#N/A,FALSE,"2";#N/A,#N/A,FALSE,"3";#N/A,#N/A,FALSE,"4";#N/A,#N/A,FALSE,"5";#N/A,#N/A,FALSE,"5a 5b"}</definedName>
    <definedName name="MAYI" localSheetId="4" hidden="1">{#N/A,#N/A,FALSE,"1";#N/A,#N/A,FALSE,"1a 1b";#N/A,#N/A,FALSE,"2";#N/A,#N/A,FALSE,"3";#N/A,#N/A,FALSE,"4";#N/A,#N/A,FALSE,"5";#N/A,#N/A,FALSE,"5a 5b"}</definedName>
    <definedName name="MAYI" hidden="1">{#N/A,#N/A,FALSE,"1";#N/A,#N/A,FALSE,"1a 1b";#N/A,#N/A,FALSE,"2";#N/A,#N/A,FALSE,"3";#N/A,#N/A,FALSE,"4";#N/A,#N/A,FALSE,"5";#N/A,#N/A,FALSE,"5a 5b"}</definedName>
    <definedName name="MAYITA" localSheetId="3" hidden="1">{#N/A,#N/A,FALSE,"1";#N/A,#N/A,FALSE,"1a 1b";#N/A,#N/A,FALSE,"2";#N/A,#N/A,FALSE,"3";#N/A,#N/A,FALSE,"4";#N/A,#N/A,FALSE,"5";#N/A,#N/A,FALSE,"5a 5b"}</definedName>
    <definedName name="MAYITA" localSheetId="1" hidden="1">{#N/A,#N/A,FALSE,"1";#N/A,#N/A,FALSE,"1a 1b";#N/A,#N/A,FALSE,"2";#N/A,#N/A,FALSE,"3";#N/A,#N/A,FALSE,"4";#N/A,#N/A,FALSE,"5";#N/A,#N/A,FALSE,"5a 5b"}</definedName>
    <definedName name="MAYITA" localSheetId="2" hidden="1">{#N/A,#N/A,FALSE,"1";#N/A,#N/A,FALSE,"1a 1b";#N/A,#N/A,FALSE,"2";#N/A,#N/A,FALSE,"3";#N/A,#N/A,FALSE,"4";#N/A,#N/A,FALSE,"5";#N/A,#N/A,FALSE,"5a 5b"}</definedName>
    <definedName name="MAYITA" localSheetId="4" hidden="1">{#N/A,#N/A,FALSE,"1";#N/A,#N/A,FALSE,"1a 1b";#N/A,#N/A,FALSE,"2";#N/A,#N/A,FALSE,"3";#N/A,#N/A,FALSE,"4";#N/A,#N/A,FALSE,"5";#N/A,#N/A,FALSE,"5a 5b"}</definedName>
    <definedName name="MAYITA" hidden="1">{#N/A,#N/A,FALSE,"1";#N/A,#N/A,FALSE,"1a 1b";#N/A,#N/A,FALSE,"2";#N/A,#N/A,FALSE,"3";#N/A,#N/A,FALSE,"4";#N/A,#N/A,FALSE,"5";#N/A,#N/A,FALSE,"5a 5b"}</definedName>
    <definedName name="MAYO" localSheetId="3" hidden="1">#REF!</definedName>
    <definedName name="MAYO" localSheetId="1" hidden="1">#REF!</definedName>
    <definedName name="MAYO" localSheetId="2" hidden="1">#REF!</definedName>
    <definedName name="MAYO" localSheetId="4" hidden="1">#REF!</definedName>
    <definedName name="MAYO" hidden="1">#REF!</definedName>
    <definedName name="mb" localSheetId="3" hidden="1">{#N/A,#N/A,FALSE,"CHANGES";#N/A,#N/A,FALSE,"PROD SUMMARY";#N/A,#N/A,FALSE,"1995 PO SUM";#N/A,#N/A,FALSE,"1995 GEOG SUM";#N/A,#N/A,FALSE,"1996 PO SUM";#N/A,#N/A,FALSE,"1996 GEOG SUM"}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localSheetId="2" hidden="1">{#N/A,#N/A,FALSE,"CHANGES";#N/A,#N/A,FALSE,"PROD SUMMARY";#N/A,#N/A,FALSE,"1995 PO SUM";#N/A,#N/A,FALSE,"1995 GEOG SUM";#N/A,#N/A,FALSE,"1996 PO SUM";#N/A,#N/A,FALSE,"1996 GEOG SUM"}</definedName>
    <definedName name="mb" localSheetId="4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DFEB00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ECH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l" localSheetId="3" hidden="1">{"'Balance Web'!$A$1:$K$117"}</definedName>
    <definedName name="mel" localSheetId="1" hidden="1">{"'Balance Web'!$A$1:$K$117"}</definedName>
    <definedName name="mel" localSheetId="2" hidden="1">{"'Balance Web'!$A$1:$K$117"}</definedName>
    <definedName name="mel" localSheetId="4" hidden="1">{"'Balance Web'!$A$1:$K$117"}</definedName>
    <definedName name="mel" hidden="1">{"'Balance Web'!$A$1:$K$117"}</definedName>
    <definedName name="mhxgaks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enadenis" localSheetId="3" hidden="1">#REF!</definedName>
    <definedName name="milenadenis" localSheetId="1" hidden="1">#REF!</definedName>
    <definedName name="milenadenis" localSheetId="2" hidden="1">#REF!</definedName>
    <definedName name="milenadenis" localSheetId="4" hidden="1">#REF!</definedName>
    <definedName name="milenadenis" hidden="1">#REF!</definedName>
    <definedName name="MINSU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kmklmklmkmklmkmlmkl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A" localSheetId="3" hidden="1">{#N/A,#N/A,FALSE,"Aging Summary";#N/A,#N/A,FALSE,"Ratio Analysis";#N/A,#N/A,FALSE,"Test 120 Day Accts";#N/A,#N/A,FALSE,"Tickmarks"}</definedName>
    <definedName name="MMA" localSheetId="1" hidden="1">{#N/A,#N/A,FALSE,"Aging Summary";#N/A,#N/A,FALSE,"Ratio Analysis";#N/A,#N/A,FALSE,"Test 120 Day Accts";#N/A,#N/A,FALSE,"Tickmarks"}</definedName>
    <definedName name="MMA" localSheetId="2" hidden="1">{#N/A,#N/A,FALSE,"Aging Summary";#N/A,#N/A,FALSE,"Ratio Analysis";#N/A,#N/A,FALSE,"Test 120 Day Accts";#N/A,#N/A,FALSE,"Tickmarks"}</definedName>
    <definedName name="MMA" localSheetId="4" hidden="1">{#N/A,#N/A,FALSE,"Aging Summary";#N/A,#N/A,FALSE,"Ratio Analysis";#N/A,#N/A,FALSE,"Test 120 Day Accts";#N/A,#N/A,FALSE,"Tickmarks"}</definedName>
    <definedName name="MMA" hidden="1">{#N/A,#N/A,FALSE,"Aging Summary";#N/A,#N/A,FALSE,"Ratio Analysis";#N/A,#N/A,FALSE,"Test 120 Day Accts";#N/A,#N/A,FALSE,"Tickmarks"}</definedName>
    <definedName name="mmm" localSheetId="3" hidden="1">{#N/A,#N/A,FALSE,"ENERGIA";#N/A,#N/A,FALSE,"PERDIDAS";#N/A,#N/A,FALSE,"CLIENTES";#N/A,#N/A,FALSE,"ESTADO";#N/A,#N/A,FALSE,"TECNICA"}</definedName>
    <definedName name="mmm" localSheetId="1" hidden="1">{#N/A,#N/A,FALSE,"ENERGIA";#N/A,#N/A,FALSE,"PERDIDAS";#N/A,#N/A,FALSE,"CLIENTES";#N/A,#N/A,FALSE,"ESTADO";#N/A,#N/A,FALSE,"TECNICA"}</definedName>
    <definedName name="mmm" localSheetId="2" hidden="1">{#N/A,#N/A,FALSE,"ENERGIA";#N/A,#N/A,FALSE,"PERDIDAS";#N/A,#N/A,FALSE,"CLIENTES";#N/A,#N/A,FALSE,"ESTADO";#N/A,#N/A,FALSE,"TECNICA"}</definedName>
    <definedName name="mmm" localSheetId="4" hidden="1">{#N/A,#N/A,FALSE,"ENERGIA";#N/A,#N/A,FALSE,"PERDIDAS";#N/A,#N/A,FALSE,"CLIENTES";#N/A,#N/A,FALSE,"ESTADO";#N/A,#N/A,FALSE,"TECNICA"}</definedName>
    <definedName name="mmm" hidden="1">{#N/A,#N/A,FALSE,"ENERGIA";#N/A,#N/A,FALSE,"PERDIDAS";#N/A,#N/A,FALSE,"CLIENTES";#N/A,#N/A,FALSE,"ESTADO";#N/A,#N/A,FALSE,"TECNICA"}</definedName>
    <definedName name="mmmkmkmkmkmkmkmdkmdkmdkmdkmdkdmkd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hidden="1">{#N/A,#N/A,FALSE,"LLAVE";#N/A,#N/A,FALSE,"EERR";#N/A,#N/A,FALSE,"ESP";#N/A,#N/A,FALSE,"EOAF";#N/A,#N/A,FALSE,"CASH";#N/A,#N/A,FALSE,"FINANZAS";#N/A,#N/A,FALSE,"DEUDA";#N/A,#N/A,FALSE,"INVERSION";#N/A,#N/A,FALSE,"PERSONAL"}</definedName>
    <definedName name="mmmmm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obiliario" localSheetId="3" hidden="1">{#N/A,#N/A,FALSE,"Aging Summary";#N/A,#N/A,FALSE,"Ratio Analysis";#N/A,#N/A,FALSE,"Test 120 Day Accts";#N/A,#N/A,FALSE,"Tickmarks"}</definedName>
    <definedName name="Mobiliario" localSheetId="1" hidden="1">{#N/A,#N/A,FALSE,"Aging Summary";#N/A,#N/A,FALSE,"Ratio Analysis";#N/A,#N/A,FALSE,"Test 120 Day Accts";#N/A,#N/A,FALSE,"Tickmarks"}</definedName>
    <definedName name="Mobiliario" localSheetId="2" hidden="1">{#N/A,#N/A,FALSE,"Aging Summary";#N/A,#N/A,FALSE,"Ratio Analysis";#N/A,#N/A,FALSE,"Test 120 Day Accts";#N/A,#N/A,FALSE,"Tickmarks"}</definedName>
    <definedName name="Mobiliario" localSheetId="4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vi" localSheetId="3" hidden="1">{#N/A,#N/A,FALSE,"Aging Summary";#N/A,#N/A,FALSE,"Ratio Analysis";#N/A,#N/A,FALSE,"Test 120 Day Accts";#N/A,#N/A,FALSE,"Tickmarks"}</definedName>
    <definedName name="movi" localSheetId="1" hidden="1">{#N/A,#N/A,FALSE,"Aging Summary";#N/A,#N/A,FALSE,"Ratio Analysis";#N/A,#N/A,FALSE,"Test 120 Day Accts";#N/A,#N/A,FALSE,"Tickmarks"}</definedName>
    <definedName name="movi" localSheetId="2" hidden="1">{#N/A,#N/A,FALSE,"Aging Summary";#N/A,#N/A,FALSE,"Ratio Analysis";#N/A,#N/A,FALSE,"Test 120 Day Accts";#N/A,#N/A,FALSE,"Tickmarks"}</definedName>
    <definedName name="movi" localSheetId="4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ultas" localSheetId="3" hidden="1">{#N/A,#N/A,FALSE,"1";#N/A,#N/A,FALSE,"1a 1b";#N/A,#N/A,FALSE,"2";#N/A,#N/A,FALSE,"3";#N/A,#N/A,FALSE,"4";#N/A,#N/A,FALSE,"5";#N/A,#N/A,FALSE,"5a 5b"}</definedName>
    <definedName name="multas" localSheetId="1" hidden="1">{#N/A,#N/A,FALSE,"1";#N/A,#N/A,FALSE,"1a 1b";#N/A,#N/A,FALSE,"2";#N/A,#N/A,FALSE,"3";#N/A,#N/A,FALSE,"4";#N/A,#N/A,FALSE,"5";#N/A,#N/A,FALSE,"5a 5b"}</definedName>
    <definedName name="multas" localSheetId="2" hidden="1">{#N/A,#N/A,FALSE,"1";#N/A,#N/A,FALSE,"1a 1b";#N/A,#N/A,FALSE,"2";#N/A,#N/A,FALSE,"3";#N/A,#N/A,FALSE,"4";#N/A,#N/A,FALSE,"5";#N/A,#N/A,FALSE,"5a 5b"}</definedName>
    <definedName name="multas" localSheetId="4" hidden="1">{#N/A,#N/A,FALSE,"1";#N/A,#N/A,FALSE,"1a 1b";#N/A,#N/A,FALSE,"2";#N/A,#N/A,FALSE,"3";#N/A,#N/A,FALSE,"4";#N/A,#N/A,FALSE,"5";#N/A,#N/A,FALSE,"5a 5b"}</definedName>
    <definedName name="multas" hidden="1">{#N/A,#N/A,FALSE,"1";#N/A,#N/A,FALSE,"1a 1b";#N/A,#N/A,FALSE,"2";#N/A,#N/A,FALSE,"3";#N/A,#N/A,FALSE,"4";#N/A,#N/A,FALSE,"5";#N/A,#N/A,FALSE,"5a 5b"}</definedName>
    <definedName name="multas1" localSheetId="3" hidden="1">{#N/A,#N/A,FALSE,"1";#N/A,#N/A,FALSE,"1a 1b";#N/A,#N/A,FALSE,"2";#N/A,#N/A,FALSE,"3";#N/A,#N/A,FALSE,"4";#N/A,#N/A,FALSE,"5";#N/A,#N/A,FALSE,"5a 5b"}</definedName>
    <definedName name="multas1" localSheetId="1" hidden="1">{#N/A,#N/A,FALSE,"1";#N/A,#N/A,FALSE,"1a 1b";#N/A,#N/A,FALSE,"2";#N/A,#N/A,FALSE,"3";#N/A,#N/A,FALSE,"4";#N/A,#N/A,FALSE,"5";#N/A,#N/A,FALSE,"5a 5b"}</definedName>
    <definedName name="multas1" localSheetId="2" hidden="1">{#N/A,#N/A,FALSE,"1";#N/A,#N/A,FALSE,"1a 1b";#N/A,#N/A,FALSE,"2";#N/A,#N/A,FALSE,"3";#N/A,#N/A,FALSE,"4";#N/A,#N/A,FALSE,"5";#N/A,#N/A,FALSE,"5a 5b"}</definedName>
    <definedName name="multas1" localSheetId="4" hidden="1">{#N/A,#N/A,FALSE,"1";#N/A,#N/A,FALSE,"1a 1b";#N/A,#N/A,FALSE,"2";#N/A,#N/A,FALSE,"3";#N/A,#N/A,FALSE,"4";#N/A,#N/A,FALSE,"5";#N/A,#N/A,FALSE,"5a 5b"}</definedName>
    <definedName name="multas1" hidden="1">{#N/A,#N/A,FALSE,"1";#N/A,#N/A,FALSE,"1a 1b";#N/A,#N/A,FALSE,"2";#N/A,#N/A,FALSE,"3";#N/A,#N/A,FALSE,"4";#N/A,#N/A,FALSE,"5";#N/A,#N/A,FALSE,"5a 5b"}</definedName>
    <definedName name="mvkcmvkcmkvckvmkcv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" localSheetId="3" hidden="1">{#N/A,#N/A,FALSE,"P o G";#N/A,#N/A,FALSE,"BALANCE";#N/A,#N/A,FALSE,"Indicadores";#N/A,#N/A,FALSE,"Capital Trab. (2)";#N/A,#N/A,FALSE,"Camb. Sit. Financ. (2)";#N/A,#N/A,FALSE,"ROTABCIUD"}</definedName>
    <definedName name="n" localSheetId="1" hidden="1">{#N/A,#N/A,FALSE,"P o G";#N/A,#N/A,FALSE,"BALANCE";#N/A,#N/A,FALSE,"Indicadores";#N/A,#N/A,FALSE,"Capital Trab. (2)";#N/A,#N/A,FALSE,"Camb. Sit. Financ. (2)";#N/A,#N/A,FALSE,"ROTABCIUD"}</definedName>
    <definedName name="n" localSheetId="2" hidden="1">{#N/A,#N/A,FALSE,"P o G";#N/A,#N/A,FALSE,"BALANCE";#N/A,#N/A,FALSE,"Indicadores";#N/A,#N/A,FALSE,"Capital Trab. (2)";#N/A,#N/A,FALSE,"Camb. Sit. Financ. (2)";#N/A,#N/A,FALSE,"ROTABCIUD"}</definedName>
    <definedName name="n" localSheetId="4" hidden="1">{#N/A,#N/A,FALSE,"P o G";#N/A,#N/A,FALSE,"BALANCE";#N/A,#N/A,FALSE,"Indicadores";#N/A,#N/A,FALSE,"Capital Trab. (2)";#N/A,#N/A,FALSE,"Camb. Sit. Financ. (2)";#N/A,#N/A,FALSE,"ROTABCIUD"}</definedName>
    <definedName name="n" hidden="1">{#N/A,#N/A,FALSE,"P o G";#N/A,#N/A,FALSE,"BALANCE";#N/A,#N/A,FALSE,"Indicadores";#N/A,#N/A,FALSE,"Capital Trab. (2)";#N/A,#N/A,FALSE,"Camb. Sit. Financ. (2)";#N/A,#N/A,FALSE,"ROTABCIUD"}</definedName>
    <definedName name="nadamasnadamasnadam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EGOCDIC" localSheetId="3" hidden="1">#REF!</definedName>
    <definedName name="NEGOCDIC" localSheetId="4" hidden="1">#REF!</definedName>
    <definedName name="NEGOCDIC" hidden="1">#REF!</definedName>
    <definedName name="NEW" localSheetId="3" hidden="1">{#N/A,#N/A,FALSE,"Aging Summary";#N/A,#N/A,FALSE,"Ratio Analysis";#N/A,#N/A,FALSE,"Test 120 Day Accts";#N/A,#N/A,FALSE,"Tickmarks"}</definedName>
    <definedName name="NEW" localSheetId="1" hidden="1">{#N/A,#N/A,FALSE,"Aging Summary";#N/A,#N/A,FALSE,"Ratio Analysis";#N/A,#N/A,FALSE,"Test 120 Day Accts";#N/A,#N/A,FALSE,"Tickmarks"}</definedName>
    <definedName name="NEW" localSheetId="2" hidden="1">{#N/A,#N/A,FALSE,"Aging Summary";#N/A,#N/A,FALSE,"Ratio Analysis";#N/A,#N/A,FALSE,"Test 120 Day Accts";#N/A,#N/A,FALSE,"Tickmarks"}</definedName>
    <definedName name="NEW" localSheetId="4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j" localSheetId="3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localSheetId="2" hidden="1">{#N/A,#N/A,FALSE,"Aging Summary";#N/A,#N/A,FALSE,"Ratio Analysis";#N/A,#N/A,FALSE,"Test 120 Day Accts";#N/A,#N/A,FALSE,"Tickmarks"}</definedName>
    <definedName name="nj" localSheetId="4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mfklfdsjldfsjkldfsdsfdsfds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n" localSheetId="3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localSheetId="2" hidden="1">{#N/A,#N/A,FALSE,"Aging Summary";#N/A,#N/A,FALSE,"Ratio Analysis";#N/A,#N/A,FALSE,"Test 120 Day Accts";#N/A,#N/A,FALSE,"Tickmarks"}</definedName>
    <definedName name="nmn" localSheetId="4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3" hidden="1">{#N/A,#N/A,FALSE,"ENERGIA";#N/A,#N/A,FALSE,"PERDIDAS";#N/A,#N/A,FALSE,"CLIENTES";#N/A,#N/A,FALSE,"ESTADO";#N/A,#N/A,FALSE,"TECNICA"}</definedName>
    <definedName name="nn" localSheetId="1" hidden="1">{#N/A,#N/A,FALSE,"ENERGIA";#N/A,#N/A,FALSE,"PERDIDAS";#N/A,#N/A,FALSE,"CLIENTES";#N/A,#N/A,FALSE,"ESTADO";#N/A,#N/A,FALSE,"TECNICA"}</definedName>
    <definedName name="nn" localSheetId="2" hidden="1">{#N/A,#N/A,FALSE,"ENERGIA";#N/A,#N/A,FALSE,"PERDIDAS";#N/A,#N/A,FALSE,"CLIENTES";#N/A,#N/A,FALSE,"ESTADO";#N/A,#N/A,FALSE,"TECNICA"}</definedName>
    <definedName name="nn" localSheetId="4" hidden="1">{#N/A,#N/A,FALSE,"ENERGIA";#N/A,#N/A,FALSE,"PERDIDAS";#N/A,#N/A,FALSE,"CLIENTES";#N/A,#N/A,FALSE,"ESTADO";#N/A,#N/A,FALSE,"TECNICA"}</definedName>
    <definedName name="nn" hidden="1">{#N/A,#N/A,FALSE,"ENERGIA";#N/A,#N/A,FALSE,"PERDIDAS";#N/A,#N/A,FALSE,"CLIENTES";#N/A,#N/A,FALSE,"ESTADO";#N/A,#N/A,FALSE,"TECNICA"}</definedName>
    <definedName name="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" localSheetId="3" hidden="1">{#N/A,#N/A,FALSE,"ENERGIA";#N/A,#N/A,FALSE,"PERDIDAS";#N/A,#N/A,FALSE,"CLIENTES";#N/A,#N/A,FALSE,"ESTADO";#N/A,#N/A,FALSE,"TECNICA"}</definedName>
    <definedName name="nnn" localSheetId="1" hidden="1">{#N/A,#N/A,FALSE,"ENERGIA";#N/A,#N/A,FALSE,"PERDIDAS";#N/A,#N/A,FALSE,"CLIENTES";#N/A,#N/A,FALSE,"ESTADO";#N/A,#N/A,FALSE,"TECNICA"}</definedName>
    <definedName name="nnn" localSheetId="2" hidden="1">{#N/A,#N/A,FALSE,"ENERGIA";#N/A,#N/A,FALSE,"PERDIDAS";#N/A,#N/A,FALSE,"CLIENTES";#N/A,#N/A,FALSE,"ESTADO";#N/A,#N/A,FALSE,"TECNICA"}</definedName>
    <definedName name="nnn" localSheetId="4" hidden="1">{#N/A,#N/A,FALSE,"ENERGIA";#N/A,#N/A,FALSE,"PERDIDAS";#N/A,#N/A,FALSE,"CLIENTES";#N/A,#N/A,FALSE,"ESTADO";#N/A,#N/A,FALSE,"TECNICA"}</definedName>
    <definedName name="nnn" hidden="1">{#N/A,#N/A,FALSE,"ENERGIA";#N/A,#N/A,FALSE,"PERDIDAS";#N/A,#N/A,FALSE,"CLIENTES";#N/A,#N/A,FALSE,"ESTADO";#N/A,#N/A,FALSE,"TECNICA"}</definedName>
    <definedName name="n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VIEMBRE" localSheetId="3" hidden="1">#REF!</definedName>
    <definedName name="NOVIEMBRE" localSheetId="4" hidden="1">#REF!</definedName>
    <definedName name="NOVIEMBRE" hidden="1">#REF!</definedName>
    <definedName name="Noviembre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uev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mofGrpAccts" hidden="1">2</definedName>
    <definedName name="nvnvnvvvvvvv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jk" localSheetId="3" hidden="1">{#N/A,#N/A,FALSE,"Aging Summary";#N/A,#N/A,FALSE,"Ratio Analysis";#N/A,#N/A,FALSE,"Test 120 Day Accts";#N/A,#N/A,FALSE,"Tickmarks"}</definedName>
    <definedName name="ñljk" localSheetId="1" hidden="1">{#N/A,#N/A,FALSE,"Aging Summary";#N/A,#N/A,FALSE,"Ratio Analysis";#N/A,#N/A,FALSE,"Test 120 Day Accts";#N/A,#N/A,FALSE,"Tickmarks"}</definedName>
    <definedName name="ñljk" localSheetId="2" hidden="1">{#N/A,#N/A,FALSE,"Aging Summary";#N/A,#N/A,FALSE,"Ratio Analysis";#N/A,#N/A,FALSE,"Test 120 Day Accts";#N/A,#N/A,FALSE,"Tickmarks"}</definedName>
    <definedName name="ñljk" localSheetId="4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ñlñlñ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ñ" localSheetId="3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localSheetId="2" hidden="1">{#N/A,#N/A,FALSE,"Aging Summary";#N/A,#N/A,FALSE,"Ratio Analysis";#N/A,#N/A,FALSE,"Test 120 Day Accts";#N/A,#N/A,FALSE,"Tickmarks"}</definedName>
    <definedName name="ññ" localSheetId="4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localSheetId="3" hidden="1">{#N/A,#N/A,FALSE,"Aging Summary";#N/A,#N/A,FALSE,"Ratio Analysis";#N/A,#N/A,FALSE,"Test 120 Day Accts";#N/A,#N/A,FALSE,"Tickmarks"}</definedName>
    <definedName name="ÑÑÑ" localSheetId="1" hidden="1">{#N/A,#N/A,FALSE,"Aging Summary";#N/A,#N/A,FALSE,"Ratio Analysis";#N/A,#N/A,FALSE,"Test 120 Day Accts";#N/A,#N/A,FALSE,"Tickmarks"}</definedName>
    <definedName name="ÑÑÑ" localSheetId="2" hidden="1">{#N/A,#N/A,FALSE,"Aging Summary";#N/A,#N/A,FALSE,"Ratio Analysis";#N/A,#N/A,FALSE,"Test 120 Day Accts";#N/A,#N/A,FALSE,"Tickmarks"}</definedName>
    <definedName name="ÑÑÑ" localSheetId="4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ñp" localSheetId="3" hidden="1">{#N/A,#N/A,FALSE,"Aging Summary";#N/A,#N/A,FALSE,"Ratio Analysis";#N/A,#N/A,FALSE,"Test 120 Day Accts";#N/A,#N/A,FALSE,"Tickmarks"}</definedName>
    <definedName name="ñp" localSheetId="1" hidden="1">{#N/A,#N/A,FALSE,"Aging Summary";#N/A,#N/A,FALSE,"Ratio Analysis";#N/A,#N/A,FALSE,"Test 120 Day Accts";#N/A,#N/A,FALSE,"Tickmarks"}</definedName>
    <definedName name="ñp" localSheetId="2" hidden="1">{#N/A,#N/A,FALSE,"Aging Summary";#N/A,#N/A,FALSE,"Ratio Analysis";#N/A,#N/A,FALSE,"Test 120 Day Accts";#N/A,#N/A,FALSE,"Tickmarks"}</definedName>
    <definedName name="ñp" localSheetId="4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3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localSheetId="2" hidden="1">{#N/A,#N/A,FALSE,"Aging Summary";#N/A,#N/A,FALSE,"Ratio Analysis";#N/A,#N/A,FALSE,"Test 120 Day Accts";#N/A,#N/A,FALSE,"Tickmarks"}</definedName>
    <definedName name="ñpi" localSheetId="4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.F" localSheetId="3" hidden="1">{#N/A,#N/A,FALSE,"P o G";#N/A,#N/A,FALSE,"BALANCE";#N/A,#N/A,FALSE,"Indicadores";#N/A,#N/A,FALSE,"Capital Trab. (2)";#N/A,#N/A,FALSE,"Camb. Sit. Financ. (2)";#N/A,#N/A,FALSE,"ROTABCIUD"}</definedName>
    <definedName name="O.F" localSheetId="1" hidden="1">{#N/A,#N/A,FALSE,"P o G";#N/A,#N/A,FALSE,"BALANCE";#N/A,#N/A,FALSE,"Indicadores";#N/A,#N/A,FALSE,"Capital Trab. (2)";#N/A,#N/A,FALSE,"Camb. Sit. Financ. (2)";#N/A,#N/A,FALSE,"ROTABCIUD"}</definedName>
    <definedName name="O.F" localSheetId="2" hidden="1">{#N/A,#N/A,FALSE,"P o G";#N/A,#N/A,FALSE,"BALANCE";#N/A,#N/A,FALSE,"Indicadores";#N/A,#N/A,FALSE,"Capital Trab. (2)";#N/A,#N/A,FALSE,"Camb. Sit. Financ. (2)";#N/A,#N/A,FALSE,"ROTABCIUD"}</definedName>
    <definedName name="O.F" localSheetId="4" hidden="1">{#N/A,#N/A,FALSE,"P o G";#N/A,#N/A,FALSE,"BALANCE";#N/A,#N/A,FALSE,"Indicadores";#N/A,#N/A,FALSE,"Capital Trab. (2)";#N/A,#N/A,FALSE,"Camb. Sit. Financ. (2)";#N/A,#N/A,FALSE,"ROTABCIUD"}</definedName>
    <definedName name="O.F" hidden="1">{#N/A,#N/A,FALSE,"P o G";#N/A,#N/A,FALSE,"BALANCE";#N/A,#N/A,FALSE,"Indicadores";#N/A,#N/A,FALSE,"Capital Trab. (2)";#N/A,#N/A,FALSE,"Camb. Sit. Financ. (2)";#N/A,#N/A,FALSE,"ROTABCIUD"}</definedName>
    <definedName name="OBLIGACION" localSheetId="3" hidden="1">#REF!</definedName>
    <definedName name="OBLIGACION" localSheetId="4" hidden="1">#REF!</definedName>
    <definedName name="OBLIGACION" hidden="1">#REF!</definedName>
    <definedName name="oct" localSheetId="3" hidden="1">#REF!</definedName>
    <definedName name="oct" localSheetId="4" hidden="1">#REF!</definedName>
    <definedName name="oct" hidden="1">#REF!</definedName>
    <definedName name="OCTUBRE" localSheetId="3" hidden="1">#REF!</definedName>
    <definedName name="OCTUBRE" localSheetId="4" hidden="1">#REF!</definedName>
    <definedName name="OCTUBRE" hidden="1">#REF!</definedName>
    <definedName name="oi" localSheetId="3" hidden="1">{#N/A,#N/A,FALSE,"Aging Summary";#N/A,#N/A,FALSE,"Ratio Analysis";#N/A,#N/A,FALSE,"Test 120 Day Accts";#N/A,#N/A,FALSE,"Tickmarks"}</definedName>
    <definedName name="oi" localSheetId="1" hidden="1">{#N/A,#N/A,FALSE,"Aging Summary";#N/A,#N/A,FALSE,"Ratio Analysis";#N/A,#N/A,FALSE,"Test 120 Day Accts";#N/A,#N/A,FALSE,"Tickmarks"}</definedName>
    <definedName name="oi" localSheetId="2" hidden="1">{#N/A,#N/A,FALSE,"Aging Summary";#N/A,#N/A,FALSE,"Ratio Analysis";#N/A,#N/A,FALSE,"Test 120 Day Accts";#N/A,#N/A,FALSE,"Tickmarks"}</definedName>
    <definedName name="oi" localSheetId="4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ói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oip" localSheetId="3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localSheetId="2" hidden="1">{#N/A,#N/A,FALSE,"Aging Summary";#N/A,#N/A,FALSE,"Ratio Analysis";#N/A,#N/A,FALSE,"Test 120 Day Accts";#N/A,#N/A,FALSE,"Tickmarks"}</definedName>
    <definedName name="oip" localSheetId="4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mega" localSheetId="3" hidden="1">{#N/A,#N/A,FALSE,"CHANGES";#N/A,#N/A,FALSE,"PROD SUMMARY";#N/A,#N/A,FALSE,"1995 PO SUM";#N/A,#N/A,FALSE,"1995 GEOG SUM";#N/A,#N/A,FALSE,"1996 PO SUM";#N/A,#N/A,FALSE,"1996 GEOG SUM"}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localSheetId="2" hidden="1">{#N/A,#N/A,FALSE,"CHANGES";#N/A,#N/A,FALSE,"PROD SUMMARY";#N/A,#N/A,FALSE,"1995 PO SUM";#N/A,#N/A,FALSE,"1995 GEOG SUM";#N/A,#N/A,FALSE,"1996 PO SUM";#N/A,#N/A,FALSE,"1996 GEOG SUM"}</definedName>
    <definedName name="omega" localSheetId="4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" hidden="1">{#N/A,#N/A,FALSE,"LLAVE";#N/A,#N/A,FALSE,"EERR";#N/A,#N/A,FALSE,"ESP";#N/A,#N/A,FALSE,"EOAF";#N/A,#N/A,FALSE,"CASH";#N/A,#N/A,FALSE,"FINANZAS";#N/A,#N/A,FALSE,"DEUDA";#N/A,#N/A,FALSE,"INVERSION";#N/A,#N/A,FALSE,"PERSONAL"}</definedName>
    <definedName name="oo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3" hidden="1">{#N/A,#N/A,FALSE,"ENERGIA";#N/A,#N/A,FALSE,"PERDIDAS";#N/A,#N/A,FALSE,"CLIENTES";#N/A,#N/A,FALSE,"ESTADO";#N/A,#N/A,FALSE,"TECNICA"}</definedName>
    <definedName name="oooooo" localSheetId="1" hidden="1">{#N/A,#N/A,FALSE,"ENERGIA";#N/A,#N/A,FALSE,"PERDIDAS";#N/A,#N/A,FALSE,"CLIENTES";#N/A,#N/A,FALSE,"ESTADO";#N/A,#N/A,FALSE,"TECNICA"}</definedName>
    <definedName name="oooooo" localSheetId="2" hidden="1">{#N/A,#N/A,FALSE,"ENERGIA";#N/A,#N/A,FALSE,"PERDIDAS";#N/A,#N/A,FALSE,"CLIENTES";#N/A,#N/A,FALSE,"ESTADO";#N/A,#N/A,FALSE,"TECNICA"}</definedName>
    <definedName name="oooooo" localSheetId="4" hidden="1">{#N/A,#N/A,FALSE,"ENERGIA";#N/A,#N/A,FALSE,"PERDIDAS";#N/A,#N/A,FALSE,"CLIENTES";#N/A,#N/A,FALSE,"ESTADO";#N/A,#N/A,FALSE,"TECNICA"}</definedName>
    <definedName name="oooooo" hidden="1">{#N/A,#N/A,FALSE,"ENERGIA";#N/A,#N/A,FALSE,"PERDIDAS";#N/A,#N/A,FALSE,"CLIENTES";#N/A,#N/A,FALSE,"ESTADO";#N/A,#N/A,FALSE,"TECNICA"}</definedName>
    <definedName name="Orissa" localSheetId="3" hidden="1">{#N/A,#N/A,FALSE,"CHANGES";#N/A,#N/A,FALSE,"PROD SUMMARY";#N/A,#N/A,FALSE,"1995 PO SUM";#N/A,#N/A,FALSE,"1995 GEOG SUM";#N/A,#N/A,FALSE,"1996 PO SUM";#N/A,#N/A,FALSE,"1996 GEOG SUM"}</definedName>
    <definedName name="Orissa" localSheetId="1" hidden="1">{#N/A,#N/A,FALSE,"CHANGES";#N/A,#N/A,FALSE,"PROD SUMMARY";#N/A,#N/A,FALSE,"1995 PO SUM";#N/A,#N/A,FALSE,"1995 GEOG SUM";#N/A,#N/A,FALSE,"1996 PO SUM";#N/A,#N/A,FALSE,"1996 GEOG SUM"}</definedName>
    <definedName name="Orissa" localSheetId="2" hidden="1">{#N/A,#N/A,FALSE,"CHANGES";#N/A,#N/A,FALSE,"PROD SUMMARY";#N/A,#N/A,FALSE,"1995 PO SUM";#N/A,#N/A,FALSE,"1995 GEOG SUM";#N/A,#N/A,FALSE,"1996 PO SUM";#N/A,#N/A,FALSE,"1996 GEOG SUM"}</definedName>
    <definedName name="Orissa" localSheetId="4" hidden="1">{#N/A,#N/A,FALSE,"CHANGES";#N/A,#N/A,FALSE,"PROD SUMMARY";#N/A,#N/A,FALSE,"1995 PO SUM";#N/A,#N/A,FALSE,"1995 GEOG SUM";#N/A,#N/A,FALSE,"1996 PO SUM";#N/A,#N/A,FALSE,"1996 GEOG SUM"}</definedName>
    <definedName name="Orissa" hidden="1">{#N/A,#N/A,FALSE,"CHANGES";#N/A,#N/A,FALSE,"PROD SUMMARY";#N/A,#N/A,FALSE,"1995 PO SUM";#N/A,#N/A,FALSE,"1995 GEOG SUM";#N/A,#N/A,FALSE,"1996 PO SUM";#N/A,#N/A,FALSE,"1996 GEOG SUM"}</definedName>
    <definedName name="OT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RO" localSheetId="3" hidden="1">{"'Sheet1'!$A$1:$G$85"}</definedName>
    <definedName name="OTRO" localSheetId="1" hidden="1">{"'Sheet1'!$A$1:$G$85"}</definedName>
    <definedName name="OTRO" localSheetId="2" hidden="1">{"'Sheet1'!$A$1:$G$85"}</definedName>
    <definedName name="OTRO" localSheetId="4" hidden="1">{"'Sheet1'!$A$1:$G$85"}</definedName>
    <definedName name="OTRO" hidden="1">{"'Sheet1'!$A$1:$G$85"}</definedName>
    <definedName name="ot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hidden="1">{#N/A,#N/A,FALSE,"LLAVE";#N/A,#N/A,FALSE,"EERR";#N/A,#N/A,FALSE,"ESP";#N/A,#N/A,FALSE,"EOAF";#N/A,#N/A,FALSE,"CASH";#N/A,#N/A,FALSE,"FINANZAS";#N/A,#N/A,FALSE,"DEUDA";#N/A,#N/A,FALSE,"INVERSION";#N/A,#N/A,FALSE,"PERSONAL"}</definedName>
    <definedName name="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AGENAME_DAO_1" hidden="1">"TOTAL CLIENTES,TOTAL PRODUCTOS,TOTAL REGIONALES,TOTAL SECTORES,TOTAL SEGMENTOS,TOTAL VENDEDORES"</definedName>
    <definedName name="PAGENAME_DAO_3" hidden="1">"TOTAL CLIENTES,ANDERCOL S.A.,PESOS,TOTAL PRODUCTOS,TOTAL REGIONALES,TOTAL VENDEDORES"</definedName>
    <definedName name="PAGENAME_DAO_4" hidden="1">"TOTAL CLIENTES,ANDERCOL S.A.,PESOS,TOTAL PRODUCTOS,TOTAL REGIONALES,TOTAL VENDEDORES"</definedName>
    <definedName name="PAGENUMBER_DAO_1" hidden="1">1</definedName>
    <definedName name="PAGENUMBER_DAO_3" hidden="1">1</definedName>
    <definedName name="PAGENUMBER_DAO_4" hidden="1">1</definedName>
    <definedName name="parangaracutirimucuaro" localSheetId="3" hidden="1">{#N/A,#N/A,FALSE,"1";#N/A,#N/A,FALSE,"1a 1b";#N/A,#N/A,FALSE,"2";#N/A,#N/A,FALSE,"3";#N/A,#N/A,FALSE,"4";#N/A,#N/A,FALSE,"5";#N/A,#N/A,FALSE,"5a 5b"}</definedName>
    <definedName name="parangaracutirimucuaro" localSheetId="1" hidden="1">{#N/A,#N/A,FALSE,"1";#N/A,#N/A,FALSE,"1a 1b";#N/A,#N/A,FALSE,"2";#N/A,#N/A,FALSE,"3";#N/A,#N/A,FALSE,"4";#N/A,#N/A,FALSE,"5";#N/A,#N/A,FALSE,"5a 5b"}</definedName>
    <definedName name="parangaracutirimucuaro" localSheetId="2" hidden="1">{#N/A,#N/A,FALSE,"1";#N/A,#N/A,FALSE,"1a 1b";#N/A,#N/A,FALSE,"2";#N/A,#N/A,FALSE,"3";#N/A,#N/A,FALSE,"4";#N/A,#N/A,FALSE,"5";#N/A,#N/A,FALSE,"5a 5b"}</definedName>
    <definedName name="parangaracutirimucuaro" localSheetId="4" hidden="1">{#N/A,#N/A,FALSE,"1";#N/A,#N/A,FALSE,"1a 1b";#N/A,#N/A,FALSE,"2";#N/A,#N/A,FALSE,"3";#N/A,#N/A,FALSE,"4";#N/A,#N/A,FALSE,"5";#N/A,#N/A,FALSE,"5a 5b"}</definedName>
    <definedName name="parangaracutirimucuaro" hidden="1">{#N/A,#N/A,FALSE,"1";#N/A,#N/A,FALSE,"1a 1b";#N/A,#N/A,FALSE,"2";#N/A,#N/A,FALSE,"3";#N/A,#N/A,FALSE,"4";#N/A,#N/A,FALSE,"5";#N/A,#N/A,FALSE,"5a 5b"}</definedName>
    <definedName name="pb" localSheetId="3" hidden="1">{#N/A,#N/A,FALSE,"Cobret"}</definedName>
    <definedName name="pb" localSheetId="1" hidden="1">{#N/A,#N/A,FALSE,"Cobret"}</definedName>
    <definedName name="pb" localSheetId="2" hidden="1">{#N/A,#N/A,FALSE,"Cobret"}</definedName>
    <definedName name="pb" localSheetId="4" hidden="1">{#N/A,#N/A,FALSE,"Cobret"}</definedName>
    <definedName name="pb" hidden="1">{#N/A,#N/A,FALSE,"Cobret"}</definedName>
    <definedName name="Peaje_Conx_REP_ISA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k" localSheetId="3" hidden="1">{#N/A,#N/A,FALSE,"1";#N/A,#N/A,FALSE,"1a 1b";#N/A,#N/A,FALSE,"2";#N/A,#N/A,FALSE,"3";#N/A,#N/A,FALSE,"4";#N/A,#N/A,FALSE,"5";#N/A,#N/A,FALSE,"5a 5b"}</definedName>
    <definedName name="pk" localSheetId="1" hidden="1">{#N/A,#N/A,FALSE,"1";#N/A,#N/A,FALSE,"1a 1b";#N/A,#N/A,FALSE,"2";#N/A,#N/A,FALSE,"3";#N/A,#N/A,FALSE,"4";#N/A,#N/A,FALSE,"5";#N/A,#N/A,FALSE,"5a 5b"}</definedName>
    <definedName name="pk" localSheetId="2" hidden="1">{#N/A,#N/A,FALSE,"1";#N/A,#N/A,FALSE,"1a 1b";#N/A,#N/A,FALSE,"2";#N/A,#N/A,FALSE,"3";#N/A,#N/A,FALSE,"4";#N/A,#N/A,FALSE,"5";#N/A,#N/A,FALSE,"5a 5b"}</definedName>
    <definedName name="pk" localSheetId="4" hidden="1">{#N/A,#N/A,FALSE,"1";#N/A,#N/A,FALSE,"1a 1b";#N/A,#N/A,FALSE,"2";#N/A,#N/A,FALSE,"3";#N/A,#N/A,FALSE,"4";#N/A,#N/A,FALSE,"5";#N/A,#N/A,FALSE,"5a 5b"}</definedName>
    <definedName name="pk" hidden="1">{#N/A,#N/A,FALSE,"1";#N/A,#N/A,FALSE,"1a 1b";#N/A,#N/A,FALSE,"2";#N/A,#N/A,FALSE,"3";#N/A,#N/A,FALSE,"4";#N/A,#N/A,FALSE,"5";#N/A,#N/A,FALSE,"5a 5b"}</definedName>
    <definedName name="PLAMI" localSheetId="3" hidden="1">{#N/A,#N/A,FALSE,"ENERGIA";#N/A,#N/A,FALSE,"PERDIDAS";#N/A,#N/A,FALSE,"CLIENTES";#N/A,#N/A,FALSE,"ESTADO";#N/A,#N/A,FALSE,"TECNICA"}</definedName>
    <definedName name="PLAMI" localSheetId="1" hidden="1">{#N/A,#N/A,FALSE,"ENERGIA";#N/A,#N/A,FALSE,"PERDIDAS";#N/A,#N/A,FALSE,"CLIENTES";#N/A,#N/A,FALSE,"ESTADO";#N/A,#N/A,FALSE,"TECNICA"}</definedName>
    <definedName name="PLAMI" localSheetId="2" hidden="1">{#N/A,#N/A,FALSE,"ENERGIA";#N/A,#N/A,FALSE,"PERDIDAS";#N/A,#N/A,FALSE,"CLIENTES";#N/A,#N/A,FALSE,"ESTADO";#N/A,#N/A,FALSE,"TECNICA"}</definedName>
    <definedName name="PLAMI" localSheetId="4" hidden="1">{#N/A,#N/A,FALSE,"ENERGIA";#N/A,#N/A,FALSE,"PERDIDAS";#N/A,#N/A,FALSE,"CLIENTES";#N/A,#N/A,FALSE,"ESTADO";#N/A,#N/A,FALSE,"TECNICA"}</definedName>
    <definedName name="PLAMI" hidden="1">{#N/A,#N/A,FALSE,"ENERGIA";#N/A,#N/A,FALSE,"PERDIDAS";#N/A,#N/A,FALSE,"CLIENTES";#N/A,#N/A,FALSE,"ESTADO";#N/A,#N/A,FALSE,"TECNICA"}</definedName>
    <definedName name="PLAMId" localSheetId="3" hidden="1">{#N/A,#N/A,FALSE,"ENERGIA";#N/A,#N/A,FALSE,"PERDIDAS";#N/A,#N/A,FALSE,"CLIENTES";#N/A,#N/A,FALSE,"ESTADO";#N/A,#N/A,FALSE,"TECNICA"}</definedName>
    <definedName name="PLAMId" localSheetId="1" hidden="1">{#N/A,#N/A,FALSE,"ENERGIA";#N/A,#N/A,FALSE,"PERDIDAS";#N/A,#N/A,FALSE,"CLIENTES";#N/A,#N/A,FALSE,"ESTADO";#N/A,#N/A,FALSE,"TECNICA"}</definedName>
    <definedName name="PLAMId" localSheetId="2" hidden="1">{#N/A,#N/A,FALSE,"ENERGIA";#N/A,#N/A,FALSE,"PERDIDAS";#N/A,#N/A,FALSE,"CLIENTES";#N/A,#N/A,FALSE,"ESTADO";#N/A,#N/A,FALSE,"TECNICA"}</definedName>
    <definedName name="PLAMId" localSheetId="4" hidden="1">{#N/A,#N/A,FALSE,"ENERGIA";#N/A,#N/A,FALSE,"PERDIDAS";#N/A,#N/A,FALSE,"CLIENTES";#N/A,#N/A,FALSE,"ESTADO";#N/A,#N/A,FALSE,"TECNICA"}</definedName>
    <definedName name="PLAMId" hidden="1">{#N/A,#N/A,FALSE,"ENERGIA";#N/A,#N/A,FALSE,"PERDIDAS";#N/A,#N/A,FALSE,"CLIENTES";#N/A,#N/A,FALSE,"ESTADO";#N/A,#N/A,FALSE,"TECNICA"}</definedName>
    <definedName name="poi" localSheetId="3" hidden="1">{#N/A,#N/A,FALSE,"CHANGES";#N/A,#N/A,FALSE,"PROD SUMMARY";#N/A,#N/A,FALSE,"1995 PO SUM";#N/A,#N/A,FALSE,"1995 GEOG SUM";#N/A,#N/A,FALSE,"1996 PO SUM";#N/A,#N/A,FALSE,"1996 GEOG SUM"}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localSheetId="2" hidden="1">{#N/A,#N/A,FALSE,"CHANGES";#N/A,#N/A,FALSE,"PROD SUMMARY";#N/A,#N/A,FALSE,"1995 PO SUM";#N/A,#N/A,FALSE,"1995 GEOG SUM";#N/A,#N/A,FALSE,"1996 PO SUM";#N/A,#N/A,FALSE,"1996 GEOG SUM"}</definedName>
    <definedName name="poi" localSheetId="4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ojh9uyguy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u" localSheetId="3" hidden="1">{#N/A,#N/A,FALSE,"Aging Summary";#N/A,#N/A,FALSE,"Ratio Analysis";#N/A,#N/A,FALSE,"Test 120 Day Accts";#N/A,#N/A,FALSE,"Tickmarks"}</definedName>
    <definedName name="poju" localSheetId="1" hidden="1">{#N/A,#N/A,FALSE,"Aging Summary";#N/A,#N/A,FALSE,"Ratio Analysis";#N/A,#N/A,FALSE,"Test 120 Day Accts";#N/A,#N/A,FALSE,"Tickmarks"}</definedName>
    <definedName name="poju" localSheetId="2" hidden="1">{#N/A,#N/A,FALSE,"Aging Summary";#N/A,#N/A,FALSE,"Ratio Analysis";#N/A,#N/A,FALSE,"Test 120 Day Accts";#N/A,#N/A,FALSE,"Tickmarks"}</definedName>
    <definedName name="poju" localSheetId="4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OL" localSheetId="3" hidden="1">{"DetallexDep",#N/A,FALSE,"Giovanna (x DEPT)"}</definedName>
    <definedName name="POL" localSheetId="1" hidden="1">{"DetallexDep",#N/A,FALSE,"Giovanna (x DEPT)"}</definedName>
    <definedName name="POL" localSheetId="2" hidden="1">{"DetallexDep",#N/A,FALSE,"Giovanna (x DEPT)"}</definedName>
    <definedName name="POL" localSheetId="4" hidden="1">{"DetallexDep",#N/A,FALSE,"Giovanna (x DEPT)"}</definedName>
    <definedName name="POL" hidden="1">{"DetallexDep",#N/A,FALSE,"Giovanna (x DEPT)"}</definedName>
    <definedName name="po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3" hidden="1">{#N/A,#N/A,FALSE,"ENERGIA";#N/A,#N/A,FALSE,"PERDIDAS";#N/A,#N/A,FALSE,"CLIENTES";#N/A,#N/A,FALSE,"ESTADO";#N/A,#N/A,FALSE,"TECNICA"}</definedName>
    <definedName name="ppppp" localSheetId="1" hidden="1">{#N/A,#N/A,FALSE,"ENERGIA";#N/A,#N/A,FALSE,"PERDIDAS";#N/A,#N/A,FALSE,"CLIENTES";#N/A,#N/A,FALSE,"ESTADO";#N/A,#N/A,FALSE,"TECNICA"}</definedName>
    <definedName name="ppppp" localSheetId="2" hidden="1">{#N/A,#N/A,FALSE,"ENERGIA";#N/A,#N/A,FALSE,"PERDIDAS";#N/A,#N/A,FALSE,"CLIENTES";#N/A,#N/A,FALSE,"ESTADO";#N/A,#N/A,FALSE,"TECNICA"}</definedName>
    <definedName name="ppppp" localSheetId="4" hidden="1">{#N/A,#N/A,FALSE,"ENERGIA";#N/A,#N/A,FALSE,"PERDIDAS";#N/A,#N/A,FALSE,"CLIENTES";#N/A,#N/A,FALSE,"ESTADO";#N/A,#N/A,FALSE,"TECNICA"}</definedName>
    <definedName name="ppppp" hidden="1">{#N/A,#N/A,FALSE,"ENERGIA";#N/A,#N/A,FALSE,"PERDIDAS";#N/A,#N/A,FALSE,"CLIENTES";#N/A,#N/A,FALSE,"ESTADO";#N/A,#N/A,FALSE,"TECNICA"}</definedName>
    <definedName name="PPPPPP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p" localSheetId="3" hidden="1">{#N/A,#N/A,FALSE,"Aging Summary";#N/A,#N/A,FALSE,"Ratio Analysis";#N/A,#N/A,FALSE,"Test 120 Day Accts";#N/A,#N/A,FALSE,"Tickmarks"}</definedName>
    <definedName name="ppppppppppppp" localSheetId="1" hidden="1">{#N/A,#N/A,FALSE,"Aging Summary";#N/A,#N/A,FALSE,"Ratio Analysis";#N/A,#N/A,FALSE,"Test 120 Day Accts";#N/A,#N/A,FALSE,"Tickmarks"}</definedName>
    <definedName name="ppppppppppppp" localSheetId="2" hidden="1">{#N/A,#N/A,FALSE,"Aging Summary";#N/A,#N/A,FALSE,"Ratio Analysis";#N/A,#N/A,FALSE,"Test 120 Day Accts";#N/A,#N/A,FALSE,"Tickmarks"}</definedName>
    <definedName name="ppppppppppppp" localSheetId="4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PTACUM" localSheetId="3" hidden="1">{#N/A,#N/A,FALSE,"SOACHA"}</definedName>
    <definedName name="PPTACUM" localSheetId="1" hidden="1">{#N/A,#N/A,FALSE,"SOACHA"}</definedName>
    <definedName name="PPTACUM" localSheetId="2" hidden="1">{#N/A,#N/A,FALSE,"SOACHA"}</definedName>
    <definedName name="PPTACUM" localSheetId="4" hidden="1">{#N/A,#N/A,FALSE,"SOACHA"}</definedName>
    <definedName name="PPTACUM" hidden="1">{#N/A,#N/A,FALSE,"SOACHA"}</definedName>
    <definedName name="PPTACUMG" localSheetId="3" hidden="1">{#N/A,#N/A,FALSE,"SOACHA"}</definedName>
    <definedName name="PPTACUMG" localSheetId="1" hidden="1">{#N/A,#N/A,FALSE,"SOACHA"}</definedName>
    <definedName name="PPTACUMG" localSheetId="2" hidden="1">{#N/A,#N/A,FALSE,"SOACHA"}</definedName>
    <definedName name="PPTACUMG" localSheetId="4" hidden="1">{#N/A,#N/A,FALSE,"SOACHA"}</definedName>
    <definedName name="PPTACUMG" hidden="1">{#N/A,#N/A,FALSE,"SOACHA"}</definedName>
    <definedName name="prestamo1" localSheetId="3" hidden="1">{#N/A,#N/A,FALSE,"balance";#N/A,#N/A,FALSE,"eerr";#N/A,#N/A,FALSE,"inf_corto";#N/A,#N/A,FALSE,"análisis"}</definedName>
    <definedName name="prestamo1" localSheetId="1" hidden="1">{#N/A,#N/A,FALSE,"balance";#N/A,#N/A,FALSE,"eerr";#N/A,#N/A,FALSE,"inf_corto";#N/A,#N/A,FALSE,"análisis"}</definedName>
    <definedName name="prestamo1" localSheetId="2" hidden="1">{#N/A,#N/A,FALSE,"balance";#N/A,#N/A,FALSE,"eerr";#N/A,#N/A,FALSE,"inf_corto";#N/A,#N/A,FALSE,"análisis"}</definedName>
    <definedName name="prestamo1" localSheetId="4" hidden="1">{#N/A,#N/A,FALSE,"balance";#N/A,#N/A,FALSE,"eerr";#N/A,#N/A,FALSE,"inf_corto";#N/A,#N/A,FALSE,"análisis"}</definedName>
    <definedName name="prestamo1" hidden="1">{#N/A,#N/A,FALSE,"balance";#N/A,#N/A,FALSE,"eerr";#N/A,#N/A,FALSE,"inf_corto";#N/A,#N/A,FALSE,"análisis"}</definedName>
    <definedName name="proceso" localSheetId="3" hidden="1">#REF!</definedName>
    <definedName name="proceso" localSheetId="4" hidden="1">#REF!</definedName>
    <definedName name="proceso" hidden="1">#REF!</definedName>
    <definedName name="prtu" localSheetId="3" hidden="1">{#N/A,#N/A,FALSE,"Aging Summary";#N/A,#N/A,FALSE,"Ratio Analysis";#N/A,#N/A,FALSE,"Test 120 Day Accts";#N/A,#N/A,FALSE,"Tickmarks"}</definedName>
    <definedName name="prtu" localSheetId="1" hidden="1">{#N/A,#N/A,FALSE,"Aging Summary";#N/A,#N/A,FALSE,"Ratio Analysis";#N/A,#N/A,FALSE,"Test 120 Day Accts";#N/A,#N/A,FALSE,"Tickmarks"}</definedName>
    <definedName name="prtu" localSheetId="2" hidden="1">{#N/A,#N/A,FALSE,"Aging Summary";#N/A,#N/A,FALSE,"Ratio Analysis";#N/A,#N/A,FALSE,"Test 120 Day Accts";#N/A,#N/A,FALSE,"Tickmarks"}</definedName>
    <definedName name="prtu" localSheetId="4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3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localSheetId="2" hidden="1">{#N/A,#N/A,FALSE,"Aging Summary";#N/A,#N/A,FALSE,"Ratio Analysis";#N/A,#N/A,FALSE,"Test 120 Day Accts";#N/A,#N/A,FALSE,"Tickmarks"}</definedName>
    <definedName name="prueba" localSheetId="4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udretepudretepudretepudretepudre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" localSheetId="3" hidden="1">{#N/A,#N/A,FALSE,"P o G";#N/A,#N/A,FALSE,"BALANCE";#N/A,#N/A,FALSE,"Indicadores";#N/A,#N/A,FALSE,"Capital Trab. (2)";#N/A,#N/A,FALSE,"Camb. Sit. Financ. (2)";#N/A,#N/A,FALSE,"ROTABCIUD"}</definedName>
    <definedName name="q" localSheetId="1" hidden="1">{#N/A,#N/A,FALSE,"P o G";#N/A,#N/A,FALSE,"BALANCE";#N/A,#N/A,FALSE,"Indicadores";#N/A,#N/A,FALSE,"Capital Trab. (2)";#N/A,#N/A,FALSE,"Camb. Sit. Financ. (2)";#N/A,#N/A,FALSE,"ROTABCIUD"}</definedName>
    <definedName name="q" localSheetId="2" hidden="1">{#N/A,#N/A,FALSE,"P o G";#N/A,#N/A,FALSE,"BALANCE";#N/A,#N/A,FALSE,"Indicadores";#N/A,#N/A,FALSE,"Capital Trab. (2)";#N/A,#N/A,FALSE,"Camb. Sit. Financ. (2)";#N/A,#N/A,FALSE,"ROTABCIUD"}</definedName>
    <definedName name="q" localSheetId="4" hidden="1">{#N/A,#N/A,FALSE,"P o G";#N/A,#N/A,FALSE,"BALANCE";#N/A,#N/A,FALSE,"Indicadores";#N/A,#N/A,FALSE,"Capital Trab. (2)";#N/A,#N/A,FALSE,"Camb. Sit. Financ. (2)";#N/A,#N/A,FALSE,"ROTABCIUD"}</definedName>
    <definedName name="q" hidden="1">{#N/A,#N/A,FALSE,"P o G";#N/A,#N/A,FALSE,"BALANCE";#N/A,#N/A,FALSE,"Indicadores";#N/A,#N/A,FALSE,"Capital Trab. (2)";#N/A,#N/A,FALSE,"Camb. Sit. Financ. (2)";#N/A,#N/A,FALSE,"ROTABCIUD"}</definedName>
    <definedName name="q.fluj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3wre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aa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d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ly" localSheetId="3" hidden="1">{#N/A,#N/A,FALSE,"Aging Summary";#N/A,#N/A,FALSE,"Ratio Analysis";#N/A,#N/A,FALSE,"Test 120 Day Accts";#N/A,#N/A,FALSE,"Tickmarks"}</definedName>
    <definedName name="qely" localSheetId="1" hidden="1">{#N/A,#N/A,FALSE,"Aging Summary";#N/A,#N/A,FALSE,"Ratio Analysis";#N/A,#N/A,FALSE,"Test 120 Day Accts";#N/A,#N/A,FALSE,"Tickmarks"}</definedName>
    <definedName name="qely" localSheetId="2" hidden="1">{#N/A,#N/A,FALSE,"Aging Summary";#N/A,#N/A,FALSE,"Ratio Analysis";#N/A,#N/A,FALSE,"Test 120 Day Accts";#N/A,#N/A,FALSE,"Tickmarks"}</definedName>
    <definedName name="qely" localSheetId="4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etttttttttttt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ws" localSheetId="3" hidden="1">{"April",#N/A,FALSE,"April"}</definedName>
    <definedName name="qqqws" localSheetId="1" hidden="1">{"April",#N/A,FALSE,"April"}</definedName>
    <definedName name="qqqws" localSheetId="2" hidden="1">{"April",#N/A,FALSE,"April"}</definedName>
    <definedName name="qqqws" localSheetId="4" hidden="1">{"April",#N/A,FALSE,"April"}</definedName>
    <definedName name="qqqws" hidden="1">{"April",#N/A,FALSE,"April"}</definedName>
    <definedName name="q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UBHAHGASHGSGSGSDGD" localSheetId="3" hidden="1">{"DetallexDep",#N/A,FALSE,"Giovanna (x DEPT)"}</definedName>
    <definedName name="QUBHAHGASHGSGSGSDGD" localSheetId="1" hidden="1">{"DetallexDep",#N/A,FALSE,"Giovanna (x DEPT)"}</definedName>
    <definedName name="QUBHAHGASHGSGSGSDGD" localSheetId="2" hidden="1">{"DetallexDep",#N/A,FALSE,"Giovanna (x DEPT)"}</definedName>
    <definedName name="QUBHAHGASHGSGSGSDGD" localSheetId="4" hidden="1">{"DetallexDep",#N/A,FALSE,"Giovanna (x DEPT)"}</definedName>
    <definedName name="QUBHAHGASHGSGSGSDGD" hidden="1">{"DetallexDep",#N/A,FALSE,"Giovanna (x DEPT)"}</definedName>
    <definedName name="quelu" localSheetId="3" hidden="1">{#N/A,#N/A,FALSE,"Aging Summary";#N/A,#N/A,FALSE,"Ratio Analysis";#N/A,#N/A,FALSE,"Test 120 Day Accts";#N/A,#N/A,FALSE,"Tickmarks"}</definedName>
    <definedName name="quelu" localSheetId="1" hidden="1">{#N/A,#N/A,FALSE,"Aging Summary";#N/A,#N/A,FALSE,"Ratio Analysis";#N/A,#N/A,FALSE,"Test 120 Day Accts";#N/A,#N/A,FALSE,"Tickmarks"}</definedName>
    <definedName name="quelu" localSheetId="2" hidden="1">{#N/A,#N/A,FALSE,"Aging Summary";#N/A,#N/A,FALSE,"Ratio Analysis";#N/A,#N/A,FALSE,"Test 120 Day Accts";#N/A,#N/A,FALSE,"Tickmarks"}</definedName>
    <definedName name="quelu" localSheetId="4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qweer" localSheetId="3" hidden="1">{"DetallexDep",#N/A,FALSE,"Giovanna (x DEPT)"}</definedName>
    <definedName name="qweer" localSheetId="1" hidden="1">{"DetallexDep",#N/A,FALSE,"Giovanna (x DEPT)"}</definedName>
    <definedName name="qweer" localSheetId="2" hidden="1">{"DetallexDep",#N/A,FALSE,"Giovanna (x DEPT)"}</definedName>
    <definedName name="qweer" localSheetId="4" hidden="1">{"DetallexDep",#N/A,FALSE,"Giovanna (x DEPT)"}</definedName>
    <definedName name="qweer" hidden="1">{"DetallexDep",#N/A,FALSE,"Giovanna (x DEPT)"}</definedName>
    <definedName name="qwer" localSheetId="3" hidden="1">{#N/A,#N/A,FALSE,"CHANGES";#N/A,#N/A,FALSE,"PROD SUMMARY";#N/A,#N/A,FALSE,"1995 PO SUM";#N/A,#N/A,FALSE,"1995 GEOG SUM";#N/A,#N/A,FALSE,"1996 PO SUM";#N/A,#N/A,FALSE,"1996 GEOG SUM"}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localSheetId="2" hidden="1">{#N/A,#N/A,FALSE,"CHANGES";#N/A,#N/A,FALSE,"PROD SUMMARY";#N/A,#N/A,FALSE,"1995 PO SUM";#N/A,#N/A,FALSE,"1995 GEOG SUM";#N/A,#N/A,FALSE,"1996 PO SUM";#N/A,#N/A,FALSE,"1996 GEOG SUM"}</definedName>
    <definedName name="qwer" localSheetId="4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qwert0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y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ewtewq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qeqeqweqw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r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tt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afo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tiosJun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ajuste" localSheetId="3" hidden="1">{#N/A,#N/A,FALSE,"Aging Summary";#N/A,#N/A,FALSE,"Ratio Analysis";#N/A,#N/A,FALSE,"Test 120 Day Accts";#N/A,#N/A,FALSE,"Tickmarks"}</definedName>
    <definedName name="reajuste" localSheetId="1" hidden="1">{#N/A,#N/A,FALSE,"Aging Summary";#N/A,#N/A,FALSE,"Ratio Analysis";#N/A,#N/A,FALSE,"Test 120 Day Accts";#N/A,#N/A,FALSE,"Tickmarks"}</definedName>
    <definedName name="reajuste" localSheetId="2" hidden="1">{#N/A,#N/A,FALSE,"Aging Summary";#N/A,#N/A,FALSE,"Ratio Analysis";#N/A,#N/A,FALSE,"Test 120 Day Accts";#N/A,#N/A,FALSE,"Tickmarks"}</definedName>
    <definedName name="reajuste" localSheetId="4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cursoshumanosrecursoshuman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f_65" hidden="1">0</definedName>
    <definedName name="REPORTE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rwer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spaldo" localSheetId="3" hidden="1">#REF!</definedName>
    <definedName name="respaldo" localSheetId="4" hidden="1">#REF!</definedName>
    <definedName name="respaldo" hidden="1">#REF!</definedName>
    <definedName name="resultado" localSheetId="3" hidden="1">{#N/A,#N/A,FALSE,"ENERGIA";#N/A,#N/A,FALSE,"PERDIDAS";#N/A,#N/A,FALSE,"CLIENTES";#N/A,#N/A,FALSE,"ESTADO";#N/A,#N/A,FALSE,"TECNICA"}</definedName>
    <definedName name="resultado" localSheetId="1" hidden="1">{#N/A,#N/A,FALSE,"ENERGIA";#N/A,#N/A,FALSE,"PERDIDAS";#N/A,#N/A,FALSE,"CLIENTES";#N/A,#N/A,FALSE,"ESTADO";#N/A,#N/A,FALSE,"TECNICA"}</definedName>
    <definedName name="resultado" localSheetId="2" hidden="1">{#N/A,#N/A,FALSE,"ENERGIA";#N/A,#N/A,FALSE,"PERDIDAS";#N/A,#N/A,FALSE,"CLIENTES";#N/A,#N/A,FALSE,"ESTADO";#N/A,#N/A,FALSE,"TECNICA"}</definedName>
    <definedName name="resultado" localSheetId="4" hidden="1">{#N/A,#N/A,FALSE,"ENERGIA";#N/A,#N/A,FALSE,"PERDIDAS";#N/A,#N/A,FALSE,"CLIENTES";#N/A,#N/A,FALSE,"ESTADO";#N/A,#N/A,FALSE,"TECNICA"}</definedName>
    <definedName name="resultado" hidden="1">{#N/A,#N/A,FALSE,"ENERGIA";#N/A,#N/A,FALSE,"PERDIDAS";#N/A,#N/A,FALSE,"CLIENTES";#N/A,#N/A,FALSE,"ESTADO";#N/A,#N/A,FALSE,"TECNICA"}</definedName>
    <definedName name="rete" localSheetId="3" hidden="1">{#N/A,#N/A,FALSE,"Aging Summary";#N/A,#N/A,FALSE,"Ratio Analysis";#N/A,#N/A,FALSE,"Test 120 Day Accts";#N/A,#N/A,FALSE,"Tickmarks"}</definedName>
    <definedName name="rete" localSheetId="1" hidden="1">{#N/A,#N/A,FALSE,"Aging Summary";#N/A,#N/A,FALSE,"Ratio Analysis";#N/A,#N/A,FALSE,"Test 120 Day Accts";#N/A,#N/A,FALSE,"Tickmarks"}</definedName>
    <definedName name="rete" localSheetId="2" hidden="1">{#N/A,#N/A,FALSE,"Aging Summary";#N/A,#N/A,FALSE,"Ratio Analysis";#N/A,#N/A,FALSE,"Test 120 Day Accts";#N/A,#N/A,FALSE,"Tickmarks"}</definedName>
    <definedName name="rete" localSheetId="4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3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localSheetId="2" hidden="1">{#N/A,#N/A,FALSE,"Aging Summary";#N/A,#N/A,FALSE,"Ratio Analysis";#N/A,#N/A,FALSE,"Test 120 Day Accts";#N/A,#N/A,FALSE,"Tickmarks"}</definedName>
    <definedName name="rey" localSheetId="4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ihfdshiufdshjfiufewkjreiuwuireyureyuyrewreuureuirer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HasSettings" hidden="1">5</definedName>
    <definedName name="RiskMinimizeOnStart" hidden="1">FALSE</definedName>
    <definedName name="RiskMultipleCPUSupportEnabled" hidden="1">TRUE</definedName>
    <definedName name="RiskNumIterations" hidden="1">10000</definedName>
    <definedName name="RiskUseMultipleCPUs" hidden="1">FALSE</definedName>
    <definedName name="ro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wLevel" hidden="1">1</definedName>
    <definedName name="RPI.activo.fijo.SURAL.1990" localSheetId="3" hidden="1">{#N/A,#N/A,FALSE,"Aging Summary";#N/A,#N/A,FALSE,"Ratio Analysis";#N/A,#N/A,FALSE,"Test 120 Day Accts";#N/A,#N/A,FALSE,"Tickmarks"}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localSheetId="2" hidden="1">{#N/A,#N/A,FALSE,"Aging Summary";#N/A,#N/A,FALSE,"Ratio Analysis";#N/A,#N/A,FALSE,"Test 120 Day Accts";#N/A,#N/A,FALSE,"Tickmarks"}</definedName>
    <definedName name="RPI.activo.fijo.SURAL.1990" localSheetId="4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3" hidden="1">{#N/A,#N/A,FALSE,"1";#N/A,#N/A,FALSE,"1a 1b";#N/A,#N/A,FALSE,"2";#N/A,#N/A,FALSE,"3";#N/A,#N/A,FALSE,"4";#N/A,#N/A,FALSE,"5";#N/A,#N/A,FALSE,"5a 5b"}</definedName>
    <definedName name="rr" localSheetId="1" hidden="1">{#N/A,#N/A,FALSE,"1";#N/A,#N/A,FALSE,"1a 1b";#N/A,#N/A,FALSE,"2";#N/A,#N/A,FALSE,"3";#N/A,#N/A,FALSE,"4";#N/A,#N/A,FALSE,"5";#N/A,#N/A,FALSE,"5a 5b"}</definedName>
    <definedName name="rr" localSheetId="2" hidden="1">{#N/A,#N/A,FALSE,"1";#N/A,#N/A,FALSE,"1a 1b";#N/A,#N/A,FALSE,"2";#N/A,#N/A,FALSE,"3";#N/A,#N/A,FALSE,"4";#N/A,#N/A,FALSE,"5";#N/A,#N/A,FALSE,"5a 5b"}</definedName>
    <definedName name="rr" localSheetId="4" hidden="1">{#N/A,#N/A,FALSE,"1";#N/A,#N/A,FALSE,"1a 1b";#N/A,#N/A,FALSE,"2";#N/A,#N/A,FALSE,"3";#N/A,#N/A,FALSE,"4";#N/A,#N/A,FALSE,"5";#N/A,#N/A,FALSE,"5a 5b"}</definedName>
    <definedName name="rr" hidden="1">{#N/A,#N/A,FALSE,"1";#N/A,#N/A,FALSE,"1a 1b";#N/A,#N/A,FALSE,"2";#N/A,#N/A,FALSE,"3";#N/A,#N/A,FALSE,"4";#N/A,#N/A,FALSE,"5";#N/A,#N/A,FALSE,"5a 5b"}</definedName>
    <definedName name="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localSheetId="3" hidden="1">#REF!</definedName>
    <definedName name="rrrrr" hidden="1">#REF!</definedName>
    <definedName name="rrrrrr" localSheetId="3" hidden="1">{"FEB_DEC",#N/A,FALSE,"February"}</definedName>
    <definedName name="rrrrrr" localSheetId="1" hidden="1">{"FEB_DEC",#N/A,FALSE,"February"}</definedName>
    <definedName name="rrrrrr" localSheetId="2" hidden="1">{"FEB_DEC",#N/A,FALSE,"February"}</definedName>
    <definedName name="rrrrrr" localSheetId="4" hidden="1">{"FEB_DEC",#N/A,FALSE,"February"}</definedName>
    <definedName name="rrrrrr" hidden="1">{"FEB_DEC",#N/A,FALSE,"February"}</definedName>
    <definedName name="rtrrr" localSheetId="3" hidden="1">{#N/A,#N/A,FALSE,"Aging Summary";#N/A,#N/A,FALSE,"Ratio Analysis";#N/A,#N/A,FALSE,"Test 120 Day Accts";#N/A,#N/A,FALSE,"Tickmarks"}</definedName>
    <definedName name="rtrrr" localSheetId="1" hidden="1">{#N/A,#N/A,FALSE,"Aging Summary";#N/A,#N/A,FALSE,"Ratio Analysis";#N/A,#N/A,FALSE,"Test 120 Day Accts";#N/A,#N/A,FALSE,"Tickmarks"}</definedName>
    <definedName name="rtrrr" localSheetId="2" hidden="1">{#N/A,#N/A,FALSE,"Aging Summary";#N/A,#N/A,FALSE,"Ratio Analysis";#N/A,#N/A,FALSE,"Test 120 Day Accts";#N/A,#N/A,FALSE,"Tickmarks"}</definedName>
    <definedName name="rtrrr" localSheetId="4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treuterutureutertwer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V" localSheetId="3" hidden="1">{#N/A,#N/A,FALSE,"1";#N/A,#N/A,FALSE,"1a 1b";#N/A,#N/A,FALSE,"2";#N/A,#N/A,FALSE,"3";#N/A,#N/A,FALSE,"4";#N/A,#N/A,FALSE,"5";#N/A,#N/A,FALSE,"5a 5b"}</definedName>
    <definedName name="RV" localSheetId="1" hidden="1">{#N/A,#N/A,FALSE,"1";#N/A,#N/A,FALSE,"1a 1b";#N/A,#N/A,FALSE,"2";#N/A,#N/A,FALSE,"3";#N/A,#N/A,FALSE,"4";#N/A,#N/A,FALSE,"5";#N/A,#N/A,FALSE,"5a 5b"}</definedName>
    <definedName name="RV" localSheetId="2" hidden="1">{#N/A,#N/A,FALSE,"1";#N/A,#N/A,FALSE,"1a 1b";#N/A,#N/A,FALSE,"2";#N/A,#N/A,FALSE,"3";#N/A,#N/A,FALSE,"4";#N/A,#N/A,FALSE,"5";#N/A,#N/A,FALSE,"5a 5b"}</definedName>
    <definedName name="RV" localSheetId="4" hidden="1">{#N/A,#N/A,FALSE,"1";#N/A,#N/A,FALSE,"1a 1b";#N/A,#N/A,FALSE,"2";#N/A,#N/A,FALSE,"3";#N/A,#N/A,FALSE,"4";#N/A,#N/A,FALSE,"5";#N/A,#N/A,FALSE,"5a 5b"}</definedName>
    <definedName name="RV" hidden="1">{#N/A,#N/A,FALSE,"1";#N/A,#N/A,FALSE,"1a 1b";#N/A,#N/A,FALSE,"2";#N/A,#N/A,FALSE,"3";#N/A,#N/A,FALSE,"4";#N/A,#N/A,FALSE,"5";#N/A,#N/A,FALSE,"5a 5b"}</definedName>
    <definedName name="s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" localSheetId="3" hidden="1">{#N/A,#N/A,FALSE,"Aging Summary";#N/A,#N/A,FALSE,"Ratio Analysis";#N/A,#N/A,FALSE,"Test 120 Day Accts";#N/A,#N/A,FALSE,"Tickmarks"}</definedName>
    <definedName name="SAD" localSheetId="1" hidden="1">{#N/A,#N/A,FALSE,"Aging Summary";#N/A,#N/A,FALSE,"Ratio Analysis";#N/A,#N/A,FALSE,"Test 120 Day Accts";#N/A,#N/A,FALSE,"Tickmarks"}</definedName>
    <definedName name="SAD" localSheetId="2" hidden="1">{#N/A,#N/A,FALSE,"Aging Summary";#N/A,#N/A,FALSE,"Ratio Analysis";#N/A,#N/A,FALSE,"Test 120 Day Accts";#N/A,#N/A,FALSE,"Tickmarks"}</definedName>
    <definedName name="SAD" localSheetId="4" hidden="1">{#N/A,#N/A,FALSE,"Aging Summary";#N/A,#N/A,FALSE,"Ratio Analysis";#N/A,#N/A,FALSE,"Test 120 Day Accts";#N/A,#N/A,FALSE,"Tickmarks"}</definedName>
    <definedName name="SAD" hidden="1">{#N/A,#N/A,FALSE,"Aging Summary";#N/A,#N/A,FALSE,"Ratio Analysis";#N/A,#N/A,FALSE,"Test 120 Day Accts";#N/A,#N/A,FALSE,"Tickmarks"}</definedName>
    <definedName name="SADADA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PBEXhrIndnt" hidden="1">"Wide"</definedName>
    <definedName name="SAPBEXrevision" hidden="1">14</definedName>
    <definedName name="SAPBEXsysID" hidden="1">"BW3"</definedName>
    <definedName name="SAPBEXwbID" hidden="1">"3SO04G3IWYENSZLK6QOKKYLB2"</definedName>
    <definedName name="SAPsysID" hidden="1">"708C5W7SBKP804JT78WJ0JNKI"</definedName>
    <definedName name="SAPwbID" hidden="1">"ARS"</definedName>
    <definedName name="sda" localSheetId="3" hidden="1">{#N/A,#N/A,FALSE,"Aging Summary";#N/A,#N/A,FALSE,"Ratio Analysis";#N/A,#N/A,FALSE,"Test 120 Day Accts";#N/A,#N/A,FALSE,"Tickmarks"}</definedName>
    <definedName name="sda" localSheetId="1" hidden="1">{#N/A,#N/A,FALSE,"Aging Summary";#N/A,#N/A,FALSE,"Ratio Analysis";#N/A,#N/A,FALSE,"Test 120 Day Accts";#N/A,#N/A,FALSE,"Tickmarks"}</definedName>
    <definedName name="sda" localSheetId="2" hidden="1">{#N/A,#N/A,FALSE,"Aging Summary";#N/A,#N/A,FALSE,"Ratio Analysis";#N/A,#N/A,FALSE,"Test 120 Day Accts";#N/A,#N/A,FALSE,"Tickmarks"}</definedName>
    <definedName name="sda" localSheetId="4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fghgff" localSheetId="3" hidden="1">{#N/A,#N/A,FALSE,"Aging Summary";#N/A,#N/A,FALSE,"Ratio Analysis";#N/A,#N/A,FALSE,"Test 120 Day Accts";#N/A,#N/A,FALSE,"Tickmarks"}</definedName>
    <definedName name="sdfghgff" localSheetId="1" hidden="1">{#N/A,#N/A,FALSE,"Aging Summary";#N/A,#N/A,FALSE,"Ratio Analysis";#N/A,#N/A,FALSE,"Test 120 Day Accts";#N/A,#N/A,FALSE,"Tickmarks"}</definedName>
    <definedName name="sdfghgff" localSheetId="2" hidden="1">{#N/A,#N/A,FALSE,"Aging Summary";#N/A,#N/A,FALSE,"Ratio Analysis";#N/A,#N/A,FALSE,"Test 120 Day Accts";#N/A,#N/A,FALSE,"Tickmarks"}</definedName>
    <definedName name="sdfghgff" localSheetId="4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sa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guro" localSheetId="3" hidden="1">{"DetallexDep",#N/A,FALSE,"Giovanna (x DEPT)"}</definedName>
    <definedName name="seguro" localSheetId="1" hidden="1">{"DetallexDep",#N/A,FALSE,"Giovanna (x DEPT)"}</definedName>
    <definedName name="seguro" localSheetId="2" hidden="1">{"DetallexDep",#N/A,FALSE,"Giovanna (x DEPT)"}</definedName>
    <definedName name="seguro" localSheetId="4" hidden="1">{"DetallexDep",#N/A,FALSE,"Giovanna (x DEPT)"}</definedName>
    <definedName name="seguro" hidden="1">{"DetallexDep",#N/A,FALSE,"Giovanna (x DEPT)"}</definedName>
    <definedName name="sencount" hidden="1">2</definedName>
    <definedName name="sfdg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s" localSheetId="3" hidden="1">{#N/A,#N/A,FALSE,"1";#N/A,#N/A,FALSE,"1a 1b";#N/A,#N/A,FALSE,"2";#N/A,#N/A,FALSE,"3";#N/A,#N/A,FALSE,"4";#N/A,#N/A,FALSE,"5";#N/A,#N/A,FALSE,"5a 5b"}</definedName>
    <definedName name="sfs" localSheetId="1" hidden="1">{#N/A,#N/A,FALSE,"1";#N/A,#N/A,FALSE,"1a 1b";#N/A,#N/A,FALSE,"2";#N/A,#N/A,FALSE,"3";#N/A,#N/A,FALSE,"4";#N/A,#N/A,FALSE,"5";#N/A,#N/A,FALSE,"5a 5b"}</definedName>
    <definedName name="sfs" localSheetId="2" hidden="1">{#N/A,#N/A,FALSE,"1";#N/A,#N/A,FALSE,"1a 1b";#N/A,#N/A,FALSE,"2";#N/A,#N/A,FALSE,"3";#N/A,#N/A,FALSE,"4";#N/A,#N/A,FALSE,"5";#N/A,#N/A,FALSE,"5a 5b"}</definedName>
    <definedName name="sfs" localSheetId="4" hidden="1">{#N/A,#N/A,FALSE,"1";#N/A,#N/A,FALSE,"1a 1b";#N/A,#N/A,FALSE,"2";#N/A,#N/A,FALSE,"3";#N/A,#N/A,FALSE,"4";#N/A,#N/A,FALSE,"5";#N/A,#N/A,FALSE,"5a 5b"}</definedName>
    <definedName name="sfs" hidden="1">{#N/A,#N/A,FALSE,"1";#N/A,#N/A,FALSE,"1a 1b";#N/A,#N/A,FALSE,"2";#N/A,#N/A,FALSE,"3";#N/A,#N/A,FALSE,"4";#N/A,#N/A,FALSE,"5";#N/A,#N/A,FALSE,"5a 5b"}</definedName>
    <definedName name="Sftry" localSheetId="3" hidden="1">{#N/A,#N/A,FALSE,"Aging Summary";#N/A,#N/A,FALSE,"Ratio Analysis";#N/A,#N/A,FALSE,"Test 120 Day Accts";#N/A,#N/A,FALSE,"Tickmarks"}</definedName>
    <definedName name="Sftry" localSheetId="1" hidden="1">{#N/A,#N/A,FALSE,"Aging Summary";#N/A,#N/A,FALSE,"Ratio Analysis";#N/A,#N/A,FALSE,"Test 120 Day Accts";#N/A,#N/A,FALSE,"Tickmarks"}</definedName>
    <definedName name="Sftry" localSheetId="2" hidden="1">{#N/A,#N/A,FALSE,"Aging Summary";#N/A,#N/A,FALSE,"Ratio Analysis";#N/A,#N/A,FALSE,"Test 120 Day Accts";#N/A,#N/A,FALSE,"Tickmarks"}</definedName>
    <definedName name="Sftry" localSheetId="4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helf" localSheetId="3" hidden="1">{#N/A,#N/A,FALSE,"CHANGES";#N/A,#N/A,FALSE,"PROD SUMMARY";#N/A,#N/A,FALSE,"1995 PO SUM";#N/A,#N/A,FALSE,"1995 GEOG SUM";#N/A,#N/A,FALSE,"1996 PO SUM";#N/A,#N/A,FALSE,"1996 GEOG SUM"}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localSheetId="2" hidden="1">{#N/A,#N/A,FALSE,"CHANGES";#N/A,#N/A,FALSE,"PROD SUMMARY";#N/A,#N/A,FALSE,"1995 PO SUM";#N/A,#N/A,FALSE,"1995 GEOG SUM";#N/A,#N/A,FALSE,"1996 PO SUM";#N/A,#N/A,FALSE,"1996 GEOG SUM"}</definedName>
    <definedName name="shelf" localSheetId="4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rel10" hidden="1">1</definedName>
    <definedName name="solver_rel11" hidden="1">1</definedName>
    <definedName name="solver_rel12" hidden="1">1</definedName>
    <definedName name="solver_rel13" hidden="1">1</definedName>
    <definedName name="solver_rel14" hidden="1">1</definedName>
    <definedName name="solver_rel15" hidden="1">1</definedName>
    <definedName name="solver_rel16" hidden="1">1</definedName>
    <definedName name="solver_rel17" hidden="1">1</definedName>
    <definedName name="solver_rel18" hidden="1">1</definedName>
    <definedName name="solver_rel19" hidden="1">1</definedName>
    <definedName name="solver_rel20" hidden="1">1</definedName>
    <definedName name="solver_rel21" hidden="1">1</definedName>
    <definedName name="solver_rel22" hidden="1">1</definedName>
    <definedName name="solver_rel23" hidden="1">1</definedName>
    <definedName name="solver_rel24" hidden="1">1</definedName>
    <definedName name="solver_rel25" hidden="1">1</definedName>
    <definedName name="solver_rel26" hidden="1">1</definedName>
    <definedName name="solver_rel27" hidden="1">1</definedName>
    <definedName name="solver_rel28" hidden="1">1</definedName>
    <definedName name="solver_rel29" hidden="1">1</definedName>
    <definedName name="solver_rel30" hidden="1">1</definedName>
    <definedName name="solver_rel31" hidden="1">1</definedName>
    <definedName name="solver_rel32" hidden="1">1</definedName>
    <definedName name="solver_rel33" hidden="1">1</definedName>
    <definedName name="solver_rel34" hidden="1">1</definedName>
    <definedName name="solver_rel35" hidden="1">1</definedName>
    <definedName name="solver_rel36" hidden="1">1</definedName>
    <definedName name="solver_rel37" hidden="1">1</definedName>
    <definedName name="solver_rel38" hidden="1">1</definedName>
    <definedName name="solver_rel39" hidden="1">1</definedName>
    <definedName name="solver_rel40" hidden="1">1</definedName>
    <definedName name="solver_rel41" hidden="1">1</definedName>
    <definedName name="solver_rel42" hidden="1">1</definedName>
    <definedName name="solver_rel43" hidden="1">1</definedName>
    <definedName name="solver_rel44" hidden="1">1</definedName>
    <definedName name="solver_rel45" hidden="1">1</definedName>
    <definedName name="solver_rel46" hidden="1">1</definedName>
    <definedName name="solver_rel47" hidden="1">1</definedName>
    <definedName name="solver_rel48" hidden="1">1</definedName>
    <definedName name="solver_rel49" hidden="1">1</definedName>
    <definedName name="solver_rel50" hidden="1">1</definedName>
    <definedName name="solver_rel51" hidden="1">1</definedName>
    <definedName name="solver_rel52" hidden="1">1</definedName>
    <definedName name="solver_rel53" hidden="1">1</definedName>
    <definedName name="solver_rel54" hidden="1">1</definedName>
    <definedName name="solver_rel55" hidden="1">1</definedName>
    <definedName name="solver_rel56" hidden="1">1</definedName>
    <definedName name="solver_rel57" hidden="1">1</definedName>
    <definedName name="solver_rel58" hidden="1">1</definedName>
    <definedName name="solver_rel9" hidden="1">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ss" localSheetId="3" hidden="1">{#N/A,#N/A,FALSE,"1";#N/A,#N/A,FALSE,"1a 1b";#N/A,#N/A,FALSE,"2";#N/A,#N/A,FALSE,"3";#N/A,#N/A,FALSE,"4";#N/A,#N/A,FALSE,"5";#N/A,#N/A,FALSE,"5a 5b"}</definedName>
    <definedName name="ss" localSheetId="1" hidden="1">{#N/A,#N/A,FALSE,"1";#N/A,#N/A,FALSE,"1a 1b";#N/A,#N/A,FALSE,"2";#N/A,#N/A,FALSE,"3";#N/A,#N/A,FALSE,"4";#N/A,#N/A,FALSE,"5";#N/A,#N/A,FALSE,"5a 5b"}</definedName>
    <definedName name="ss" localSheetId="2" hidden="1">{#N/A,#N/A,FALSE,"1";#N/A,#N/A,FALSE,"1a 1b";#N/A,#N/A,FALSE,"2";#N/A,#N/A,FALSE,"3";#N/A,#N/A,FALSE,"4";#N/A,#N/A,FALSE,"5";#N/A,#N/A,FALSE,"5a 5b"}</definedName>
    <definedName name="ss" localSheetId="4" hidden="1">{#N/A,#N/A,FALSE,"1";#N/A,#N/A,FALSE,"1a 1b";#N/A,#N/A,FALSE,"2";#N/A,#N/A,FALSE,"3";#N/A,#N/A,FALSE,"4";#N/A,#N/A,FALSE,"5";#N/A,#N/A,FALSE,"5a 5b"}</definedName>
    <definedName name="ss" hidden="1">{#N/A,#N/A,FALSE,"1";#N/A,#N/A,FALSE,"1a 1b";#N/A,#N/A,FALSE,"2";#N/A,#N/A,FALSE,"3";#N/A,#N/A,FALSE,"4";#N/A,#N/A,FALSE,"5";#N/A,#N/A,FALSE,"5a 5b"}</definedName>
    <definedName name="ss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SS" hidden="1">{#N/A,#N/A,FALSE,"LLAVE";#N/A,#N/A,FALSE,"EERR";#N/A,#N/A,FALSE,"ESP";#N/A,#N/A,FALSE,"EOAF";#N/A,#N/A,FALSE,"CASH";#N/A,#N/A,FALSE,"FINANZAS";#N/A,#N/A,FALSE,"DEUDA";#N/A,#N/A,FALSE,"INVERSION";#N/A,#N/A,FALSE,"PERSONAL"}</definedName>
    <definedName name="ssss" localSheetId="3" hidden="1">{#N/A,#N/A,FALSE,"TabA";#N/A,#N/A,FALSE,"UTopxFx98";#N/A,#N/A,FALSE,"TopxFx98";#N/A,#N/A,FALSE,"TopxNom"}</definedName>
    <definedName name="ssss" localSheetId="1" hidden="1">{#N/A,#N/A,FALSE,"TabA";#N/A,#N/A,FALSE,"UTopxFx98";#N/A,#N/A,FALSE,"TopxFx98";#N/A,#N/A,FALSE,"TopxNom"}</definedName>
    <definedName name="ssss" localSheetId="2" hidden="1">{#N/A,#N/A,FALSE,"TabA";#N/A,#N/A,FALSE,"UTopxFx98";#N/A,#N/A,FALSE,"TopxFx98";#N/A,#N/A,FALSE,"TopxNom"}</definedName>
    <definedName name="ssss" localSheetId="4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ssse" localSheetId="3" hidden="1">{#N/A,#N/A,FALSE,"Aging Summary";#N/A,#N/A,FALSE,"Ratio Analysis";#N/A,#N/A,FALSE,"Test 120 Day Accts";#N/A,#N/A,FALSE,"Tickmarks"}</definedName>
    <definedName name="sssse" localSheetId="1" hidden="1">{#N/A,#N/A,FALSE,"Aging Summary";#N/A,#N/A,FALSE,"Ratio Analysis";#N/A,#N/A,FALSE,"Test 120 Day Accts";#N/A,#N/A,FALSE,"Tickmarks"}</definedName>
    <definedName name="sssse" localSheetId="2" hidden="1">{#N/A,#N/A,FALSE,"Aging Summary";#N/A,#N/A,FALSE,"Ratio Analysis";#N/A,#N/A,FALSE,"Test 120 Day Accts";#N/A,#N/A,FALSE,"Tickmarks"}</definedName>
    <definedName name="sssse" localSheetId="4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wvu.inputs._.raw._.data." localSheetId="3" hidden="1">#REF!</definedName>
    <definedName name="Swvu.inputs._.raw._.data." localSheetId="4" hidden="1">#REF!</definedName>
    <definedName name="Swvu.inputs._.raw._.data." hidden="1">#REF!</definedName>
    <definedName name="Swvu.summary1." localSheetId="3" hidden="1">#REF!</definedName>
    <definedName name="Swvu.summary1." localSheetId="4" hidden="1">#REF!</definedName>
    <definedName name="Swvu.summary1." hidden="1">#REF!</definedName>
    <definedName name="Swvu.summary2." localSheetId="3" hidden="1">#REF!</definedName>
    <definedName name="Swvu.summary2." localSheetId="4" hidden="1">#REF!</definedName>
    <definedName name="Swvu.summary2." hidden="1">#REF!</definedName>
    <definedName name="Swvu.summary3." localSheetId="3" hidden="1">#REF!</definedName>
    <definedName name="Swvu.summary3." localSheetId="4" hidden="1">#REF!</definedName>
    <definedName name="Swvu.summary3." hidden="1">#REF!</definedName>
    <definedName name="TablaHistorico" localSheetId="3" hidden="1">#REF!</definedName>
    <definedName name="TablaHistorico" localSheetId="4" hidden="1">#REF!</definedName>
    <definedName name="TablaHistorico" hidden="1">#REF!</definedName>
    <definedName name="taradotaradotaradotaradotarad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X" localSheetId="3" hidden="1">{#N/A,#N/A,FALSE,"P o G";#N/A,#N/A,FALSE,"BALANCE";#N/A,#N/A,FALSE,"Indicadores";#N/A,#N/A,FALSE,"Capital Trab. (2)";#N/A,#N/A,FALSE,"Camb. Sit. Financ. (2)";#N/A,#N/A,FALSE,"ROTABCIUD"}</definedName>
    <definedName name="TAX" localSheetId="1" hidden="1">{#N/A,#N/A,FALSE,"P o G";#N/A,#N/A,FALSE,"BALANCE";#N/A,#N/A,FALSE,"Indicadores";#N/A,#N/A,FALSE,"Capital Trab. (2)";#N/A,#N/A,FALSE,"Camb. Sit. Financ. (2)";#N/A,#N/A,FALSE,"ROTABCIUD"}</definedName>
    <definedName name="TAX" localSheetId="2" hidden="1">{#N/A,#N/A,FALSE,"P o G";#N/A,#N/A,FALSE,"BALANCE";#N/A,#N/A,FALSE,"Indicadores";#N/A,#N/A,FALSE,"Capital Trab. (2)";#N/A,#N/A,FALSE,"Camb. Sit. Financ. (2)";#N/A,#N/A,FALSE,"ROTABCIUD"}</definedName>
    <definedName name="TAX" localSheetId="4" hidden="1">{#N/A,#N/A,FALSE,"P o G";#N/A,#N/A,FALSE,"BALANCE";#N/A,#N/A,FALSE,"Indicadores";#N/A,#N/A,FALSE,"Capital Trab. (2)";#N/A,#N/A,FALSE,"Camb. Sit. Financ. (2)";#N/A,#N/A,FALSE,"ROTABCIUD"}</definedName>
    <definedName name="TAX" hidden="1">{#N/A,#N/A,FALSE,"P o G";#N/A,#N/A,FALSE,"BALANCE";#N/A,#N/A,FALSE,"Indicadores";#N/A,#N/A,FALSE,"Capital Trab. (2)";#N/A,#N/A,FALSE,"Camb. Sit. Financ. (2)";#N/A,#N/A,FALSE,"ROTABCIUD"}</definedName>
    <definedName name="tb" localSheetId="3" hidden="1">#REF!</definedName>
    <definedName name="tb" localSheetId="1" hidden="1">#REF!</definedName>
    <definedName name="tb" localSheetId="2" hidden="1">#REF!</definedName>
    <definedName name="tb" localSheetId="4" hidden="1">#REF!</definedName>
    <definedName name="tb" hidden="1">#REF!</definedName>
    <definedName name="TBdbName" hidden="1">"0F(C0003.mdb"</definedName>
    <definedName name="tedetestoquedateconanamariavceramerecontralleg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st" localSheetId="3" hidden="1">{"cap_structure",#N/A,FALSE,"Graph-Mkt Cap";"price",#N/A,FALSE,"Graph-Price";"ebit",#N/A,FALSE,"Graph-EBITDA";"ebitda",#N/A,FALSE,"Graph-EBITDA"}</definedName>
    <definedName name="test" localSheetId="1" hidden="1">{"cap_structure",#N/A,FALSE,"Graph-Mkt Cap";"price",#N/A,FALSE,"Graph-Price";"ebit",#N/A,FALSE,"Graph-EBITDA";"ebitda",#N/A,FALSE,"Graph-EBITDA"}</definedName>
    <definedName name="test" localSheetId="2" hidden="1">{"cap_structure",#N/A,FALSE,"Graph-Mkt Cap";"price",#N/A,FALSE,"Graph-Price";"ebit",#N/A,FALSE,"Graph-EBITDA";"ebitda",#N/A,FALSE,"Graph-EBITDA"}</definedName>
    <definedName name="test" localSheetId="4" hidden="1">{"cap_structure",#N/A,FALSE,"Graph-Mkt Cap";"price",#N/A,FALSE,"Graph-Price";"ebit",#N/A,FALSE,"Graph-EBITDA";"ebitda",#N/A,FALSE,"Graph-EBITDA"}</definedName>
    <definedName name="test" hidden="1">{"cap_structure",#N/A,FALSE,"Graph-Mkt Cap";"price",#N/A,FALSE,"Graph-Price";"ebit",#N/A,FALSE,"Graph-EBITDA";"ebitda",#N/A,FALSE,"Graph-EBITDA"}</definedName>
    <definedName name="TESV" localSheetId="3" hidden="1">{"'S. C. B.'!$E$207"}</definedName>
    <definedName name="TESV" localSheetId="1" hidden="1">{"'S. C. B.'!$E$207"}</definedName>
    <definedName name="TESV" localSheetId="2" hidden="1">{"'S. C. B.'!$E$207"}</definedName>
    <definedName name="TESV" localSheetId="4" hidden="1">{"'S. C. B.'!$E$207"}</definedName>
    <definedName name="TESV" hidden="1">{"'S. C. B.'!$E$207"}</definedName>
    <definedName name="TextRefCopyRangeCount" hidden="1">1</definedName>
    <definedName name="ThomasEliot" localSheetId="3" hidden="1">{"cap_structure",#N/A,FALSE,"Graph-Mkt Cap";"price",#N/A,FALSE,"Graph-Price";"ebit",#N/A,FALSE,"Graph-EBITDA";"ebitda",#N/A,FALSE,"Graph-EBITDA"}</definedName>
    <definedName name="ThomasEliot" localSheetId="1" hidden="1">{"cap_structure",#N/A,FALSE,"Graph-Mkt Cap";"price",#N/A,FALSE,"Graph-Price";"ebit",#N/A,FALSE,"Graph-EBITDA";"ebitda",#N/A,FALSE,"Graph-EBITDA"}</definedName>
    <definedName name="ThomasEliot" localSheetId="2" hidden="1">{"cap_structure",#N/A,FALSE,"Graph-Mkt Cap";"price",#N/A,FALSE,"Graph-Price";"ebit",#N/A,FALSE,"Graph-EBITDA";"ebitda",#N/A,FALSE,"Graph-EBITDA"}</definedName>
    <definedName name="ThomasEliot" localSheetId="4" hidden="1">{"cap_structure",#N/A,FALSE,"Graph-Mkt Cap";"price",#N/A,FALSE,"Graph-Price";"ebit",#N/A,FALSE,"Graph-EBITDA";"ebitda",#N/A,FALSE,"Graph-EBITDA"}</definedName>
    <definedName name="ThomasEliot" hidden="1">{"cap_structure",#N/A,FALSE,"Graph-Mkt Cap";"price",#N/A,FALSE,"Graph-Price";"ebit",#N/A,FALSE,"Graph-EBITDA";"ebitda",#N/A,FALSE,"Graph-EBITDA"}</definedName>
    <definedName name="tiritaspaestecorazonpart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" localSheetId="3" hidden="1">{#N/A,#N/A,FALSE,"factura"}</definedName>
    <definedName name="tr" localSheetId="1" hidden="1">{#N/A,#N/A,FALSE,"factura"}</definedName>
    <definedName name="tr" localSheetId="2" hidden="1">{#N/A,#N/A,FALSE,"factura"}</definedName>
    <definedName name="tr" localSheetId="4" hidden="1">{#N/A,#N/A,FALSE,"factura"}</definedName>
    <definedName name="tr" hidden="1">{#N/A,#N/A,FALSE,"factura"}</definedName>
    <definedName name="trabajo" localSheetId="3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localSheetId="2" hidden="1">{#N/A,#N/A,FALSE,"Aging Summary";#N/A,#N/A,FALSE,"Ratio Analysis";#N/A,#N/A,FALSE,"Test 120 Day Accts";#N/A,#N/A,FALSE,"Tickmarks"}</definedName>
    <definedName name="trabajo" localSheetId="4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gyetrtertertretertert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iresultad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hidden="1">{#N/A,#N/A,FALSE,"LLAVE";#N/A,#N/A,FALSE,"EERR";#N/A,#N/A,FALSE,"ESP";#N/A,#N/A,FALSE,"EOAF";#N/A,#N/A,FALSE,"CASH";#N/A,#N/A,FALSE,"FINANZAS";#N/A,#N/A,FALSE,"DEUDA";#N/A,#N/A,FALSE,"INVERSION";#N/A,#N/A,FALSE,"PERSONAL"}</definedName>
    <definedName name="TSComerci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ttg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TTT" hidden="1">{#N/A,#N/A,FALSE,"LLAVE";#N/A,#N/A,FALSE,"EERR";#N/A,#N/A,FALSE,"ESP";#N/A,#N/A,FALSE,"EOAF";#N/A,#N/A,FALSE,"CASH";#N/A,#N/A,FALSE,"FINANZAS";#N/A,#N/A,FALSE,"DEUDA";#N/A,#N/A,FALSE,"INVERSION";#N/A,#N/A,FALSE,"PERSONAL"}</definedName>
    <definedName name="ty" localSheetId="3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localSheetId="4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3" hidden="1">{#N/A,#N/A,FALSE,"P o G";#N/A,#N/A,FALSE,"BALANCE";#N/A,#N/A,FALSE,"Indicadores";#N/A,#N/A,FALSE,"Capital Trab. (2)";#N/A,#N/A,FALSE,"Camb. Sit. Financ. (2)";#N/A,#N/A,FALSE,"ROTABCIUD"}</definedName>
    <definedName name="u" localSheetId="1" hidden="1">{#N/A,#N/A,FALSE,"P o G";#N/A,#N/A,FALSE,"BALANCE";#N/A,#N/A,FALSE,"Indicadores";#N/A,#N/A,FALSE,"Capital Trab. (2)";#N/A,#N/A,FALSE,"Camb. Sit. Financ. (2)";#N/A,#N/A,FALSE,"ROTABCIUD"}</definedName>
    <definedName name="u" localSheetId="2" hidden="1">{#N/A,#N/A,FALSE,"P o G";#N/A,#N/A,FALSE,"BALANCE";#N/A,#N/A,FALSE,"Indicadores";#N/A,#N/A,FALSE,"Capital Trab. (2)";#N/A,#N/A,FALSE,"Camb. Sit. Financ. (2)";#N/A,#N/A,FALSE,"ROTABCIUD"}</definedName>
    <definedName name="u" localSheetId="4" hidden="1">{#N/A,#N/A,FALSE,"P o G";#N/A,#N/A,FALSE,"BALANCE";#N/A,#N/A,FALSE,"Indicadores";#N/A,#N/A,FALSE,"Capital Trab. (2)";#N/A,#N/A,FALSE,"Camb. Sit. Financ. (2)";#N/A,#N/A,FALSE,"ROTABCIUD"}</definedName>
    <definedName name="u" hidden="1">{#N/A,#N/A,FALSE,"P o G";#N/A,#N/A,FALSE,"BALANCE";#N/A,#N/A,FALSE,"Indicadores";#N/A,#N/A,FALSE,"Capital Trab. (2)";#N/A,#N/A,FALSE,"Camb. Sit. Financ. (2)";#N/A,#N/A,FALSE,"ROTABCIUD"}</definedName>
    <definedName name="UGIG" localSheetId="3" hidden="1">{#N/A,#N/A,FALSE,"Aging Summary";#N/A,#N/A,FALSE,"Ratio Analysis";#N/A,#N/A,FALSE,"Test 120 Day Accts";#N/A,#N/A,FALSE,"Tickmarks"}</definedName>
    <definedName name="UGIG" localSheetId="1" hidden="1">{#N/A,#N/A,FALSE,"Aging Summary";#N/A,#N/A,FALSE,"Ratio Analysis";#N/A,#N/A,FALSE,"Test 120 Day Accts";#N/A,#N/A,FALSE,"Tickmarks"}</definedName>
    <definedName name="UGIG" localSheetId="2" hidden="1">{#N/A,#N/A,FALSE,"Aging Summary";#N/A,#N/A,FALSE,"Ratio Analysis";#N/A,#N/A,FALSE,"Test 120 Day Accts";#N/A,#N/A,FALSE,"Tickmarks"}</definedName>
    <definedName name="UGIG" localSheetId="4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3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localSheetId="2" hidden="1">{#N/A,#N/A,FALSE,"Aging Summary";#N/A,#N/A,FALSE,"Ratio Analysis";#N/A,#N/A,FALSE,"Test 120 Day Accts";#N/A,#N/A,FALSE,"Tickmarks"}</definedName>
    <definedName name="uhokj" localSheetId="4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huhihiuhiiuuiuiuiuiiuiuiiiiiiiiooooo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iugyoigt" localSheetId="3" hidden="1">{#N/A,#N/A,FALSE,"Aging Summary";#N/A,#N/A,FALSE,"Ratio Analysis";#N/A,#N/A,FALSE,"Test 120 Day Accts";#N/A,#N/A,FALSE,"Tickmarks"}</definedName>
    <definedName name="uiugyoigt" localSheetId="1" hidden="1">{#N/A,#N/A,FALSE,"Aging Summary";#N/A,#N/A,FALSE,"Ratio Analysis";#N/A,#N/A,FALSE,"Test 120 Day Accts";#N/A,#N/A,FALSE,"Tickmarks"}</definedName>
    <definedName name="uiugyoigt" localSheetId="2" hidden="1">{#N/A,#N/A,FALSE,"Aging Summary";#N/A,#N/A,FALSE,"Ratio Analysis";#N/A,#N/A,FALSE,"Test 120 Day Accts";#N/A,#N/A,FALSE,"Tickmarks"}</definedName>
    <definedName name="uiugyoigt" localSheetId="4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LTIMO" localSheetId="3" hidden="1">#REF!</definedName>
    <definedName name="ULTIMO" localSheetId="1" hidden="1">#REF!</definedName>
    <definedName name="ULTIMO" localSheetId="2" hidden="1">#REF!</definedName>
    <definedName name="ULTIMO" localSheetId="4" hidden="1">#REF!</definedName>
    <definedName name="ULTIMO" hidden="1">#REF!</definedName>
    <definedName name="ursla2" localSheetId="3" hidden="1">{#N/A,#N/A,FALSE,"1";#N/A,#N/A,FALSE,"1a 1b";#N/A,#N/A,FALSE,"2";#N/A,#N/A,FALSE,"3";#N/A,#N/A,FALSE,"4";#N/A,#N/A,FALSE,"5";#N/A,#N/A,FALSE,"5a 5b"}</definedName>
    <definedName name="ursla2" localSheetId="1" hidden="1">{#N/A,#N/A,FALSE,"1";#N/A,#N/A,FALSE,"1a 1b";#N/A,#N/A,FALSE,"2";#N/A,#N/A,FALSE,"3";#N/A,#N/A,FALSE,"4";#N/A,#N/A,FALSE,"5";#N/A,#N/A,FALSE,"5a 5b"}</definedName>
    <definedName name="ursla2" localSheetId="2" hidden="1">{#N/A,#N/A,FALSE,"1";#N/A,#N/A,FALSE,"1a 1b";#N/A,#N/A,FALSE,"2";#N/A,#N/A,FALSE,"3";#N/A,#N/A,FALSE,"4";#N/A,#N/A,FALSE,"5";#N/A,#N/A,FALSE,"5a 5b"}</definedName>
    <definedName name="ursla2" localSheetId="4" hidden="1">{#N/A,#N/A,FALSE,"1";#N/A,#N/A,FALSE,"1a 1b";#N/A,#N/A,FALSE,"2";#N/A,#N/A,FALSE,"3";#N/A,#N/A,FALSE,"4";#N/A,#N/A,FALSE,"5";#N/A,#N/A,FALSE,"5a 5b"}</definedName>
    <definedName name="ursla2" hidden="1">{#N/A,#N/A,FALSE,"1";#N/A,#N/A,FALSE,"1a 1b";#N/A,#N/A,FALSE,"2";#N/A,#N/A,FALSE,"3";#N/A,#N/A,FALSE,"4";#N/A,#N/A,FALSE,"5";#N/A,#N/A,FALSE,"5a 5b"}</definedName>
    <definedName name="ursula" localSheetId="3" hidden="1">{#N/A,#N/A,FALSE,"1";#N/A,#N/A,FALSE,"1a 1b";#N/A,#N/A,FALSE,"2";#N/A,#N/A,FALSE,"3";#N/A,#N/A,FALSE,"4";#N/A,#N/A,FALSE,"5";#N/A,#N/A,FALSE,"5a 5b"}</definedName>
    <definedName name="ursula" localSheetId="1" hidden="1">{#N/A,#N/A,FALSE,"1";#N/A,#N/A,FALSE,"1a 1b";#N/A,#N/A,FALSE,"2";#N/A,#N/A,FALSE,"3";#N/A,#N/A,FALSE,"4";#N/A,#N/A,FALSE,"5";#N/A,#N/A,FALSE,"5a 5b"}</definedName>
    <definedName name="ursula" localSheetId="2" hidden="1">{#N/A,#N/A,FALSE,"1";#N/A,#N/A,FALSE,"1a 1b";#N/A,#N/A,FALSE,"2";#N/A,#N/A,FALSE,"3";#N/A,#N/A,FALSE,"4";#N/A,#N/A,FALSE,"5";#N/A,#N/A,FALSE,"5a 5b"}</definedName>
    <definedName name="ursula" localSheetId="4" hidden="1">{#N/A,#N/A,FALSE,"1";#N/A,#N/A,FALSE,"1a 1b";#N/A,#N/A,FALSE,"2";#N/A,#N/A,FALSE,"3";#N/A,#N/A,FALSE,"4";#N/A,#N/A,FALSE,"5";#N/A,#N/A,FALSE,"5a 5b"}</definedName>
    <definedName name="ursula" hidden="1">{#N/A,#N/A,FALSE,"1";#N/A,#N/A,FALSE,"1a 1b";#N/A,#N/A,FALSE,"2";#N/A,#N/A,FALSE,"3";#N/A,#N/A,FALSE,"4";#N/A,#N/A,FALSE,"5";#N/A,#N/A,FALSE,"5a 5b"}</definedName>
    <definedName name="ursula1" localSheetId="3" hidden="1">{#N/A,#N/A,FALSE,"1";#N/A,#N/A,FALSE,"1a 1b";#N/A,#N/A,FALSE,"2";#N/A,#N/A,FALSE,"3";#N/A,#N/A,FALSE,"4";#N/A,#N/A,FALSE,"5";#N/A,#N/A,FALSE,"5a 5b"}</definedName>
    <definedName name="ursula1" localSheetId="1" hidden="1">{#N/A,#N/A,FALSE,"1";#N/A,#N/A,FALSE,"1a 1b";#N/A,#N/A,FALSE,"2";#N/A,#N/A,FALSE,"3";#N/A,#N/A,FALSE,"4";#N/A,#N/A,FALSE,"5";#N/A,#N/A,FALSE,"5a 5b"}</definedName>
    <definedName name="ursula1" localSheetId="2" hidden="1">{#N/A,#N/A,FALSE,"1";#N/A,#N/A,FALSE,"1a 1b";#N/A,#N/A,FALSE,"2";#N/A,#N/A,FALSE,"3";#N/A,#N/A,FALSE,"4";#N/A,#N/A,FALSE,"5";#N/A,#N/A,FALSE,"5a 5b"}</definedName>
    <definedName name="ursula1" localSheetId="4" hidden="1">{#N/A,#N/A,FALSE,"1";#N/A,#N/A,FALSE,"1a 1b";#N/A,#N/A,FALSE,"2";#N/A,#N/A,FALSE,"3";#N/A,#N/A,FALSE,"4";#N/A,#N/A,FALSE,"5";#N/A,#N/A,FALSE,"5a 5b"}</definedName>
    <definedName name="ursula1" hidden="1">{#N/A,#N/A,FALSE,"1";#N/A,#N/A,FALSE,"1a 1b";#N/A,#N/A,FALSE,"2";#N/A,#N/A,FALSE,"3";#N/A,#N/A,FALSE,"4";#N/A,#N/A,FALSE,"5";#N/A,#N/A,FALSE,"5a 5b"}</definedName>
    <definedName name="utir" localSheetId="3" hidden="1">{#N/A,#N/A,FALSE,"Aging Summary";#N/A,#N/A,FALSE,"Ratio Analysis";#N/A,#N/A,FALSE,"Test 120 Day Accts";#N/A,#N/A,FALSE,"Tickmarks"}</definedName>
    <definedName name="utir" localSheetId="1" hidden="1">{#N/A,#N/A,FALSE,"Aging Summary";#N/A,#N/A,FALSE,"Ratio Analysis";#N/A,#N/A,FALSE,"Test 120 Day Accts";#N/A,#N/A,FALSE,"Tickmarks"}</definedName>
    <definedName name="utir" localSheetId="2" hidden="1">{#N/A,#N/A,FALSE,"Aging Summary";#N/A,#N/A,FALSE,"Ratio Analysis";#N/A,#N/A,FALSE,"Test 120 Day Accts";#N/A,#N/A,FALSE,"Tickmarks"}</definedName>
    <definedName name="utir" localSheetId="4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YYK" localSheetId="3" hidden="1">{#N/A,#N/A,FALSE,"Aging Summary";#N/A,#N/A,FALSE,"Ratio Analysis";#N/A,#N/A,FALSE,"Test 120 Day Accts";#N/A,#N/A,FALSE,"Tickmarks"}</definedName>
    <definedName name="UYYK" localSheetId="1" hidden="1">{#N/A,#N/A,FALSE,"Aging Summary";#N/A,#N/A,FALSE,"Ratio Analysis";#N/A,#N/A,FALSE,"Test 120 Day Accts";#N/A,#N/A,FALSE,"Tickmarks"}</definedName>
    <definedName name="UYYK" localSheetId="2" hidden="1">{#N/A,#N/A,FALSE,"Aging Summary";#N/A,#N/A,FALSE,"Ratio Analysis";#N/A,#N/A,FALSE,"Test 120 Day Accts";#N/A,#N/A,FALSE,"Tickmarks"}</definedName>
    <definedName name="UYYK" localSheetId="4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NIABIT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bh" localSheetId="3" hidden="1">#REF!</definedName>
    <definedName name="vbh" localSheetId="1" hidden="1">#REF!</definedName>
    <definedName name="vbh" localSheetId="2" hidden="1">#REF!</definedName>
    <definedName name="vbh" localSheetId="4" hidden="1">#REF!</definedName>
    <definedName name="vbh" hidden="1">#REF!</definedName>
    <definedName name="vbhg" localSheetId="3" hidden="1">{#N/A,#N/A,FALSE,"Aging Summary";#N/A,#N/A,FALSE,"Ratio Analysis";#N/A,#N/A,FALSE,"Test 120 Day Accts";#N/A,#N/A,FALSE,"Tickmarks"}</definedName>
    <definedName name="vbhg" localSheetId="1" hidden="1">{#N/A,#N/A,FALSE,"Aging Summary";#N/A,#N/A,FALSE,"Ratio Analysis";#N/A,#N/A,FALSE,"Test 120 Day Accts";#N/A,#N/A,FALSE,"Tickmarks"}</definedName>
    <definedName name="vbhg" localSheetId="2" hidden="1">{#N/A,#N/A,FALSE,"Aging Summary";#N/A,#N/A,FALSE,"Ratio Analysis";#N/A,#N/A,FALSE,"Test 120 Day Accts";#N/A,#N/A,FALSE,"Tickmarks"}</definedName>
    <definedName name="vbhg" localSheetId="4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3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localSheetId="2" hidden="1">{#N/A,#N/A,FALSE,"Aging Summary";#N/A,#N/A,FALSE,"Ratio Analysis";#N/A,#N/A,FALSE,"Test 120 Day Accts";#N/A,#N/A,FALSE,"Tickmarks"}</definedName>
    <definedName name="VBVBVB" localSheetId="4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CSDFDSAFSDFSDFSDAFSDAFSD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G" localSheetId="3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localSheetId="2" hidden="1">{#N/A,#N/A,FALSE,"Aging Summary";#N/A,#N/A,FALSE,"Ratio Analysis";#N/A,#N/A,FALSE,"Test 120 Day Accts";#N/A,#N/A,FALSE,"Tickmarks"}</definedName>
    <definedName name="VG" localSheetId="4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egfer" localSheetId="3" hidden="1">{#N/A,#N/A,FALSE,"P o G";#N/A,#N/A,FALSE,"BALANCE";#N/A,#N/A,FALSE,"Indicadores";#N/A,#N/A,FALSE,"Capital Trab. (2)";#N/A,#N/A,FALSE,"Camb. Sit. Financ. (2)";#N/A,#N/A,FALSE,"ROTABCIUD"}</definedName>
    <definedName name="vgegfer" localSheetId="1" hidden="1">{#N/A,#N/A,FALSE,"P o G";#N/A,#N/A,FALSE,"BALANCE";#N/A,#N/A,FALSE,"Indicadores";#N/A,#N/A,FALSE,"Capital Trab. (2)";#N/A,#N/A,FALSE,"Camb. Sit. Financ. (2)";#N/A,#N/A,FALSE,"ROTABCIUD"}</definedName>
    <definedName name="vgegfer" localSheetId="2" hidden="1">{#N/A,#N/A,FALSE,"P o G";#N/A,#N/A,FALSE,"BALANCE";#N/A,#N/A,FALSE,"Indicadores";#N/A,#N/A,FALSE,"Capital Trab. (2)";#N/A,#N/A,FALSE,"Camb. Sit. Financ. (2)";#N/A,#N/A,FALSE,"ROTABCIUD"}</definedName>
    <definedName name="vgegfer" localSheetId="4" hidden="1">{#N/A,#N/A,FALSE,"P o G";#N/A,#N/A,FALSE,"BALANCE";#N/A,#N/A,FALSE,"Indicadores";#N/A,#N/A,FALSE,"Capital Trab. (2)";#N/A,#N/A,FALSE,"Camb. Sit. Financ. (2)";#N/A,#N/A,FALSE,"ROTABCIUD"}</definedName>
    <definedName name="vgegfer" hidden="1">{#N/A,#N/A,FALSE,"P o G";#N/A,#N/A,FALSE,"BALANCE";#N/A,#N/A,FALSE,"Indicadores";#N/A,#N/A,FALSE,"Capital Trab. (2)";#N/A,#N/A,FALSE,"Camb. Sit. Financ. (2)";#N/A,#N/A,FALSE,"ROTABCIUD"}</definedName>
    <definedName name="vghkiihy" localSheetId="3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localSheetId="2" hidden="1">{#N/A,#N/A,FALSE,"Aging Summary";#N/A,#N/A,FALSE,"Ratio Analysis";#N/A,#N/A,FALSE,"Test 120 Day Accts";#N/A,#N/A,FALSE,"Tickmarks"}</definedName>
    <definedName name="vghkiihy" localSheetId="4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localSheetId="3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localSheetId="2" hidden="1">{#N/A,#N/A,FALSE,"Aging Summary";#N/A,#N/A,FALSE,"Ratio Analysis";#N/A,#N/A,FALSE,"Test 120 Day Accts";#N/A,#N/A,FALSE,"Tickmarks"}</definedName>
    <definedName name="vhj" localSheetId="4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centerodripele" localSheetId="3" hidden="1">#REF!</definedName>
    <definedName name="vicenterodripele" localSheetId="1" hidden="1">#REF!</definedName>
    <definedName name="vicenterodripele" localSheetId="2" hidden="1">#REF!</definedName>
    <definedName name="vicenterodripele" localSheetId="4" hidden="1">#REF!</definedName>
    <definedName name="vicenterodripele" hidden="1">#REF!</definedName>
    <definedName name="vnvnvjnvjvnjvnjvnjvnjvnvjnjnv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vv" localSheetId="3" hidden="1">{#N/A,#N/A,FALSE,"ENERGIA";#N/A,#N/A,FALSE,"PERDIDAS";#N/A,#N/A,FALSE,"CLIENTES";#N/A,#N/A,FALSE,"ESTADO";#N/A,#N/A,FALSE,"TECNICA"}</definedName>
    <definedName name="vvv" localSheetId="1" hidden="1">{#N/A,#N/A,FALSE,"ENERGIA";#N/A,#N/A,FALSE,"PERDIDAS";#N/A,#N/A,FALSE,"CLIENTES";#N/A,#N/A,FALSE,"ESTADO";#N/A,#N/A,FALSE,"TECNICA"}</definedName>
    <definedName name="vvv" localSheetId="2" hidden="1">{#N/A,#N/A,FALSE,"ENERGIA";#N/A,#N/A,FALSE,"PERDIDAS";#N/A,#N/A,FALSE,"CLIENTES";#N/A,#N/A,FALSE,"ESTADO";#N/A,#N/A,FALSE,"TECNICA"}</definedName>
    <definedName name="vvv" localSheetId="4" hidden="1">{#N/A,#N/A,FALSE,"ENERGIA";#N/A,#N/A,FALSE,"PERDIDAS";#N/A,#N/A,FALSE,"CLIENTES";#N/A,#N/A,FALSE,"ESTADO";#N/A,#N/A,FALSE,"TECNICA"}</definedName>
    <definedName name="vvv" hidden="1">{#N/A,#N/A,FALSE,"ENERGIA";#N/A,#N/A,FALSE,"PERDIDAS";#N/A,#N/A,FALSE,"CLIENTES";#N/A,#N/A,FALSE,"ESTADO";#N/A,#N/A,FALSE,"TECNICA"}</definedName>
    <definedName name="VVVV" localSheetId="3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localSheetId="2" hidden="1">{#N/A,#N/A,FALSE,"Aging Summary";#N/A,#N/A,FALSE,"Ratio Analysis";#N/A,#N/A,FALSE,"Test 120 Day Accts";#N/A,#N/A,FALSE,"Tickmarks"}</definedName>
    <definedName name="VVVV" localSheetId="4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3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localSheetId="2" hidden="1">{#N/A,#N/A,FALSE,"Aging Summary";#N/A,#N/A,FALSE,"Ratio Analysis";#N/A,#N/A,FALSE,"Test 120 Day Accts";#N/A,#N/A,FALSE,"Tickmarks"}</definedName>
    <definedName name="we" localSheetId="4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ER" localSheetId="3" hidden="1">{#N/A,#N/A,FALSE,"Aging Summary";#N/A,#N/A,FALSE,"Ratio Analysis";#N/A,#N/A,FALSE,"Test 120 Day Accts";#N/A,#N/A,FALSE,"Tickmarks"}</definedName>
    <definedName name="WEER" localSheetId="1" hidden="1">{#N/A,#N/A,FALSE,"Aging Summary";#N/A,#N/A,FALSE,"Ratio Analysis";#N/A,#N/A,FALSE,"Test 120 Day Accts";#N/A,#N/A,FALSE,"Tickmarks"}</definedName>
    <definedName name="WEER" localSheetId="2" hidden="1">{#N/A,#N/A,FALSE,"Aging Summary";#N/A,#N/A,FALSE,"Ratio Analysis";#N/A,#N/A,FALSE,"Test 120 Day Accts";#N/A,#N/A,FALSE,"Tickmarks"}</definedName>
    <definedName name="WEER" localSheetId="4" hidden="1">{#N/A,#N/A,FALSE,"Aging Summary";#N/A,#N/A,FALSE,"Ratio Analysis";#N/A,#N/A,FALSE,"Test 120 Day Accts";#N/A,#N/A,FALSE,"Tickmarks"}</definedName>
    <definedName name="WEER" hidden="1">{#N/A,#N/A,FALSE,"Aging Summary";#N/A,#N/A,FALSE,"Ratio Analysis";#N/A,#N/A,FALSE,"Test 120 Day Accts";#N/A,#N/A,FALSE,"Tickmarks"}</definedName>
    <definedName name="wer" localSheetId="3" hidden="1">{#N/A,#N/A,FALSE,"Aging Summary";#N/A,#N/A,FALSE,"Ratio Analysis";#N/A,#N/A,FALSE,"Test 120 Day Accts";#N/A,#N/A,FALSE,"Tickmarks"}</definedName>
    <definedName name="wer" localSheetId="1" hidden="1">{#N/A,#N/A,FALSE,"Aging Summary";#N/A,#N/A,FALSE,"Ratio Analysis";#N/A,#N/A,FALSE,"Test 120 Day Accts";#N/A,#N/A,FALSE,"Tickmarks"}</definedName>
    <definedName name="wer" localSheetId="2" hidden="1">{#N/A,#N/A,FALSE,"Aging Summary";#N/A,#N/A,FALSE,"Ratio Analysis";#N/A,#N/A,FALSE,"Test 120 Day Accts";#N/A,#N/A,FALSE,"Tickmarks"}</definedName>
    <definedName name="wer" localSheetId="4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ert.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hatever" localSheetId="3" hidden="1">{#N/A,#N/A,FALSE,"CHANGES";#N/A,#N/A,FALSE,"PROD SUMMARY";#N/A,#N/A,FALSE,"1995 PO SUM";#N/A,#N/A,FALSE,"1995 GEOG SUM";#N/A,#N/A,FALSE,"1996 PO SUM";#N/A,#N/A,FALSE,"1996 GEOG SUM"}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localSheetId="2" hidden="1">{#N/A,#N/A,FALSE,"CHANGES";#N/A,#N/A,FALSE,"PROD SUMMARY";#N/A,#N/A,FALSE,"1995 PO SUM";#N/A,#N/A,FALSE,"1995 GEOG SUM";#N/A,#N/A,FALSE,"1996 PO SUM";#N/A,#N/A,FALSE,"1996 GEOG SUM"}</definedName>
    <definedName name="whatever" localSheetId="4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" localSheetId="3" hidden="1">#REF!</definedName>
    <definedName name="WORK" localSheetId="4" hidden="1">#REF!</definedName>
    <definedName name="WORK" hidden="1">#REF!</definedName>
    <definedName name="wq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12._.Costs._.Act._.Fcast._.All." localSheetId="3" hidden="1">{#N/A,#N/A,FALSE,"Act.Fcst Costs"}</definedName>
    <definedName name="wrn.12._.Costs._.Act._.Fcast._.All." localSheetId="1" hidden="1">{#N/A,#N/A,FALSE,"Act.Fcst Costs"}</definedName>
    <definedName name="wrn.12._.Costs._.Act._.Fcast._.All." localSheetId="2" hidden="1">{#N/A,#N/A,FALSE,"Act.Fcst Costs"}</definedName>
    <definedName name="wrn.12._.Costs._.Act._.Fcast._.All." localSheetId="4" hidden="1">{#N/A,#N/A,FALSE,"Act.Fcst Costs"}</definedName>
    <definedName name="wrn.12._.Costs._.Act._.Fcast._.All." hidden="1">{#N/A,#N/A,FALSE,"Act.Fcst Costs"}</definedName>
    <definedName name="wrn.A1.._.Supuestos." localSheetId="3" hidden="1">{"Supuestos 1",#N/A,FALSE,"Supuestos"}</definedName>
    <definedName name="wrn.A1.._.Supuestos." localSheetId="1" hidden="1">{"Supuestos 1",#N/A,FALSE,"Supuestos"}</definedName>
    <definedName name="wrn.A1.._.Supuestos." localSheetId="2" hidden="1">{"Supuestos 1",#N/A,FALSE,"Supuestos"}</definedName>
    <definedName name="wrn.A1.._.Supuestos." localSheetId="4" hidden="1">{"Supuestos 1",#N/A,FALSE,"Supuestos"}</definedName>
    <definedName name="wrn.A1.._.Supuestos." hidden="1">{"Supuestos 1",#N/A,FALSE,"Supuestos"}</definedName>
    <definedName name="wrn.A2.._.Macroeconomico." localSheetId="3" hidden="1">{"Macroeconomico 2",#N/A,FALSE,"Macroeconomico"}</definedName>
    <definedName name="wrn.A2.._.Macroeconomico." localSheetId="1" hidden="1">{"Macroeconomico 2",#N/A,FALSE,"Macroeconomico"}</definedName>
    <definedName name="wrn.A2.._.Macroeconomico." localSheetId="2" hidden="1">{"Macroeconomico 2",#N/A,FALSE,"Macroeconomico"}</definedName>
    <definedName name="wrn.A2.._.Macroeconomico." localSheetId="4" hidden="1">{"Macroeconomico 2",#N/A,FALSE,"Macroeconomico"}</definedName>
    <definedName name="wrn.A2.._.Macroeconomico." hidden="1">{"Macroeconomico 2",#N/A,FALSE,"Macroeconomico"}</definedName>
    <definedName name="wrn.A3.._.Lineas.._.abonadas.._.Multi." localSheetId="3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1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2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4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1.._.Lineas._.Facturadas." localSheetId="3" hidden="1">{"L. facturadas. 1",#N/A,FALSE,"Lineas Facturadas";"Crecimiento año a año. 2",#N/A,FALSE,"Lineas Facturadas";"Por. recp. total. 3",#N/A,FALSE,"Lineas Facturadas"}</definedName>
    <definedName name="wrn.A3.1.._.Lineas._.Facturadas." localSheetId="1" hidden="1">{"L. facturadas. 1",#N/A,FALSE,"Lineas Facturadas";"Crecimiento año a año. 2",#N/A,FALSE,"Lineas Facturadas";"Por. recp. total. 3",#N/A,FALSE,"Lineas Facturadas"}</definedName>
    <definedName name="wrn.A3.1.._.Lineas._.Facturadas." localSheetId="2" hidden="1">{"L. facturadas. 1",#N/A,FALSE,"Lineas Facturadas";"Crecimiento año a año. 2",#N/A,FALSE,"Lineas Facturadas";"Por. recp. total. 3",#N/A,FALSE,"Lineas Facturadas"}</definedName>
    <definedName name="wrn.A3.1.._.Lineas._.Facturadas." localSheetId="4" hidden="1">{"L. facturadas. 1",#N/A,FALSE,"Lineas Facturadas";"Crecimiento año a año. 2",#N/A,FALSE,"Lineas Facturadas";"Por. recp. total. 3",#N/A,FALSE,"Lineas Facturadas"}</definedName>
    <definedName name="wrn.A3.1.._.Lineas._.Facturadas." hidden="1">{"L. facturadas. 1",#N/A,FALSE,"Lineas Facturadas";"Crecimiento año a año. 2",#N/A,FALSE,"Lineas Facturadas";"Por. recp. total. 3",#N/A,FALSE,"Lineas Facturadas"}</definedName>
    <definedName name="wrn.A4.._.Multimedicion." localSheetId="3" hidden="1">{"Multi. Impulsos. 1",#N/A,FALSE,"Multimedicion";"Crecimiento año a año. 2",#N/A,FALSE,"Multimedicion";"Por. resp. total. 3",#N/A,FALSE,"Multimedicion"}</definedName>
    <definedName name="wrn.A4.._.Multimedicion." localSheetId="1" hidden="1">{"Multi. Impulsos. 1",#N/A,FALSE,"Multimedicion";"Crecimiento año a año. 2",#N/A,FALSE,"Multimedicion";"Por. resp. total. 3",#N/A,FALSE,"Multimedicion"}</definedName>
    <definedName name="wrn.A4.._.Multimedicion." localSheetId="2" hidden="1">{"Multi. Impulsos. 1",#N/A,FALSE,"Multimedicion";"Crecimiento año a año. 2",#N/A,FALSE,"Multimedicion";"Por. resp. total. 3",#N/A,FALSE,"Multimedicion"}</definedName>
    <definedName name="wrn.A4.._.Multimedicion." localSheetId="4" hidden="1">{"Multi. Impulsos. 1",#N/A,FALSE,"Multimedicion";"Crecimiento año a año. 2",#N/A,FALSE,"Multimedicion";"Por. resp. total. 3",#N/A,FALSE,"Multimedicion"}</definedName>
    <definedName name="wrn.A4.._.Multimedicion." hidden="1">{"Multi. Impulsos. 1",#N/A,FALSE,"Multimedicion";"Crecimiento año a año. 2",#N/A,FALSE,"Multimedicion";"Por. resp. total. 3",#N/A,FALSE,"Multimedicion"}</definedName>
    <definedName name="wrn.A5.._.Tarifas." localSheetId="3" hidden="1">{"Valor par Domic. 1",#N/A,FALSE,"Tarifas";"Crecimiento año a año. 2",#N/A,FALSE,"Tarifas";"Traif. prom. de LD.. 3",#N/A,FALSE,"Tarifas"}</definedName>
    <definedName name="wrn.A5.._.Tarifas." localSheetId="1" hidden="1">{"Valor par Domic. 1",#N/A,FALSE,"Tarifas";"Crecimiento año a año. 2",#N/A,FALSE,"Tarifas";"Traif. prom. de LD.. 3",#N/A,FALSE,"Tarifas"}</definedName>
    <definedName name="wrn.A5.._.Tarifas." localSheetId="2" hidden="1">{"Valor par Domic. 1",#N/A,FALSE,"Tarifas";"Crecimiento año a año. 2",#N/A,FALSE,"Tarifas";"Traif. prom. de LD.. 3",#N/A,FALSE,"Tarifas"}</definedName>
    <definedName name="wrn.A5.._.Tarifas." localSheetId="4" hidden="1">{"Valor par Domic. 1",#N/A,FALSE,"Tarifas";"Crecimiento año a año. 2",#N/A,FALSE,"Tarifas";"Traif. prom. de LD.. 3",#N/A,FALSE,"Tarifas"}</definedName>
    <definedName name="wrn.A5.._.Tarifas." hidden="1">{"Valor par Domic. 1",#N/A,FALSE,"Tarifas";"Crecimiento año a año. 2",#N/A,FALSE,"Tarifas";"Traif. prom. de LD.. 3",#N/A,FALSE,"Tarifas"}</definedName>
    <definedName name="wrn.A6.._.Vol._.de._.llamadas." localSheetId="3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1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2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4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BC." localSheetId="3" hidden="1">{#N/A,#N/A,TRUE,"259020CIPAug";#N/A,#N/A,TRUE,"259020CIPAug (2)"}</definedName>
    <definedName name="wrn.ABC." localSheetId="1" hidden="1">{#N/A,#N/A,TRUE,"259020CIPAug";#N/A,#N/A,TRUE,"259020CIPAug (2)"}</definedName>
    <definedName name="wrn.ABC." localSheetId="2" hidden="1">{#N/A,#N/A,TRUE,"259020CIPAug";#N/A,#N/A,TRUE,"259020CIPAug (2)"}</definedName>
    <definedName name="wrn.ABC." localSheetId="4" hidden="1">{#N/A,#N/A,TRUE,"259020CIPAug";#N/A,#N/A,TRUE,"259020CIPAug (2)"}</definedName>
    <definedName name="wrn.ABC." hidden="1">{#N/A,#N/A,TRUE,"259020CIPAug";#N/A,#N/A,TRUE,"259020CIPAug (2)"}</definedName>
    <definedName name="wrn.Advertising._.Acum._.Julio._.00." localSheetId="3" hidden="1">{#N/A,#N/A,FALSE,"Acum Julio - 00"}</definedName>
    <definedName name="wrn.Advertising._.Acum._.Julio._.00." localSheetId="1" hidden="1">{#N/A,#N/A,FALSE,"Acum Julio - 00"}</definedName>
    <definedName name="wrn.Advertising._.Acum._.Julio._.00." localSheetId="2" hidden="1">{#N/A,#N/A,FALSE,"Acum Julio - 00"}</definedName>
    <definedName name="wrn.Advertising._.Acum._.Julio._.00." localSheetId="4" hidden="1">{#N/A,#N/A,FALSE,"Acum Julio - 00"}</definedName>
    <definedName name="wrn.Advertising._.Acum._.Julio._.00." hidden="1">{#N/A,#N/A,FALSE,"Acum Julio - 00"}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localSheetId="2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3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localSheetId="2" hidden="1">{#N/A,#N/A,FALSE,"Aging Summary";#N/A,#N/A,FALSE,"Ratio Analysis";#N/A,#N/A,FALSE,"Test 120 Day Accts";#N/A,#N/A,FALSE,"Tickmarks"}</definedName>
    <definedName name="wrn.Aging._.and._.Trend._.Analysis._2" localSheetId="4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JUSTADO." localSheetId="3" hidden="1">{#N/A,#N/A,FALSE,"balanc_ajus";#N/A,#N/A,FALSE,"G&amp;pAJUS";#N/A,#N/A,FALSE,"patr_ajus";#N/A,#N/A,FALSE,"fluj_ajus"}</definedName>
    <definedName name="wrn.AJUSTADO." localSheetId="1" hidden="1">{#N/A,#N/A,FALSE,"balanc_ajus";#N/A,#N/A,FALSE,"G&amp;pAJUS";#N/A,#N/A,FALSE,"patr_ajus";#N/A,#N/A,FALSE,"fluj_ajus"}</definedName>
    <definedName name="wrn.AJUSTADO." localSheetId="2" hidden="1">{#N/A,#N/A,FALSE,"balanc_ajus";#N/A,#N/A,FALSE,"G&amp;pAJUS";#N/A,#N/A,FALSE,"patr_ajus";#N/A,#N/A,FALSE,"fluj_ajus"}</definedName>
    <definedName name="wrn.AJUSTADO." localSheetId="4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3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localSheetId="2" hidden="1">{#N/A,#N/A,FALSE,"balanc_ajus";#N/A,#N/A,FALSE,"G&amp;pAJUS";#N/A,#N/A,FALSE,"patr_ajus";#N/A,#N/A,FALSE,"fluj_ajus"}</definedName>
    <definedName name="wrn.ajustados." localSheetId="4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ll._.Affiliates." localSheetId="3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2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4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NALISIS." localSheetId="3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1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2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4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_.SENSIBILIDAD." localSheetId="3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localSheetId="2" hidden="1">{#N/A,#N/A,FALSE,"BALANCE";#N/A,#N/A,FALSE,"CUENTA DE PYG";#N/A,#N/A,FALSE,"RATIOS"}</definedName>
    <definedName name="wrn.ANALISIS._.SENSIBILIDAD." localSheetId="4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exos._.EE.FF.._.LPHSA." localSheetId="3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1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2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4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illado._.EE.FF.._.LPHSA.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BALANCE._.CREDICORP." localSheetId="3" hidden="1">{#N/A,#N/A,FALSE,"ANALSET"}</definedName>
    <definedName name="wrn.BALANCE._.CREDICORP." localSheetId="1" hidden="1">{#N/A,#N/A,FALSE,"ANALSET"}</definedName>
    <definedName name="wrn.BALANCE._.CREDICORP." localSheetId="2" hidden="1">{#N/A,#N/A,FALSE,"ANALSET"}</definedName>
    <definedName name="wrn.BALANCE._.CREDICORP." localSheetId="4" hidden="1">{#N/A,#N/A,FALSE,"ANALSET"}</definedName>
    <definedName name="wrn.BALANCE._.CREDICORP." hidden="1">{#N/A,#N/A,FALSE,"ANALSET"}</definedName>
    <definedName name="wrn.Book." localSheetId="3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localSheetId="2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ooknovo" localSheetId="3" hidden="1">{"EVA",#N/A,FALSE,"SMT2";#N/A,#N/A,FALSE,"Summary";#N/A,#N/A,FALSE,"Graphs";#N/A,#N/A,FALSE,"4 Panel"}</definedName>
    <definedName name="wrn.booknovo" localSheetId="1" hidden="1">{"EVA",#N/A,FALSE,"SMT2";#N/A,#N/A,FALSE,"Summary";#N/A,#N/A,FALSE,"Graphs";#N/A,#N/A,FALSE,"4 Panel"}</definedName>
    <definedName name="wrn.booknovo" localSheetId="2" hidden="1">{"EVA",#N/A,FALSE,"SMT2";#N/A,#N/A,FALSE,"Summary";#N/A,#N/A,FALSE,"Graphs";#N/A,#N/A,FALSE,"4 Panel"}</definedName>
    <definedName name="wrn.booknovo" localSheetId="4" hidden="1">{"EVA",#N/A,FALSE,"SMT2";#N/A,#N/A,FALSE,"Summary";#N/A,#N/A,FALSE,"Graphs";#N/A,#N/A,FALSE,"4 Panel"}</definedName>
    <definedName name="wrn.booknovo" hidden="1">{"EVA",#N/A,FALSE,"SMT2";#N/A,#N/A,FALSE,"Summary";#N/A,#N/A,FALSE,"Graphs";#N/A,#N/A,FALSE,"4 Panel"}</definedName>
    <definedName name="wrn.BS._.recs._.file._.copy." localSheetId="3" hidden="1">{#N/A,#N/A,FALSE,"Equity income £";#N/A,#N/A,FALSE,"Equity income $";#N/A,#N/A,FALSE,"Investm Sum"}</definedName>
    <definedName name="wrn.BS._.recs._.file._.copy." localSheetId="1" hidden="1">{#N/A,#N/A,FALSE,"Equity income £";#N/A,#N/A,FALSE,"Equity income $";#N/A,#N/A,FALSE,"Investm Sum"}</definedName>
    <definedName name="wrn.BS._.recs._.file._.copy." localSheetId="2" hidden="1">{#N/A,#N/A,FALSE,"Equity income £";#N/A,#N/A,FALSE,"Equity income $";#N/A,#N/A,FALSE,"Investm Sum"}</definedName>
    <definedName name="wrn.BS._.recs._.file._.copy." localSheetId="4" hidden="1">{#N/A,#N/A,FALSE,"Equity income £";#N/A,#N/A,FALSE,"Equity income $";#N/A,#N/A,FALSE,"Investm Sum"}</definedName>
    <definedName name="wrn.BS._.recs._.file._.copy." hidden="1">{#N/A,#N/A,FALSE,"Equity income £";#N/A,#N/A,FALSE,"Equity income $";#N/A,#N/A,FALSE,"Investm Sum"}</definedName>
    <definedName name="wrn.Budget._.2000._.2001." localSheetId="3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1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2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4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Document.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1._.Publicar." localSheetId="3" hidden="1">{"Convenio Publicar",#N/A,FALSE,"Publicar"}</definedName>
    <definedName name="wrn.C1._.Publicar." localSheetId="1" hidden="1">{"Convenio Publicar",#N/A,FALSE,"Publicar"}</definedName>
    <definedName name="wrn.C1._.Publicar." localSheetId="2" hidden="1">{"Convenio Publicar",#N/A,FALSE,"Publicar"}</definedName>
    <definedName name="wrn.C1._.Publicar." localSheetId="4" hidden="1">{"Convenio Publicar",#N/A,FALSE,"Publicar"}</definedName>
    <definedName name="wrn.C1._.Publicar." hidden="1">{"Convenio Publicar",#N/A,FALSE,"Publicar"}</definedName>
    <definedName name="wrn.C2.._.Telefonos._.Publicos." localSheetId="3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1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2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4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3.._.Red._.Inteligente." localSheetId="3" hidden="1">{"Convenio",#N/A,FALSE,"Red Inteligente";"Cifras 1",#N/A,FALSE,"Red Inteligente";"Cifras 2",#N/A,FALSE,"Red Inteligente"}</definedName>
    <definedName name="wrn.C3.._.Red._.Inteligente." localSheetId="1" hidden="1">{"Convenio",#N/A,FALSE,"Red Inteligente";"Cifras 1",#N/A,FALSE,"Red Inteligente";"Cifras 2",#N/A,FALSE,"Red Inteligente"}</definedName>
    <definedName name="wrn.C3.._.Red._.Inteligente." localSheetId="2" hidden="1">{"Convenio",#N/A,FALSE,"Red Inteligente";"Cifras 1",#N/A,FALSE,"Red Inteligente";"Cifras 2",#N/A,FALSE,"Red Inteligente"}</definedName>
    <definedName name="wrn.C3.._.Red._.Inteligente." localSheetId="4" hidden="1">{"Convenio",#N/A,FALSE,"Red Inteligente";"Cifras 1",#N/A,FALSE,"Red Inteligente";"Cifras 2",#N/A,FALSE,"Red Inteligente"}</definedName>
    <definedName name="wrn.C3.._.Red._.Inteligente." hidden="1">{"Convenio",#N/A,FALSE,"Red Inteligente";"Cifras 1",#N/A,FALSE,"Red Inteligente";"Cifras 2",#N/A,FALSE,"Red Inteligente"}</definedName>
    <definedName name="wrn.C4.._.Fibra._.optica." localSheetId="3" hidden="1">{"Convenio",#N/A,FALSE,"Fibraoptica";"Cifras 1",#N/A,FALSE,"Fibraoptica"}</definedName>
    <definedName name="wrn.C4.._.Fibra._.optica." localSheetId="1" hidden="1">{"Convenio",#N/A,FALSE,"Fibraoptica";"Cifras 1",#N/A,FALSE,"Fibraoptica"}</definedName>
    <definedName name="wrn.C4.._.Fibra._.optica." localSheetId="2" hidden="1">{"Convenio",#N/A,FALSE,"Fibraoptica";"Cifras 1",#N/A,FALSE,"Fibraoptica"}</definedName>
    <definedName name="wrn.C4.._.Fibra._.optica." localSheetId="4" hidden="1">{"Convenio",#N/A,FALSE,"Fibraoptica";"Cifras 1",#N/A,FALSE,"Fibraoptica"}</definedName>
    <definedName name="wrn.C4.._.Fibra._.optica." hidden="1">{"Convenio",#N/A,FALSE,"Fibraoptica";"Cifras 1",#N/A,FALSE,"Fibraoptica"}</definedName>
    <definedName name="wrn.C5.._.Impsat." localSheetId="3" hidden="1">{"Convenio 1",#N/A,FALSE,"Impsat";"Convenio 2",#N/A,FALSE,"Impsat";"Cifras 1",#N/A,FALSE,"Impsat"}</definedName>
    <definedName name="wrn.C5.._.Impsat." localSheetId="1" hidden="1">{"Convenio 1",#N/A,FALSE,"Impsat";"Convenio 2",#N/A,FALSE,"Impsat";"Cifras 1",#N/A,FALSE,"Impsat"}</definedName>
    <definedName name="wrn.C5.._.Impsat." localSheetId="2" hidden="1">{"Convenio 1",#N/A,FALSE,"Impsat";"Convenio 2",#N/A,FALSE,"Impsat";"Cifras 1",#N/A,FALSE,"Impsat"}</definedName>
    <definedName name="wrn.C5.._.Impsat." localSheetId="4" hidden="1">{"Convenio 1",#N/A,FALSE,"Impsat";"Convenio 2",#N/A,FALSE,"Impsat";"Cifras 1",#N/A,FALSE,"Impsat"}</definedName>
    <definedName name="wrn.C5.._.Impsat." hidden="1">{"Convenio 1",#N/A,FALSE,"Impsat";"Convenio 2",#N/A,FALSE,"Impsat";"Cifras 1",#N/A,FALSE,"Impsat"}</definedName>
    <definedName name="wrn.C6.._.Colomsat." localSheetId="3" hidden="1">{"Convenio",#N/A,FALSE,"Colomsat"}</definedName>
    <definedName name="wrn.C6.._.Colomsat." localSheetId="1" hidden="1">{"Convenio",#N/A,FALSE,"Colomsat"}</definedName>
    <definedName name="wrn.C6.._.Colomsat." localSheetId="2" hidden="1">{"Convenio",#N/A,FALSE,"Colomsat"}</definedName>
    <definedName name="wrn.C6.._.Colomsat." localSheetId="4" hidden="1">{"Convenio",#N/A,FALSE,"Colomsat"}</definedName>
    <definedName name="wrn.C6.._.Colomsat." hidden="1">{"Convenio",#N/A,FALSE,"Colomsat"}</definedName>
    <definedName name="wrn.C7.._.Colvatel." localSheetId="3" hidden="1">{"Convenio 1",#N/A,FALSE,"Colvatel";"Convenio 2",#N/A,FALSE,"Colvatel";"Convenio 3",#N/A,FALSE,"Colvatel"}</definedName>
    <definedName name="wrn.C7.._.Colvatel." localSheetId="1" hidden="1">{"Convenio 1",#N/A,FALSE,"Colvatel";"Convenio 2",#N/A,FALSE,"Colvatel";"Convenio 3",#N/A,FALSE,"Colvatel"}</definedName>
    <definedName name="wrn.C7.._.Colvatel." localSheetId="2" hidden="1">{"Convenio 1",#N/A,FALSE,"Colvatel";"Convenio 2",#N/A,FALSE,"Colvatel";"Convenio 3",#N/A,FALSE,"Colvatel"}</definedName>
    <definedName name="wrn.C7.._.Colvatel." localSheetId="4" hidden="1">{"Convenio 1",#N/A,FALSE,"Colvatel";"Convenio 2",#N/A,FALSE,"Colvatel";"Convenio 3",#N/A,FALSE,"Colvatel"}</definedName>
    <definedName name="wrn.C7.._.Colvatel." hidden="1">{"Convenio 1",#N/A,FALSE,"Colvatel";"Convenio 2",#N/A,FALSE,"Colvatel";"Convenio 3",#N/A,FALSE,"Colvatel"}</definedName>
    <definedName name="wrn.comite." localSheetId="3" hidden="1">{#N/A,#N/A,TRUE,"Posicion";#N/A,#N/A,TRUE,"Presentacion";#N/A,#N/A,TRUE,"analisis";#N/A,#N/A,TRUE,"PORTAFOLIO"}</definedName>
    <definedName name="wrn.comite." localSheetId="1" hidden="1">{#N/A,#N/A,TRUE,"Posicion";#N/A,#N/A,TRUE,"Presentacion";#N/A,#N/A,TRUE,"analisis";#N/A,#N/A,TRUE,"PORTAFOLIO"}</definedName>
    <definedName name="wrn.comite." localSheetId="2" hidden="1">{#N/A,#N/A,TRUE,"Posicion";#N/A,#N/A,TRUE,"Presentacion";#N/A,#N/A,TRUE,"analisis";#N/A,#N/A,TRUE,"PORTAFOLIO"}</definedName>
    <definedName name="wrn.comite." localSheetId="4" hidden="1">{#N/A,#N/A,TRUE,"Posicion";#N/A,#N/A,TRUE,"Presentacion";#N/A,#N/A,TRUE,"analisis";#N/A,#N/A,TRUE,"PORTAFOLIO"}</definedName>
    <definedName name="wrn.comite." hidden="1">{#N/A,#N/A,TRUE,"Posicion";#N/A,#N/A,TRUE,"Presentacion";#N/A,#N/A,TRUE,"analisis";#N/A,#N/A,TRUE,"PORTAFOLIO"}</definedName>
    <definedName name="wrn.comite2" localSheetId="3" hidden="1">{#N/A,#N/A,TRUE,"Posicion";#N/A,#N/A,TRUE,"Presentacion";#N/A,#N/A,TRUE,"analisis";#N/A,#N/A,TRUE,"PORTAFOLIO"}</definedName>
    <definedName name="wrn.comite2" localSheetId="1" hidden="1">{#N/A,#N/A,TRUE,"Posicion";#N/A,#N/A,TRUE,"Presentacion";#N/A,#N/A,TRUE,"analisis";#N/A,#N/A,TRUE,"PORTAFOLIO"}</definedName>
    <definedName name="wrn.comite2" localSheetId="2" hidden="1">{#N/A,#N/A,TRUE,"Posicion";#N/A,#N/A,TRUE,"Presentacion";#N/A,#N/A,TRUE,"analisis";#N/A,#N/A,TRUE,"PORTAFOLIO"}</definedName>
    <definedName name="wrn.comite2" localSheetId="4" hidden="1">{#N/A,#N/A,TRUE,"Posicion";#N/A,#N/A,TRUE,"Presentacion";#N/A,#N/A,TRUE,"analisis";#N/A,#N/A,TRUE,"PORTAFOLIO"}</definedName>
    <definedName name="wrn.comite2" hidden="1">{#N/A,#N/A,TRUE,"Posicion";#N/A,#N/A,TRUE,"Presentacion";#N/A,#N/A,TRUE,"analisis";#N/A,#N/A,TRUE,"PORTAFOLIO"}</definedName>
    <definedName name="wrn.Complete." localSheetId="3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localSheetId="2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.novo" localSheetId="3" hidden="1">{#N/A,#N/A,FALSE,"SMT1";#N/A,#N/A,FALSE,"SMT2";#N/A,#N/A,FALSE,"Summary";#N/A,#N/A,FALSE,"Graphs";#N/A,#N/A,FALSE,"4 Panel"}</definedName>
    <definedName name="wrn.complete.novo" localSheetId="1" hidden="1">{#N/A,#N/A,FALSE,"SMT1";#N/A,#N/A,FALSE,"SMT2";#N/A,#N/A,FALSE,"Summary";#N/A,#N/A,FALSE,"Graphs";#N/A,#N/A,FALSE,"4 Panel"}</definedName>
    <definedName name="wrn.complete.novo" localSheetId="2" hidden="1">{#N/A,#N/A,FALSE,"SMT1";#N/A,#N/A,FALSE,"SMT2";#N/A,#N/A,FALSE,"Summary";#N/A,#N/A,FALSE,"Graphs";#N/A,#N/A,FALSE,"4 Panel"}</definedName>
    <definedName name="wrn.complete.novo" localSheetId="4" hidden="1">{#N/A,#N/A,FALSE,"SMT1";#N/A,#N/A,FALSE,"SMT2";#N/A,#N/A,FALSE,"Summary";#N/A,#N/A,FALSE,"Graphs";#N/A,#N/A,FALSE,"4 Panel"}</definedName>
    <definedName name="wrn.complete.novo" hidden="1">{#N/A,#N/A,FALSE,"SMT1";#N/A,#N/A,FALSE,"SMT2";#N/A,#N/A,FALSE,"Summary";#N/A,#N/A,FALSE,"Graphs";#N/A,#N/A,FALSE,"4 Panel"}</definedName>
    <definedName name="wrn.composito." localSheetId="3" hidden="1">{#N/A,#N/A,FALSE,"Cobret"}</definedName>
    <definedName name="wrn.composito." localSheetId="1" hidden="1">{#N/A,#N/A,FALSE,"Cobret"}</definedName>
    <definedName name="wrn.composito." localSheetId="2" hidden="1">{#N/A,#N/A,FALSE,"Cobret"}</definedName>
    <definedName name="wrn.composito." localSheetId="4" hidden="1">{#N/A,#N/A,FALSE,"Cobret"}</definedName>
    <definedName name="wrn.composito." hidden="1">{#N/A,#N/A,FALSE,"Cobret"}</definedName>
    <definedName name="wrn.conpletenovo" localSheetId="3" hidden="1">{#N/A,#N/A,FALSE,"Full";#N/A,#N/A,FALSE,"Half";#N/A,#N/A,FALSE,"Op Expenses";#N/A,#N/A,FALSE,"Cap Charge";#N/A,#N/A,FALSE,"Cost C";#N/A,#N/A,FALSE,"PP&amp;E";#N/A,#N/A,FALSE,"R&amp;D"}</definedName>
    <definedName name="wrn.conpletenovo" localSheetId="1" hidden="1">{#N/A,#N/A,FALSE,"Full";#N/A,#N/A,FALSE,"Half";#N/A,#N/A,FALSE,"Op Expenses";#N/A,#N/A,FALSE,"Cap Charge";#N/A,#N/A,FALSE,"Cost C";#N/A,#N/A,FALSE,"PP&amp;E";#N/A,#N/A,FALSE,"R&amp;D"}</definedName>
    <definedName name="wrn.conpletenovo" localSheetId="2" hidden="1">{#N/A,#N/A,FALSE,"Full";#N/A,#N/A,FALSE,"Half";#N/A,#N/A,FALSE,"Op Expenses";#N/A,#N/A,FALSE,"Cap Charge";#N/A,#N/A,FALSE,"Cost C";#N/A,#N/A,FALSE,"PP&amp;E";#N/A,#N/A,FALSE,"R&amp;D"}</definedName>
    <definedName name="wrn.conpletenovo" localSheetId="4" hidden="1">{#N/A,#N/A,FALSE,"Full";#N/A,#N/A,FALSE,"Half";#N/A,#N/A,FALSE,"Op Expenses";#N/A,#N/A,FALSE,"Cap Charge";#N/A,#N/A,FALSE,"Cost C";#N/A,#N/A,FALSE,"PP&amp;E";#N/A,#N/A,FALSE,"R&amp;D"}</definedName>
    <definedName name="wrn.conpletenovo" hidden="1">{#N/A,#N/A,FALSE,"Full";#N/A,#N/A,FALSE,"Half";#N/A,#N/A,FALSE,"Op Expenses";#N/A,#N/A,FALSE,"Cap Charge";#N/A,#N/A,FALSE,"Cost C";#N/A,#N/A,FALSE,"PP&amp;E";#N/A,#N/A,FALSE,"R&amp;D"}</definedName>
    <definedName name="wrn.CONSOLIDADO." localSheetId="3" hidden="1">{#N/A,#N/A,FALSE,"CONSOLIDADO"}</definedName>
    <definedName name="wrn.CONSOLIDADO." localSheetId="1" hidden="1">{#N/A,#N/A,FALSE,"CONSOLIDADO"}</definedName>
    <definedName name="wrn.CONSOLIDADO." localSheetId="2" hidden="1">{#N/A,#N/A,FALSE,"CONSOLIDADO"}</definedName>
    <definedName name="wrn.CONSOLIDADO." localSheetId="4" hidden="1">{#N/A,#N/A,FALSE,"CONSOLIDADO"}</definedName>
    <definedName name="wrn.CONSOLIDADO." hidden="1">{#N/A,#N/A,FALSE,"CONSOLIDADO"}</definedName>
    <definedName name="wrn.Consolidated._.IFO._.Reports." localSheetId="3" hidden="1">{"Growth Presentation",#N/A,FALSE,"Consolidated IFO";"Variance Presentation",#N/A,FALSE,"Consolidated IFO";"Backup",#N/A,FALSE,"Consolidated IFO"}</definedName>
    <definedName name="wrn.Consolidated._.IFO._.Reports." localSheetId="1" hidden="1">{"Growth Presentation",#N/A,FALSE,"Consolidated IFO";"Variance Presentation",#N/A,FALSE,"Consolidated IFO";"Backup",#N/A,FALSE,"Consolidated IFO"}</definedName>
    <definedName name="wrn.Consolidated._.IFO._.Reports." localSheetId="2" hidden="1">{"Growth Presentation",#N/A,FALSE,"Consolidated IFO";"Variance Presentation",#N/A,FALSE,"Consolidated IFO";"Backup",#N/A,FALSE,"Consolidated IFO"}</definedName>
    <definedName name="wrn.Consolidated._.IFO._.Reports." localSheetId="4" hidden="1">{"Growth Presentation",#N/A,FALSE,"Consolidated IFO";"Variance Presentation",#N/A,FALSE,"Consolidated IFO";"Backup",#N/A,FALSE,"Consolidated IFO"}</definedName>
    <definedName name="wrn.Consolidated._.IFO._.Reports." hidden="1">{"Growth Presentation",#N/A,FALSE,"Consolidated IFO";"Variance Presentation",#N/A,FALSE,"Consolidated IFO";"Backup",#N/A,FALSE,"Consolidated IFO"}</definedName>
    <definedName name="wrn.D1.._.Ingresos." localSheetId="3" hidden="1">{"Ingresos 1",#N/A,FALSE,"Ingresos-Resumen";"Ingresos 2",#N/A,FALSE,"Ingresos-Resumen";"Ingresos 3",#N/A,FALSE,"Ingresos-Resumen"}</definedName>
    <definedName name="wrn.D1.._.Ingresos." localSheetId="1" hidden="1">{"Ingresos 1",#N/A,FALSE,"Ingresos-Resumen";"Ingresos 2",#N/A,FALSE,"Ingresos-Resumen";"Ingresos 3",#N/A,FALSE,"Ingresos-Resumen"}</definedName>
    <definedName name="wrn.D1.._.Ingresos." localSheetId="2" hidden="1">{"Ingresos 1",#N/A,FALSE,"Ingresos-Resumen";"Ingresos 2",#N/A,FALSE,"Ingresos-Resumen";"Ingresos 3",#N/A,FALSE,"Ingresos-Resumen"}</definedName>
    <definedName name="wrn.D1.._.Ingresos." localSheetId="4" hidden="1">{"Ingresos 1",#N/A,FALSE,"Ingresos-Resumen";"Ingresos 2",#N/A,FALSE,"Ingresos-Resumen";"Ingresos 3",#N/A,FALSE,"Ingresos-Resumen"}</definedName>
    <definedName name="wrn.D1.._.Ingresos." hidden="1">{"Ingresos 1",#N/A,FALSE,"Ingresos-Resumen";"Ingresos 2",#N/A,FALSE,"Ingresos-Resumen";"Ingresos 3",#N/A,FALSE,"Ingresos-Resumen"}</definedName>
    <definedName name="wrn.D2.._.Supuestos._.Balances." localSheetId="3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1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2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4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hidden="1">{"Supuestos Balances 1",#N/A,FALSE,"Supuestos Balance";"Supuestos Balances 2",#N/A,FALSE,"Supuestos Balance";"Supuestos Balances 3",#N/A,FALSE,"Supuestos Balance";"Supuestos balances 4",#N/A,FALSE,"Supuestos Balance"}</definedName>
    <definedName name="wrn.D3.._.Inversiones._.LP." localSheetId="3" hidden="1">{"Inversiones LP 1",#N/A,FALSE,"Inversiones Largo Plazo";"Inversiones LP2",#N/A,FALSE,"Inversiones Largo Plazo"}</definedName>
    <definedName name="wrn.D3.._.Inversiones._.LP." localSheetId="1" hidden="1">{"Inversiones LP 1",#N/A,FALSE,"Inversiones Largo Plazo";"Inversiones LP2",#N/A,FALSE,"Inversiones Largo Plazo"}</definedName>
    <definedName name="wrn.D3.._.Inversiones._.LP." localSheetId="2" hidden="1">{"Inversiones LP 1",#N/A,FALSE,"Inversiones Largo Plazo";"Inversiones LP2",#N/A,FALSE,"Inversiones Largo Plazo"}</definedName>
    <definedName name="wrn.D3.._.Inversiones._.LP." localSheetId="4" hidden="1">{"Inversiones LP 1",#N/A,FALSE,"Inversiones Largo Plazo";"Inversiones LP2",#N/A,FALSE,"Inversiones Largo Plazo"}</definedName>
    <definedName name="wrn.D3.._.Inversiones._.LP." hidden="1">{"Inversiones LP 1",#N/A,FALSE,"Inversiones Largo Plazo";"Inversiones LP2",#N/A,FALSE,"Inversiones Largo Plazo"}</definedName>
    <definedName name="wrn.D4.._.Estados._.Financieros." localSheetId="3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1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2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4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5.._.Tasa._.de._.Descuentos." localSheetId="3" hidden="1">{"T. de descuento",#N/A,FALSE,"Tasa de Descuento"}</definedName>
    <definedName name="wrn.D5.._.Tasa._.de._.Descuentos." localSheetId="1" hidden="1">{"T. de descuento",#N/A,FALSE,"Tasa de Descuento"}</definedName>
    <definedName name="wrn.D5.._.Tasa._.de._.Descuentos." localSheetId="2" hidden="1">{"T. de descuento",#N/A,FALSE,"Tasa de Descuento"}</definedName>
    <definedName name="wrn.D5.._.Tasa._.de._.Descuentos." localSheetId="4" hidden="1">{"T. de descuento",#N/A,FALSE,"Tasa de Descuento"}</definedName>
    <definedName name="wrn.D5.._.Tasa._.de._.Descuentos." hidden="1">{"T. de descuento",#N/A,FALSE,"Tasa de Descuento"}</definedName>
    <definedName name="wrn.D6.._.Valoracion." localSheetId="3" hidden="1">{"Valorizacion",#N/A,FALSE,"Valoracion"}</definedName>
    <definedName name="wrn.D6.._.Valoracion." localSheetId="1" hidden="1">{"Valorizacion",#N/A,FALSE,"Valoracion"}</definedName>
    <definedName name="wrn.D6.._.Valoracion." localSheetId="2" hidden="1">{"Valorizacion",#N/A,FALSE,"Valoracion"}</definedName>
    <definedName name="wrn.D6.._.Valoracion." localSheetId="4" hidden="1">{"Valorizacion",#N/A,FALSE,"Valoracion"}</definedName>
    <definedName name="wrn.D6.._.Valoracion." hidden="1">{"Valorizacion",#N/A,FALSE,"Valoracion"}</definedName>
    <definedName name="wrn.data." localSheetId="3" hidden="1">{#N/A,#N/A,FALSE,"DATA"}</definedName>
    <definedName name="wrn.data." localSheetId="1" hidden="1">{#N/A,#N/A,FALSE,"DATA"}</definedName>
    <definedName name="wrn.data." localSheetId="2" hidden="1">{#N/A,#N/A,FALSE,"DATA"}</definedName>
    <definedName name="wrn.data." localSheetId="4" hidden="1">{#N/A,#N/A,FALSE,"DATA"}</definedName>
    <definedName name="wrn.data." hidden="1">{#N/A,#N/A,FALSE,"DATA"}</definedName>
    <definedName name="wrn.Debbie._.Hawkins." localSheetId="3" hidden="1">{"Admin Costs",#N/A,FALSE,"Act.Fcst Costs"}</definedName>
    <definedName name="wrn.Debbie._.Hawkins." localSheetId="1" hidden="1">{"Admin Costs",#N/A,FALSE,"Act.Fcst Costs"}</definedName>
    <definedName name="wrn.Debbie._.Hawkins." localSheetId="2" hidden="1">{"Admin Costs",#N/A,FALSE,"Act.Fcst Costs"}</definedName>
    <definedName name="wrn.Debbie._.Hawkins." localSheetId="4" hidden="1">{"Admin Costs",#N/A,FALSE,"Act.Fcst Costs"}</definedName>
    <definedName name="wrn.Debbie._.Hawkins." hidden="1">{"Admin Costs",#N/A,FALSE,"Act.Fcst Costs"}</definedName>
    <definedName name="wrn.Detailed._.print." localSheetId="3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2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4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llexDEP." localSheetId="3" hidden="1">{"DetallexDep",#N/A,FALSE,"Giovanna (x DEPT)"}</definedName>
    <definedName name="wrn.DetallexDEP." localSheetId="1" hidden="1">{"DetallexDep",#N/A,FALSE,"Giovanna (x DEPT)"}</definedName>
    <definedName name="wrn.DetallexDEP." localSheetId="2" hidden="1">{"DetallexDep",#N/A,FALSE,"Giovanna (x DEPT)"}</definedName>
    <definedName name="wrn.DetallexDEP." localSheetId="4" hidden="1">{"DetallexDep",#N/A,FALSE,"Giovanna (x DEPT)"}</definedName>
    <definedName name="wrn.DetallexDEP." hidden="1">{"DetallexDep",#N/A,FALSE,"Giovanna (x DEPT)"}</definedName>
    <definedName name="wrn.EE.FF.._.LPHSA." localSheetId="3" hidden="1">{#N/A,#N/A,FALSE,"BB GG - D";#N/A,#N/A,FALSE,"G&amp;P Mens";#N/A,#N/A,FALSE,"G&amp;P Acum";#N/A,#N/A,FALSE,"GPA Mens Ajust ";#N/A,#N/A,FALSE,"REI";#N/A,#N/A,FALSE,"G&amp;P Mens Resum"}</definedName>
    <definedName name="wrn.EE.FF.._.LPHSA." localSheetId="1" hidden="1">{#N/A,#N/A,FALSE,"BB GG - D";#N/A,#N/A,FALSE,"G&amp;P Mens";#N/A,#N/A,FALSE,"G&amp;P Acum";#N/A,#N/A,FALSE,"GPA Mens Ajust ";#N/A,#N/A,FALSE,"REI";#N/A,#N/A,FALSE,"G&amp;P Mens Resum"}</definedName>
    <definedName name="wrn.EE.FF.._.LPHSA." localSheetId="2" hidden="1">{#N/A,#N/A,FALSE,"BB GG - D";#N/A,#N/A,FALSE,"G&amp;P Mens";#N/A,#N/A,FALSE,"G&amp;P Acum";#N/A,#N/A,FALSE,"GPA Mens Ajust ";#N/A,#N/A,FALSE,"REI";#N/A,#N/A,FALSE,"G&amp;P Mens Resum"}</definedName>
    <definedName name="wrn.EE.FF.._.LPHSA." localSheetId="4" hidden="1">{#N/A,#N/A,FALSE,"BB GG - D";#N/A,#N/A,FALSE,"G&amp;P Mens";#N/A,#N/A,FALSE,"G&amp;P Acum";#N/A,#N/A,FALSE,"GPA Mens Ajust ";#N/A,#N/A,FALSE,"REI";#N/A,#N/A,FALSE,"G&amp;P Mens Resum"}</definedName>
    <definedName name="wrn.EE.FF.._.LPHSA." hidden="1">{#N/A,#N/A,FALSE,"BB GG - D";#N/A,#N/A,FALSE,"G&amp;P Mens";#N/A,#N/A,FALSE,"G&amp;P Acum";#N/A,#N/A,FALSE,"GPA Mens Ajust ";#N/A,#N/A,FALSE,"REI";#N/A,#N/A,FALSE,"G&amp;P Mens Resum"}</definedName>
    <definedName name="wrn.EE.FF.._.LPHSA._.ERP." localSheetId="3" hidden="1">{#N/A,#N/A,FALSE,"BB GG - ERP";#N/A,#N/A,FALSE,"G&amp;P Mens - ERP";#N/A,#N/A,FALSE,"G&amp;P Acum -ERP";#N/A,#N/A,FALSE,"GPA Mens Ajust - ERP"}</definedName>
    <definedName name="wrn.EE.FF.._.LPHSA._.ERP." localSheetId="1" hidden="1">{#N/A,#N/A,FALSE,"BB GG - ERP";#N/A,#N/A,FALSE,"G&amp;P Mens - ERP";#N/A,#N/A,FALSE,"G&amp;P Acum -ERP";#N/A,#N/A,FALSE,"GPA Mens Ajust - ERP"}</definedName>
    <definedName name="wrn.EE.FF.._.LPHSA._.ERP." localSheetId="2" hidden="1">{#N/A,#N/A,FALSE,"BB GG - ERP";#N/A,#N/A,FALSE,"G&amp;P Mens - ERP";#N/A,#N/A,FALSE,"G&amp;P Acum -ERP";#N/A,#N/A,FALSE,"GPA Mens Ajust - ERP"}</definedName>
    <definedName name="wrn.EE.FF.._.LPHSA._.ERP." localSheetId="4" hidden="1">{#N/A,#N/A,FALSE,"BB GG - ERP";#N/A,#N/A,FALSE,"G&amp;P Mens - ERP";#N/A,#N/A,FALSE,"G&amp;P Acum -ERP";#N/A,#N/A,FALSE,"GPA Mens Ajust - ERP"}</definedName>
    <definedName name="wrn.EE.FF.._.LPHSA._.ERP." hidden="1">{#N/A,#N/A,FALSE,"BB GG - ERP";#N/A,#N/A,FALSE,"G&amp;P Mens - ERP";#N/A,#N/A,FALSE,"G&amp;P Acum -ERP";#N/A,#N/A,FALSE,"GPA Mens Ajust - ERP"}</definedName>
    <definedName name="wrn.Equity._.Income." localSheetId="3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1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2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4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hidden="1">{#N/A,#N/A,FALSE,"Equity income £";#N/A,#N/A,FALSE,"Equity income $";#N/A,#N/A,FALSE,"Investm Sum";#N/A,#N/A,FALSE,"Goodwill";#N/A,#N/A,FALSE,"1591";#N/A,#N/A,FALSE,"1663";#N/A,#N/A,FALSE,"1664";#N/A,#N/A,FALSE,"1564"}</definedName>
    <definedName name="wrn.Estados._.financieros." localSheetId="3" hidden="1">{#N/A,#N/A,FALSE,"Cta-10"}</definedName>
    <definedName name="wrn.Estados._.financieros." localSheetId="1" hidden="1">{#N/A,#N/A,FALSE,"Cta-10"}</definedName>
    <definedName name="wrn.Estados._.financieros." localSheetId="2" hidden="1">{#N/A,#N/A,FALSE,"Cta-10"}</definedName>
    <definedName name="wrn.Estados._.financieros." localSheetId="4" hidden="1">{#N/A,#N/A,FALSE,"Cta-10"}</definedName>
    <definedName name="wrn.Estados._.financieros." hidden="1">{#N/A,#N/A,FALSE,"Cta-10"}</definedName>
    <definedName name="wrn.Everything." localSheetId="3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1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2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4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factura." localSheetId="3" hidden="1">{#N/A,#N/A,FALSE,"factura";"factura",#N/A,FALSE,"factura"}</definedName>
    <definedName name="wrn.factura." localSheetId="1" hidden="1">{#N/A,#N/A,FALSE,"factura";"factura",#N/A,FALSE,"factura"}</definedName>
    <definedName name="wrn.factura." localSheetId="2" hidden="1">{#N/A,#N/A,FALSE,"factura";"factura",#N/A,FALSE,"factura"}</definedName>
    <definedName name="wrn.factura." localSheetId="4" hidden="1">{#N/A,#N/A,FALSE,"factura";"factura",#N/A,FALSE,"factura"}</definedName>
    <definedName name="wrn.factura." hidden="1">{#N/A,#N/A,FALSE,"factura";"factura",#N/A,FALSE,"factura"}</definedName>
    <definedName name="wrn.factura._.ruc." localSheetId="3" hidden="1">{#N/A,#N/A,FALSE,"factura"}</definedName>
    <definedName name="wrn.factura._.ruc." localSheetId="1" hidden="1">{#N/A,#N/A,FALSE,"factura"}</definedName>
    <definedName name="wrn.factura._.ruc." localSheetId="2" hidden="1">{#N/A,#N/A,FALSE,"factura"}</definedName>
    <definedName name="wrn.factura._.ruc." localSheetId="4" hidden="1">{#N/A,#N/A,FALSE,"factura"}</definedName>
    <definedName name="wrn.factura._.ruc." hidden="1">{#N/A,#N/A,FALSE,"factura"}</definedName>
    <definedName name="wrn.fcb2" localSheetId="3" hidden="1">{"FCB_ALL",#N/A,FALSE,"FCB"}</definedName>
    <definedName name="wrn.fcb2" localSheetId="1" hidden="1">{"FCB_ALL",#N/A,FALSE,"FCB"}</definedName>
    <definedName name="wrn.fcb2" localSheetId="2" hidden="1">{"FCB_ALL",#N/A,FALSE,"FCB"}</definedName>
    <definedName name="wrn.fcb2" localSheetId="4" hidden="1">{"FCB_ALL",#N/A,FALSE,"FCB"}</definedName>
    <definedName name="wrn.fcb2" hidden="1">{"FCB_ALL",#N/A,FALSE,"FCB"}</definedName>
    <definedName name="wrn.Final." localSheetId="3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1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2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4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LASH_APR." localSheetId="3" hidden="1">{"April",#N/A,FALSE,"April"}</definedName>
    <definedName name="wrn.FLASH_APR." localSheetId="1" hidden="1">{"April",#N/A,FALSE,"April"}</definedName>
    <definedName name="wrn.FLASH_APR." localSheetId="2" hidden="1">{"April",#N/A,FALSE,"April"}</definedName>
    <definedName name="wrn.FLASH_APR." localSheetId="4" hidden="1">{"April",#N/A,FALSE,"April"}</definedName>
    <definedName name="wrn.FLASH_APR." hidden="1">{"April",#N/A,FALSE,"April"}</definedName>
    <definedName name="wrn.FLASH_FEB." localSheetId="3" hidden="1">{"FEB_DEC",#N/A,FALSE,"February"}</definedName>
    <definedName name="wrn.FLASH_FEB." localSheetId="1" hidden="1">{"FEB_DEC",#N/A,FALSE,"February"}</definedName>
    <definedName name="wrn.FLASH_FEB." localSheetId="2" hidden="1">{"FEB_DEC",#N/A,FALSE,"February"}</definedName>
    <definedName name="wrn.FLASH_FEB." localSheetId="4" hidden="1">{"FEB_DEC",#N/A,FALSE,"February"}</definedName>
    <definedName name="wrn.FLASH_FEB." hidden="1">{"FEB_DEC",#N/A,FALSE,"February"}</definedName>
    <definedName name="wrn.FLASH_JAN." localSheetId="3" hidden="1">{"JAN",#N/A,FALSE,"January"}</definedName>
    <definedName name="wrn.FLASH_JAN." localSheetId="1" hidden="1">{"JAN",#N/A,FALSE,"January"}</definedName>
    <definedName name="wrn.FLASH_JAN." localSheetId="2" hidden="1">{"JAN",#N/A,FALSE,"January"}</definedName>
    <definedName name="wrn.FLASH_JAN." localSheetId="4" hidden="1">{"JAN",#N/A,FALSE,"January"}</definedName>
    <definedName name="wrn.FLASH_JAN." hidden="1">{"JAN",#N/A,FALSE,"January"}</definedName>
    <definedName name="wrn.FLASH_JUN." localSheetId="3" hidden="1">{"June",#N/A,FALSE,"June"}</definedName>
    <definedName name="wrn.FLASH_JUN." localSheetId="1" hidden="1">{"June",#N/A,FALSE,"June"}</definedName>
    <definedName name="wrn.FLASH_JUN." localSheetId="2" hidden="1">{"June",#N/A,FALSE,"June"}</definedName>
    <definedName name="wrn.FLASH_JUN." localSheetId="4" hidden="1">{"June",#N/A,FALSE,"June"}</definedName>
    <definedName name="wrn.FLASH_JUN." hidden="1">{"June",#N/A,FALSE,"June"}</definedName>
    <definedName name="wrn.FLASH_MAR." localSheetId="3" hidden="1">{"MAR",#N/A,FALSE,"March"}</definedName>
    <definedName name="wrn.FLASH_MAR." localSheetId="1" hidden="1">{"MAR",#N/A,FALSE,"March"}</definedName>
    <definedName name="wrn.FLASH_MAR." localSheetId="2" hidden="1">{"MAR",#N/A,FALSE,"March"}</definedName>
    <definedName name="wrn.FLASH_MAR." localSheetId="4" hidden="1">{"MAR",#N/A,FALSE,"March"}</definedName>
    <definedName name="wrn.FLASH_MAR." hidden="1">{"MAR",#N/A,FALSE,"March"}</definedName>
    <definedName name="wrn.FLASH_MAY." localSheetId="3" hidden="1">{"May",#N/A,FALSE,"May"}</definedName>
    <definedName name="wrn.FLASH_MAY." localSheetId="1" hidden="1">{"May",#N/A,FALSE,"May"}</definedName>
    <definedName name="wrn.FLASH_MAY." localSheetId="2" hidden="1">{"May",#N/A,FALSE,"May"}</definedName>
    <definedName name="wrn.FLASH_MAY." localSheetId="4" hidden="1">{"May",#N/A,FALSE,"May"}</definedName>
    <definedName name="wrn.FLASH_MAY." hidden="1">{"May",#N/A,FALSE,"May"}</definedName>
    <definedName name="wrn.Full._.stats." localSheetId="3" hidden="1">{#N/A,#N/A,FALSE,"Directors' Report";#N/A,#N/A,FALSE,"Dir resp";#N/A,#N/A,FALSE,"p&amp;l ";#N/A,#N/A,FALSE,"balance sheet";#N/A,#N/A,FALSE,"Notes to accounts"}</definedName>
    <definedName name="wrn.Full._.stats." localSheetId="1" hidden="1">{#N/A,#N/A,FALSE,"Directors' Report";#N/A,#N/A,FALSE,"Dir resp";#N/A,#N/A,FALSE,"p&amp;l ";#N/A,#N/A,FALSE,"balance sheet";#N/A,#N/A,FALSE,"Notes to accounts"}</definedName>
    <definedName name="wrn.Full._.stats." localSheetId="2" hidden="1">{#N/A,#N/A,FALSE,"Directors' Report";#N/A,#N/A,FALSE,"Dir resp";#N/A,#N/A,FALSE,"p&amp;l ";#N/A,#N/A,FALSE,"balance sheet";#N/A,#N/A,FALSE,"Notes to accounts"}</definedName>
    <definedName name="wrn.Full._.stats." localSheetId="4" hidden="1">{#N/A,#N/A,FALSE,"Directors' Report";#N/A,#N/A,FALSE,"Dir resp";#N/A,#N/A,FALSE,"p&amp;l ";#N/A,#N/A,FALSE,"balance sheet";#N/A,#N/A,FALSE,"Notes to accounts"}</definedName>
    <definedName name="wrn.Full._.stats." hidden="1">{#N/A,#N/A,FALSE,"Directors' Report";#N/A,#N/A,FALSE,"Dir resp";#N/A,#N/A,FALSE,"p&amp;l ";#N/A,#N/A,FALSE,"balance sheet";#N/A,#N/A,FALSE,"Notes to accounts"}</definedName>
    <definedName name="wrn.George._.Viska." localSheetId="3" hidden="1">{#N/A,#N/A,FALSE,"Cost Report";#N/A,#N/A,FALSE,"Qtly Summ.";#N/A,#N/A,FALSE,"Mar  Qtr";#N/A,#N/A,FALSE,"Report Summary"}</definedName>
    <definedName name="wrn.George._.Viska." localSheetId="1" hidden="1">{#N/A,#N/A,FALSE,"Cost Report";#N/A,#N/A,FALSE,"Qtly Summ.";#N/A,#N/A,FALSE,"Mar  Qtr";#N/A,#N/A,FALSE,"Report Summary"}</definedName>
    <definedName name="wrn.George._.Viska." localSheetId="2" hidden="1">{#N/A,#N/A,FALSE,"Cost Report";#N/A,#N/A,FALSE,"Qtly Summ.";#N/A,#N/A,FALSE,"Mar  Qtr";#N/A,#N/A,FALSE,"Report Summary"}</definedName>
    <definedName name="wrn.George._.Viska." localSheetId="4" hidden="1">{#N/A,#N/A,FALSE,"Cost Report";#N/A,#N/A,FALSE,"Qtly Summ.";#N/A,#N/A,FALSE,"Mar  Qtr";#N/A,#N/A,FALSE,"Report Summary"}</definedName>
    <definedName name="wrn.George._.Viska." hidden="1">{#N/A,#N/A,FALSE,"Cost Report";#N/A,#N/A,FALSE,"Qtly Summ.";#N/A,#N/A,FALSE,"Mar  Qtr";#N/A,#N/A,FALSE,"Report Summary"}</definedName>
    <definedName name="wrn.hedge." localSheetId="3" hidden="1">{#N/A,#N/A,FALSE,"Cobret"}</definedName>
    <definedName name="wrn.hedge." localSheetId="1" hidden="1">{#N/A,#N/A,FALSE,"Cobret"}</definedName>
    <definedName name="wrn.hedge." localSheetId="2" hidden="1">{#N/A,#N/A,FALSE,"Cobret"}</definedName>
    <definedName name="wrn.hedge." localSheetId="4" hidden="1">{#N/A,#N/A,FALSE,"Cobret"}</definedName>
    <definedName name="wrn.hedge." hidden="1">{#N/A,#N/A,FALSE,"Cobret"}</definedName>
    <definedName name="wrn.HISTORICO." localSheetId="3" hidden="1">{#N/A,#N/A,FALSE,"balnc_hist";#N/A,#N/A,FALSE,"G&amp;P-HIST";#N/A,#N/A,FALSE,"PATRI_HIST";#N/A,#N/A,FALSE,"FLUJ_HIST"}</definedName>
    <definedName name="wrn.HISTORICO." localSheetId="1" hidden="1">{#N/A,#N/A,FALSE,"balnc_hist";#N/A,#N/A,FALSE,"G&amp;P-HIST";#N/A,#N/A,FALSE,"PATRI_HIST";#N/A,#N/A,FALSE,"FLUJ_HIST"}</definedName>
    <definedName name="wrn.HISTORICO." localSheetId="2" hidden="1">{#N/A,#N/A,FALSE,"balnc_hist";#N/A,#N/A,FALSE,"G&amp;P-HIST";#N/A,#N/A,FALSE,"PATRI_HIST";#N/A,#N/A,FALSE,"FLUJ_HIST"}</definedName>
    <definedName name="wrn.HISTORICO." localSheetId="4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3" hidden="1">{#N/A,#N/A,FALSE,"Activo_Hist";#N/A,#N/A,FALSE,"Pasivo_Hist";#N/A,#N/A,FALSE,"Ganan_Perd_Hist";#N/A,#N/A,FALSE,"Patrimonio_Hist";#N/A,#N/A,FALSE,"Flujo_Hist"}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localSheetId="2" hidden="1">{#N/A,#N/A,FALSE,"Activo_Hist";#N/A,#N/A,FALSE,"Pasivo_Hist";#N/A,#N/A,FALSE,"Ganan_Perd_Hist";#N/A,#N/A,FALSE,"Patrimonio_Hist";#N/A,#N/A,FALSE,"Flujo_Hist"}</definedName>
    <definedName name="wrn.historicos." localSheetId="4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3" hidden="1">{#N/A,#N/A,FALSE,"balnc_hist";#N/A,#N/A,FALSE,"G&amp;P-HIST";#N/A,#N/A,FALSE,"PATRI_HIST";#N/A,#N/A,FALSE,"FLUJ_HIST"}</definedName>
    <definedName name="wrn.históricos." localSheetId="1" hidden="1">{#N/A,#N/A,FALSE,"balnc_hist";#N/A,#N/A,FALSE,"G&amp;P-HIST";#N/A,#N/A,FALSE,"PATRI_HIST";#N/A,#N/A,FALSE,"FLUJ_HIST"}</definedName>
    <definedName name="wrn.históricos." localSheetId="2" hidden="1">{#N/A,#N/A,FALSE,"balnc_hist";#N/A,#N/A,FALSE,"G&amp;P-HIST";#N/A,#N/A,FALSE,"PATRI_HIST";#N/A,#N/A,FALSE,"FLUJ_HIST"}</definedName>
    <definedName name="wrn.históricos." localSheetId="4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HOJA._.CORTA." localSheetId="3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1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2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4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imp_flx." localSheetId="3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1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2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4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ir._.Todos." localSheetId="3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2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4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NFMES." localSheetId="3" hidden="1">{#N/A,#N/A,FALSE,"ENERGIA";#N/A,#N/A,FALSE,"PERDIDAS";#N/A,#N/A,FALSE,"CLIENTES";#N/A,#N/A,FALSE,"ESTADO";#N/A,#N/A,FALSE,"TECNICA"}</definedName>
    <definedName name="wrn.INFMES." localSheetId="1" hidden="1">{#N/A,#N/A,FALSE,"ENERGIA";#N/A,#N/A,FALSE,"PERDIDAS";#N/A,#N/A,FALSE,"CLIENTES";#N/A,#N/A,FALSE,"ESTADO";#N/A,#N/A,FALSE,"TECNICA"}</definedName>
    <definedName name="wrn.INFMES." localSheetId="2" hidden="1">{#N/A,#N/A,FALSE,"ENERGIA";#N/A,#N/A,FALSE,"PERDIDAS";#N/A,#N/A,FALSE,"CLIENTES";#N/A,#N/A,FALSE,"ESTADO";#N/A,#N/A,FALSE,"TECNICA"}</definedName>
    <definedName name="wrn.INFMES." localSheetId="4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INFMESd" localSheetId="3" hidden="1">{#N/A,#N/A,FALSE,"ENERGIA";#N/A,#N/A,FALSE,"PERDIDAS";#N/A,#N/A,FALSE,"CLIENTES";#N/A,#N/A,FALSE,"ESTADO";#N/A,#N/A,FALSE,"TECNICA"}</definedName>
    <definedName name="wrn.INFMESd" localSheetId="1" hidden="1">{#N/A,#N/A,FALSE,"ENERGIA";#N/A,#N/A,FALSE,"PERDIDAS";#N/A,#N/A,FALSE,"CLIENTES";#N/A,#N/A,FALSE,"ESTADO";#N/A,#N/A,FALSE,"TECNICA"}</definedName>
    <definedName name="wrn.INFMESd" localSheetId="2" hidden="1">{#N/A,#N/A,FALSE,"ENERGIA";#N/A,#N/A,FALSE,"PERDIDAS";#N/A,#N/A,FALSE,"CLIENTES";#N/A,#N/A,FALSE,"ESTADO";#N/A,#N/A,FALSE,"TECNICA"}</definedName>
    <definedName name="wrn.INFMESd" localSheetId="4" hidden="1">{#N/A,#N/A,FALSE,"ENERGIA";#N/A,#N/A,FALSE,"PERDIDAS";#N/A,#N/A,FALSE,"CLIENTES";#N/A,#N/A,FALSE,"ESTADO";#N/A,#N/A,FALSE,"TECNICA"}</definedName>
    <definedName name="wrn.INFMESd" hidden="1">{#N/A,#N/A,FALSE,"ENERGIA";#N/A,#N/A,FALSE,"PERDIDAS";#N/A,#N/A,FALSE,"CLIENTES";#N/A,#N/A,FALSE,"ESTADO";#N/A,#N/A,FALSE,"TECNICA"}</definedName>
    <definedName name="wrn.infopesos." localSheetId="3" hidden="1">{#N/A,#N/A,FALSE,"ANEXO_2";#N/A,#N/A,FALSE,"ANEXO_1";#N/A,#N/A,FALSE,"NOTAS$";#N/A,#N/A,FALSE,"INFORME$";#N/A,#N/A,FALSE,"EERR$";#N/A,#N/A,FALSE,"BCE$"}</definedName>
    <definedName name="wrn.infopesos." localSheetId="1" hidden="1">{#N/A,#N/A,FALSE,"ANEXO_2";#N/A,#N/A,FALSE,"ANEXO_1";#N/A,#N/A,FALSE,"NOTAS$";#N/A,#N/A,FALSE,"INFORME$";#N/A,#N/A,FALSE,"EERR$";#N/A,#N/A,FALSE,"BCE$"}</definedName>
    <definedName name="wrn.infopesos." localSheetId="2" hidden="1">{#N/A,#N/A,FALSE,"ANEXO_2";#N/A,#N/A,FALSE,"ANEXO_1";#N/A,#N/A,FALSE,"NOTAS$";#N/A,#N/A,FALSE,"INFORME$";#N/A,#N/A,FALSE,"EERR$";#N/A,#N/A,FALSE,"BCE$"}</definedName>
    <definedName name="wrn.infopesos." localSheetId="4" hidden="1">{#N/A,#N/A,FALSE,"ANEXO_2";#N/A,#N/A,FALSE,"ANEXO_1";#N/A,#N/A,FALSE,"NOTAS$";#N/A,#N/A,FALSE,"INFORME$";#N/A,#N/A,FALSE,"EERR$";#N/A,#N/A,FALSE,"BCE$"}</definedName>
    <definedName name="wrn.infopesos." hidden="1">{#N/A,#N/A,FALSE,"ANEXO_2";#N/A,#N/A,FALSE,"ANEXO_1";#N/A,#N/A,FALSE,"NOTAS$";#N/A,#N/A,FALSE,"INFORME$";#N/A,#N/A,FALSE,"EERR$";#N/A,#N/A,FALSE,"BCE$"}</definedName>
    <definedName name="wrn.Informe." localSheetId="3" hidden="1">{#N/A,#N/A,FALSE,"informe";#N/A,#N/A,FALSE,"gastos";#N/A,#N/A,FALSE,"ingresos";#N/A,#N/A,FALSE,"eerr";#N/A,#N/A,FALSE,"blce"}</definedName>
    <definedName name="wrn.Informe." localSheetId="1" hidden="1">{#N/A,#N/A,FALSE,"informe";#N/A,#N/A,FALSE,"gastos";#N/A,#N/A,FALSE,"ingresos";#N/A,#N/A,FALSE,"eerr";#N/A,#N/A,FALSE,"blce"}</definedName>
    <definedName name="wrn.Informe." localSheetId="2" hidden="1">{#N/A,#N/A,FALSE,"informe";#N/A,#N/A,FALSE,"gastos";#N/A,#N/A,FALSE,"ingresos";#N/A,#N/A,FALSE,"eerr";#N/A,#N/A,FALSE,"blce"}</definedName>
    <definedName name="wrn.Informe." localSheetId="4" hidden="1">{#N/A,#N/A,FALSE,"informe";#N/A,#N/A,FALSE,"gastos";#N/A,#N/A,FALSE,"ingresos";#N/A,#N/A,FALSE,"eerr";#N/A,#N/A,FALSE,"blce"}</definedName>
    <definedName name="wrn.Informe." hidden="1">{#N/A,#N/A,FALSE,"informe";#N/A,#N/A,FALSE,"gastos";#N/A,#N/A,FALSE,"ingresos";#N/A,#N/A,FALSE,"eerr";#N/A,#N/A,FALSE,"blce"}</definedName>
    <definedName name="wrn.INFORME._.02.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Consolidado." localSheetId="3" hidden="1">{#N/A,#N/A,FALSE,"P o G";#N/A,#N/A,FALSE,"BALANCE";#N/A,#N/A,FALSE,"Indicadores";#N/A,#N/A,FALSE,"Capital Trab. (2)";#N/A,#N/A,FALSE,"Camb. Sit. Financ. (2)";#N/A,#N/A,FALSE,"ROTABCIUD"}</definedName>
    <definedName name="wrn.Informe._.Consolidado." localSheetId="1" hidden="1">{#N/A,#N/A,FALSE,"P o G";#N/A,#N/A,FALSE,"BALANCE";#N/A,#N/A,FALSE,"Indicadores";#N/A,#N/A,FALSE,"Capital Trab. (2)";#N/A,#N/A,FALSE,"Camb. Sit. Financ. (2)";#N/A,#N/A,FALSE,"ROTABCIUD"}</definedName>
    <definedName name="wrn.Informe._.Consolidado." localSheetId="2" hidden="1">{#N/A,#N/A,FALSE,"P o G";#N/A,#N/A,FALSE,"BALANCE";#N/A,#N/A,FALSE,"Indicadores";#N/A,#N/A,FALSE,"Capital Trab. (2)";#N/A,#N/A,FALSE,"Camb. Sit. Financ. (2)";#N/A,#N/A,FALSE,"ROTABCIUD"}</definedName>
    <definedName name="wrn.Informe._.Consolidado." localSheetId="4" hidden="1">{#N/A,#N/A,FALSE,"P o G";#N/A,#N/A,FALSE,"BALANCE";#N/A,#N/A,FALSE,"Indicadores";#N/A,#N/A,FALSE,"Capital Trab. (2)";#N/A,#N/A,FALSE,"Camb. Sit. Financ. (2)";#N/A,#N/A,FALSE,"ROTABCIUD"}</definedName>
    <definedName name="wrn.Informe._.Consolidado." hidden="1">{#N/A,#N/A,FALSE,"P o G";#N/A,#N/A,FALSE,"BALANCE";#N/A,#N/A,FALSE,"Indicadores";#N/A,#N/A,FALSE,"Capital Trab. (2)";#N/A,#N/A,FALSE,"Camb. Sit. Financ. (2)";#N/A,#N/A,FALSE,"ROTABCIUD"}</definedName>
    <definedName name="wrn.Informe._.Mensual." localSheetId="3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2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3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2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am." localSheetId="3" hidden="1">{"activo",#N/A,FALSE,"informe";"pasivo",#N/A,FALSE,"informe"}</definedName>
    <definedName name="wrn.informeam." localSheetId="1" hidden="1">{"activo",#N/A,FALSE,"informe";"pasivo",#N/A,FALSE,"informe"}</definedName>
    <definedName name="wrn.informeam." localSheetId="2" hidden="1">{"activo",#N/A,FALSE,"informe";"pasivo",#N/A,FALSE,"informe"}</definedName>
    <definedName name="wrn.informeam." localSheetId="4" hidden="1">{"activo",#N/A,FALSE,"informe";"pasivo",#N/A,FALSE,"informe"}</definedName>
    <definedName name="wrn.informeam." hidden="1">{"activo",#N/A,FALSE,"informe";"pasivo",#N/A,FALSE,"informe"}</definedName>
    <definedName name="wrn.iva." localSheetId="3" hidden="1">{#N/A,#N/A,FALSE,"LºCompra";#N/A,#N/A,FALSE,"LºHonorario";#N/A,#N/A,FALSE,"LºVenta"}</definedName>
    <definedName name="wrn.iva." localSheetId="1" hidden="1">{#N/A,#N/A,FALSE,"LºCompra";#N/A,#N/A,FALSE,"LºHonorario";#N/A,#N/A,FALSE,"LºVenta"}</definedName>
    <definedName name="wrn.iva." localSheetId="2" hidden="1">{#N/A,#N/A,FALSE,"LºCompra";#N/A,#N/A,FALSE,"LºHonorario";#N/A,#N/A,FALSE,"LºVenta"}</definedName>
    <definedName name="wrn.iva." localSheetId="4" hidden="1">{#N/A,#N/A,FALSE,"LºCompra";#N/A,#N/A,FALSE,"LºHonorario";#N/A,#N/A,FALSE,"LºVenta"}</definedName>
    <definedName name="wrn.iva." hidden="1">{#N/A,#N/A,FALSE,"LºCompra";#N/A,#N/A,FALSE,"LºHonorario";#N/A,#N/A,FALSE,"LºVenta"}</definedName>
    <definedName name="wrn.Junta._.Principal.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V." localSheetId="3" hidden="1">{#N/A,#N/A,FALSE,"Defered Tax";#N/A,#N/A,FALSE,"Tax Comp Sum";#N/A,#N/A,FALSE,"B1-DI";#N/A,#N/A,FALSE,"B2-DIII"}</definedName>
    <definedName name="wrn.JV." localSheetId="1" hidden="1">{#N/A,#N/A,FALSE,"Defered Tax";#N/A,#N/A,FALSE,"Tax Comp Sum";#N/A,#N/A,FALSE,"B1-DI";#N/A,#N/A,FALSE,"B2-DIII"}</definedName>
    <definedName name="wrn.JV." localSheetId="2" hidden="1">{#N/A,#N/A,FALSE,"Defered Tax";#N/A,#N/A,FALSE,"Tax Comp Sum";#N/A,#N/A,FALSE,"B1-DI";#N/A,#N/A,FALSE,"B2-DIII"}</definedName>
    <definedName name="wrn.JV." localSheetId="4" hidden="1">{#N/A,#N/A,FALSE,"Defered Tax";#N/A,#N/A,FALSE,"Tax Comp Sum";#N/A,#N/A,FALSE,"B1-DI";#N/A,#N/A,FALSE,"B2-DIII"}</definedName>
    <definedName name="wrn.JV." hidden="1">{#N/A,#N/A,FALSE,"Defered Tax";#N/A,#N/A,FALSE,"Tax Comp Sum";#N/A,#N/A,FALSE,"B1-DI";#N/A,#N/A,FALSE,"B2-DIII"}</definedName>
    <definedName name="wrn.MD._.Mensual.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elbourne." localSheetId="3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2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4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moria97.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3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2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hidden="1">{#N/A,#N/A,FALSE,"LLAVE";#N/A,#N/A,FALSE,"EERR";#N/A,#N/A,FALSE,"ESP";#N/A,#N/A,FALSE,"EOAF";#N/A,#N/A,FALSE,"CASH";#N/A,#N/A,FALSE,"FINANZAS";#N/A,#N/A,FALSE,"DEUDA";#N/A,#N/A,FALSE,"INVERSION";#N/A,#N/A,FALSE,"PERSONAL"}</definedName>
    <definedName name="wrn.MI._.BANCO." localSheetId="3" hidden="1">{#N/A,#N/A,FALSE,"1";#N/A,#N/A,FALSE,"1a 1b";#N/A,#N/A,FALSE,"2";#N/A,#N/A,FALSE,"3";#N/A,#N/A,FALSE,"4";#N/A,#N/A,FALSE,"5";#N/A,#N/A,FALSE,"5a 5b"}</definedName>
    <definedName name="wrn.MI._.BANCO." localSheetId="1" hidden="1">{#N/A,#N/A,FALSE,"1";#N/A,#N/A,FALSE,"1a 1b";#N/A,#N/A,FALSE,"2";#N/A,#N/A,FALSE,"3";#N/A,#N/A,FALSE,"4";#N/A,#N/A,FALSE,"5";#N/A,#N/A,FALSE,"5a 5b"}</definedName>
    <definedName name="wrn.MI._.BANCO." localSheetId="2" hidden="1">{#N/A,#N/A,FALSE,"1";#N/A,#N/A,FALSE,"1a 1b";#N/A,#N/A,FALSE,"2";#N/A,#N/A,FALSE,"3";#N/A,#N/A,FALSE,"4";#N/A,#N/A,FALSE,"5";#N/A,#N/A,FALSE,"5a 5b"}</definedName>
    <definedName name="wrn.MI._.BANCO." localSheetId="4" hidden="1">{#N/A,#N/A,FALSE,"1";#N/A,#N/A,FALSE,"1a 1b";#N/A,#N/A,FALSE,"2";#N/A,#N/A,FALSE,"3";#N/A,#N/A,FALSE,"4";#N/A,#N/A,FALSE,"5";#N/A,#N/A,FALSE,"5a 5b"}</definedName>
    <definedName name="wrn.MI._.BANCO." hidden="1">{#N/A,#N/A,FALSE,"1";#N/A,#N/A,FALSE,"1a 1b";#N/A,#N/A,FALSE,"2";#N/A,#N/A,FALSE,"3";#N/A,#N/A,FALSE,"4";#N/A,#N/A,FALSE,"5";#N/A,#N/A,FALSE,"5a 5b"}</definedName>
    <definedName name="wrn.Month._.Report." localSheetId="3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2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4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urray._.Simons." localSheetId="3" hidden="1">{#N/A,#N/A,FALSE,"Cost Report";#N/A,#N/A,FALSE,"Table 2.1";#N/A,#N/A,FALSE,"Plant Statistics";"Plant Costs",#N/A,FALSE,"Cost Summary"}</definedName>
    <definedName name="wrn.Murray._.Simons." localSheetId="1" hidden="1">{#N/A,#N/A,FALSE,"Cost Report";#N/A,#N/A,FALSE,"Table 2.1";#N/A,#N/A,FALSE,"Plant Statistics";"Plant Costs",#N/A,FALSE,"Cost Summary"}</definedName>
    <definedName name="wrn.Murray._.Simons." localSheetId="2" hidden="1">{#N/A,#N/A,FALSE,"Cost Report";#N/A,#N/A,FALSE,"Table 2.1";#N/A,#N/A,FALSE,"Plant Statistics";"Plant Costs",#N/A,FALSE,"Cost Summary"}</definedName>
    <definedName name="wrn.Murray._.Simons." localSheetId="4" hidden="1">{#N/A,#N/A,FALSE,"Cost Report";#N/A,#N/A,FALSE,"Table 2.1";#N/A,#N/A,FALSE,"Plant Statistics";"Plant Costs",#N/A,FALSE,"Cost Summary"}</definedName>
    <definedName name="wrn.Murray._.Simons." hidden="1">{#N/A,#N/A,FALSE,"Cost Report";#N/A,#N/A,FALSE,"Table 2.1";#N/A,#N/A,FALSE,"Plant Statistics";"Plant Costs",#N/A,FALSE,"Cost Summary"}</definedName>
    <definedName name="wrn.nota._.deb.cre." localSheetId="3" hidden="1">{#N/A,#N/A,FALSE,"factura"}</definedName>
    <definedName name="wrn.nota._.deb.cre." localSheetId="1" hidden="1">{#N/A,#N/A,FALSE,"factura"}</definedName>
    <definedName name="wrn.nota._.deb.cre." localSheetId="2" hidden="1">{#N/A,#N/A,FALSE,"factura"}</definedName>
    <definedName name="wrn.nota._.deb.cre." localSheetId="4" hidden="1">{#N/A,#N/A,FALSE,"factura"}</definedName>
    <definedName name="wrn.nota._.deb.cre." hidden="1">{#N/A,#N/A,FALSE,"factura"}</definedName>
    <definedName name="wrn.NUL_Consolidated." localSheetId="3" hidden="1">{"BALANCE_SHEET",#N/A,FALSE,"A";"INCOME_STATEMENT",#N/A,FALSE,"A"}</definedName>
    <definedName name="wrn.NUL_Consolidated." localSheetId="1" hidden="1">{"BALANCE_SHEET",#N/A,FALSE,"A";"INCOME_STATEMENT",#N/A,FALSE,"A"}</definedName>
    <definedName name="wrn.NUL_Consolidated." localSheetId="2" hidden="1">{"BALANCE_SHEET",#N/A,FALSE,"A";"INCOME_STATEMENT",#N/A,FALSE,"A"}</definedName>
    <definedName name="wrn.NUL_Consolidated." localSheetId="4" hidden="1">{"BALANCE_SHEET",#N/A,FALSE,"A";"INCOME_STATEMENT",#N/A,FALSE,"A"}</definedName>
    <definedName name="wrn.NUL_Consolidated." hidden="1">{"BALANCE_SHEET",#N/A,FALSE,"A";"INCOME_STATEMENT",#N/A,FALSE,"A"}</definedName>
    <definedName name="wrn.one." localSheetId="3" hidden="1">{"page1",#N/A,FALSE,"A";"page2",#N/A,FALSE,"A"}</definedName>
    <definedName name="wrn.one." localSheetId="1" hidden="1">{"page1",#N/A,FALSE,"A";"page2",#N/A,FALSE,"A"}</definedName>
    <definedName name="wrn.one." localSheetId="2" hidden="1">{"page1",#N/A,FALSE,"A";"page2",#N/A,FALSE,"A"}</definedName>
    <definedName name="wrn.one." localSheetId="4" hidden="1">{"page1",#N/A,FALSE,"A";"page2",#N/A,FALSE,"A"}</definedName>
    <definedName name="wrn.one." hidden="1">{"page1",#N/A,FALSE,"A";"page2",#N/A,FALSE,"A"}</definedName>
    <definedName name="wrn.PBI._.Proyección._.96._.97.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eter._.Johnston." localSheetId="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2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4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oe." localSheetId="3" hidden="1">{#N/A,#N/A,FALSE,"Poe Stand Alone";#N/A,#N/A,FALSE,"Poe (Calenderised, EUR)"}</definedName>
    <definedName name="wrn.Poe." localSheetId="1" hidden="1">{#N/A,#N/A,FALSE,"Poe Stand Alone";#N/A,#N/A,FALSE,"Poe (Calenderised, EUR)"}</definedName>
    <definedName name="wrn.Poe." localSheetId="2" hidden="1">{#N/A,#N/A,FALSE,"Poe Stand Alone";#N/A,#N/A,FALSE,"Poe (Calenderised, EUR)"}</definedName>
    <definedName name="wrn.Poe." localSheetId="4" hidden="1">{#N/A,#N/A,FALSE,"Poe Stand Alone";#N/A,#N/A,FALSE,"Poe (Calenderised, EUR)"}</definedName>
    <definedName name="wrn.Poe." hidden="1">{#N/A,#N/A,FALSE,"Poe Stand Alone";#N/A,#N/A,FALSE,"Poe (Calenderised, EUR)"}</definedName>
    <definedName name="wrn.Presenta." localSheetId="3" hidden="1">{"Activo",#N/A,TRUE,"Balances Comparativos";"Pasivo",#N/A,TRUE,"Balances Comparativos"}</definedName>
    <definedName name="wrn.Presenta." localSheetId="1" hidden="1">{"Activo",#N/A,TRUE,"Balances Comparativos";"Pasivo",#N/A,TRUE,"Balances Comparativos"}</definedName>
    <definedName name="wrn.Presenta." localSheetId="2" hidden="1">{"Activo",#N/A,TRUE,"Balances Comparativos";"Pasivo",#N/A,TRUE,"Balances Comparativos"}</definedName>
    <definedName name="wrn.Presenta." localSheetId="4" hidden="1">{"Activo",#N/A,TRUE,"Balances Comparativos";"Pasivo",#N/A,TRUE,"Balances Comparativos"}</definedName>
    <definedName name="wrn.Presenta." hidden="1">{"Activo",#N/A,TRUE,"Balances Comparativos";"Pasivo",#N/A,TRUE,"Balances Comparativos"}</definedName>
    <definedName name="wrn.PRESENTATION." localSheetId="3" hidden="1">{#N/A,#N/A,TRUE,"PRODUCTION CAPEX OVERVIEW";#N/A,#N/A,TRUE,"Affiliate Detail";#N/A,#N/A,TRUE,"CAPEX PLANNING OVERVIEW"}</definedName>
    <definedName name="wrn.PRESENTATION." localSheetId="1" hidden="1">{#N/A,#N/A,TRUE,"PRODUCTION CAPEX OVERVIEW";#N/A,#N/A,TRUE,"Affiliate Detail";#N/A,#N/A,TRUE,"CAPEX PLANNING OVERVIEW"}</definedName>
    <definedName name="wrn.PRESENTATION." localSheetId="2" hidden="1">{#N/A,#N/A,TRUE,"PRODUCTION CAPEX OVERVIEW";#N/A,#N/A,TRUE,"Affiliate Detail";#N/A,#N/A,TRUE,"CAPEX PLANNING OVERVIEW"}</definedName>
    <definedName name="wrn.PRESENTATION." localSheetId="4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esentation._.Report._.1999._.2000." localSheetId="3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1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2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4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int._.All." localSheetId="3" hidden="1">{#N/A,#N/A,FALSE,"MAY96 2260";#N/A,#N/A,FALSE,"system reclass";#N/A,#N/A,FALSE,"Items with no project number"}</definedName>
    <definedName name="wrn.Print._.All." localSheetId="1" hidden="1">{#N/A,#N/A,FALSE,"MAY96 2260";#N/A,#N/A,FALSE,"system reclass";#N/A,#N/A,FALSE,"Items with no project number"}</definedName>
    <definedName name="wrn.Print._.All." localSheetId="2" hidden="1">{#N/A,#N/A,FALSE,"MAY96 2260";#N/A,#N/A,FALSE,"system reclass";#N/A,#N/A,FALSE,"Items with no project number"}</definedName>
    <definedName name="wrn.Print._.All." localSheetId="4" hidden="1">{#N/A,#N/A,FALSE,"MAY96 2260";#N/A,#N/A,FALSE,"system reclass";#N/A,#N/A,FALSE,"Items with no project number"}</definedName>
    <definedName name="wrn.Print._.All." hidden="1">{#N/A,#N/A,FALSE,"MAY96 2260";#N/A,#N/A,FALSE,"system reclass";#N/A,#N/A,FALSE,"Items with no project number"}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3" hidden="1">{"inputs raw data",#N/A,TRUE,"INPUT"}</definedName>
    <definedName name="wrn.print._.raw._.data._.entry." localSheetId="1" hidden="1">{"inputs raw data",#N/A,TRUE,"INPUT"}</definedName>
    <definedName name="wrn.print._.raw._.data._.entry." localSheetId="2" hidden="1">{"inputs raw data",#N/A,TRUE,"INPUT"}</definedName>
    <definedName name="wrn.print._.raw._.data._.entry." localSheetId="4" hidden="1">{"inputs raw data",#N/A,TRUE,"INPUT"}</definedName>
    <definedName name="wrn.print._.raw._.data._.entry." hidden="1">{"inputs raw data",#N/A,TRUE,"INPUT"}</definedName>
    <definedName name="wrn.print._.summary._.sheets." localSheetId="3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ODUCCION._.SOACHA." localSheetId="3" hidden="1">{#N/A,#N/A,FALSE,"SOACHA"}</definedName>
    <definedName name="wrn.PRODUCCION._.SOACHA." localSheetId="1" hidden="1">{#N/A,#N/A,FALSE,"SOACHA"}</definedName>
    <definedName name="wrn.PRODUCCION._.SOACHA." localSheetId="2" hidden="1">{#N/A,#N/A,FALSE,"SOACHA"}</definedName>
    <definedName name="wrn.PRODUCCION._.SOACHA." localSheetId="4" hidden="1">{#N/A,#N/A,FALSE,"SOACHA"}</definedName>
    <definedName name="wrn.PRODUCCION._.SOACHA." hidden="1">{#N/A,#N/A,FALSE,"SOACHA"}</definedName>
    <definedName name="wrn.PROYECCIONES." localSheetId="3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1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2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4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Rapid._.Report." localSheetId="3" hidden="1">{#N/A,#N/A,FALSE,"Summary";#N/A,#N/A,FALSE,"KPI 1";#N/A,#N/A,FALSE,"KPI 3";#N/A,#N/A,FALSE,"Proj 1"}</definedName>
    <definedName name="wrn.Rapid._.Report." localSheetId="1" hidden="1">{#N/A,#N/A,FALSE,"Summary";#N/A,#N/A,FALSE,"KPI 1";#N/A,#N/A,FALSE,"KPI 3";#N/A,#N/A,FALSE,"Proj 1"}</definedName>
    <definedName name="wrn.Rapid._.Report." localSheetId="2" hidden="1">{#N/A,#N/A,FALSE,"Summary";#N/A,#N/A,FALSE,"KPI 1";#N/A,#N/A,FALSE,"KPI 3";#N/A,#N/A,FALSE,"Proj 1"}</definedName>
    <definedName name="wrn.Rapid._.Report." localSheetId="4" hidden="1">{#N/A,#N/A,FALSE,"Summary";#N/A,#N/A,FALSE,"KPI 1";#N/A,#N/A,FALSE,"KPI 3";#N/A,#N/A,FALSE,"Proj 1"}</definedName>
    <definedName name="wrn.Rapid._.Report." hidden="1">{#N/A,#N/A,FALSE,"Summary";#N/A,#N/A,FALSE,"KPI 1";#N/A,#N/A,FALSE,"KPI 3";#N/A,#N/A,FALSE,"Proj 1"}</definedName>
    <definedName name="wrn.rapport._.1." localSheetId="3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2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4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ntabilidad." localSheetId="3" hidden="1">{#N/A,#N/A,FALSE,"Cobret"}</definedName>
    <definedName name="wrn.rentabilidad." localSheetId="1" hidden="1">{#N/A,#N/A,FALSE,"Cobret"}</definedName>
    <definedName name="wrn.rentabilidad." localSheetId="2" hidden="1">{#N/A,#N/A,FALSE,"Cobret"}</definedName>
    <definedName name="wrn.rentabilidad." localSheetId="4" hidden="1">{#N/A,#N/A,FALSE,"Cobret"}</definedName>
    <definedName name="wrn.rentabilidad." hidden="1">{#N/A,#N/A,FALSE,"Cobret"}</definedName>
    <definedName name="wrn.RETORNOS.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HD._.RESERVE._.REPORT." localSheetId="3" hidden="1">{#N/A,#N/A,FALSE,"CHANGES";#N/A,#N/A,FALSE,"PROD SUMMARY";#N/A,#N/A,FALSE,"1995 PO SUM";#N/A,#N/A,FALSE,"1995 GEOG SUM";#N/A,#N/A,FALSE,"1996 PO SUM";#N/A,#N/A,FALSE,"1996 GEOG SUM"}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localSheetId="2" hidden="1">{#N/A,#N/A,FALSE,"CHANGES";#N/A,#N/A,FALSE,"PROD SUMMARY";#N/A,#N/A,FALSE,"1995 PO SUM";#N/A,#N/A,FALSE,"1995 GEOG SUM";#N/A,#N/A,FALSE,"1996 PO SUM";#N/A,#N/A,FALSE,"1996 GEOG SUM"}</definedName>
    <definedName name="wrn.RHD._.RESERVE._.REPORT." localSheetId="4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3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localSheetId="2" hidden="1">{#N/A,#N/A,FALSE,"CHANGES";#N/A,#N/A,FALSE,"PROD SUMMARY";#N/A,#N/A,FALSE,"1995 PO SUM";#N/A,#N/A,FALSE,"1995 GEOG SUM";#N/A,#N/A,FALSE,"1996 PO SUM";#N/A,#N/A,FALSE,"1996 GEOG SUM"}</definedName>
    <definedName name="wrn.rhd.whatever" localSheetId="4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Rob._.Smith." localSheetId="3" hidden="1">{#N/A,#N/A,FALSE,"Cost Report";"Geology",#N/A,FALSE,"Cost Summary";"Geolgy Recon",#N/A,FALSE,"UG Geology Rep."}</definedName>
    <definedName name="wrn.Rob._.Smith." localSheetId="1" hidden="1">{#N/A,#N/A,FALSE,"Cost Report";"Geology",#N/A,FALSE,"Cost Summary";"Geolgy Recon",#N/A,FALSE,"UG Geology Rep."}</definedName>
    <definedName name="wrn.Rob._.Smith." localSheetId="2" hidden="1">{#N/A,#N/A,FALSE,"Cost Report";"Geology",#N/A,FALSE,"Cost Summary";"Geolgy Recon",#N/A,FALSE,"UG Geology Rep."}</definedName>
    <definedName name="wrn.Rob._.Smith." localSheetId="4" hidden="1">{#N/A,#N/A,FALSE,"Cost Report";"Geology",#N/A,FALSE,"Cost Summary";"Geolgy Recon",#N/A,FALSE,"UG Geology Rep."}</definedName>
    <definedName name="wrn.Rob._.Smith." hidden="1">{#N/A,#N/A,FALSE,"Cost Report";"Geology",#N/A,FALSE,"Cost Summary";"Geolgy Recon",#N/A,FALSE,"UG Geology Rep."}</definedName>
    <definedName name="wrn.sdofinanceiro." localSheetId="3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1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2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4" hidden="1">{#N/A,#N/A,FALSE,"CONSOLIDADO";#N/A,#N/A,FALSE,"CIMENTO";#N/A,#N/A,FALSE,"METALURGIA";#N/A,#N/A,FALSE,"PAPEL";#N/A,#N/A,FALSE,"QUIMICA";#N/A,#N/A,FALSE,"AGROINDÚSTRIA";#N/A,#N/A,FALSE,"VINTERNACIONAL"}</definedName>
    <definedName name="wrn.sdofinanceiro." hidden="1">{#N/A,#N/A,FALSE,"CONSOLIDADO";#N/A,#N/A,FALSE,"CIMENTO";#N/A,#N/A,FALSE,"METALURGIA";#N/A,#N/A,FALSE,"PAPEL";#N/A,#N/A,FALSE,"QUIMICA";#N/A,#N/A,FALSE,"AGROINDÚSTRIA";#N/A,#N/A,FALSE,"VINTERNACIONAL"}</definedName>
    <definedName name="wrn.Simon._.Wulff." localSheetId="3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2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4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OACHA." localSheetId="3" hidden="1">{#N/A,#N/A,FALSE,"SOACHA"}</definedName>
    <definedName name="wrn.SOACHA." localSheetId="1" hidden="1">{#N/A,#N/A,FALSE,"SOACHA"}</definedName>
    <definedName name="wrn.SOACHA." localSheetId="2" hidden="1">{#N/A,#N/A,FALSE,"SOACHA"}</definedName>
    <definedName name="wrn.SOACHA." localSheetId="4" hidden="1">{#N/A,#N/A,FALSE,"SOACHA"}</definedName>
    <definedName name="wrn.SOACHA." hidden="1">{#N/A,#N/A,FALSE,"SOACHA"}</definedName>
    <definedName name="wrn.stay" localSheetId="3" hidden="1">{"summary1",#N/A,TRUE,"Comps";"summary2",#N/A,TRUE,"Comps";"summary3",#N/A,TRUE,"Comps"}</definedName>
    <definedName name="wrn.stay" localSheetId="1" hidden="1">{"summary1",#N/A,TRUE,"Comps";"summary2",#N/A,TRUE,"Comps";"summary3",#N/A,TRUE,"Comps"}</definedName>
    <definedName name="wrn.stay" localSheetId="2" hidden="1">{"summary1",#N/A,TRUE,"Comps";"summary2",#N/A,TRUE,"Comps";"summary3",#N/A,TRUE,"Comps"}</definedName>
    <definedName name="wrn.stay" localSheetId="4" hidden="1">{"summary1",#N/A,TRUE,"Comps";"summary2",#N/A,TRUE,"Comps";"summary3",#N/A,TRUE,"Comps"}</definedName>
    <definedName name="wrn.stay" hidden="1">{"summary1",#N/A,TRUE,"Comps";"summary2",#N/A,TRUE,"Comps";"summary3",#N/A,TRUE,"Comps"}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ax._.File." localSheetId="3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1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2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4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est." localSheetId="3" hidden="1">{#N/A,#N/A,FALSE,"TabA";#N/A,#N/A,FALSE,"UTopxFx98";#N/A,#N/A,FALSE,"TopxFx98";#N/A,#N/A,FALSE,"TopxNom"}</definedName>
    <definedName name="wrn.test." localSheetId="1" hidden="1">{#N/A,#N/A,FALSE,"TabA";#N/A,#N/A,FALSE,"UTopxFx98";#N/A,#N/A,FALSE,"TopxFx98";#N/A,#N/A,FALSE,"TopxNom"}</definedName>
    <definedName name="wrn.test." localSheetId="2" hidden="1">{#N/A,#N/A,FALSE,"TabA";#N/A,#N/A,FALSE,"UTopxFx98";#N/A,#N/A,FALSE,"TopxFx98";#N/A,#N/A,FALSE,"TopxNom"}</definedName>
    <definedName name="wrn.test." localSheetId="4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bacco_charts." localSheetId="3" hidden="1">{#N/A,#N/A,FALSE,"L&amp;M Performance";#N/A,#N/A,FALSE,"Brand Performance";#N/A,#N/A,FALSE,"Marlboro Performance"}</definedName>
    <definedName name="wrn.tobacco_charts." localSheetId="1" hidden="1">{#N/A,#N/A,FALSE,"L&amp;M Performance";#N/A,#N/A,FALSE,"Brand Performance";#N/A,#N/A,FALSE,"Marlboro Performance"}</definedName>
    <definedName name="wrn.tobacco_charts." localSheetId="2" hidden="1">{#N/A,#N/A,FALSE,"L&amp;M Performance";#N/A,#N/A,FALSE,"Brand Performance";#N/A,#N/A,FALSE,"Marlboro Performance"}</definedName>
    <definedName name="wrn.tobacco_charts." localSheetId="4" hidden="1">{#N/A,#N/A,FALSE,"L&amp;M Performance";#N/A,#N/A,FALSE,"Brand Performance";#N/A,#N/A,FALSE,"Marlboro Performance"}</definedName>
    <definedName name="wrn.tobacco_charts." hidden="1">{#N/A,#N/A,FALSE,"L&amp;M Performance";#N/A,#N/A,FALSE,"Brand Performance";#N/A,#N/A,FALSE,"Marlboro Performance"}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s." localSheetId="3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2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4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AL." localSheetId="3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2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UDO." localSheetId="3" hidden="1">{#N/A,#N/A,FALSE,"CONSMET";#N/A,#N/A,FALSE,"CBA";#N/A,#N/A,FALSE,"CMM";#N/A,#N/A,FALSE,"NIQUELTO";#N/A,#N/A,FALSE,"SBMANSA";#N/A,#N/A,FALSE,"ATLAS";#N/A,#N/A,FALSE,"STACRUZ";#N/A,#N/A,FALSE,"PIRAT"}</definedName>
    <definedName name="wrn.TUDO." localSheetId="1" hidden="1">{#N/A,#N/A,FALSE,"CONSMET";#N/A,#N/A,FALSE,"CBA";#N/A,#N/A,FALSE,"CMM";#N/A,#N/A,FALSE,"NIQUELTO";#N/A,#N/A,FALSE,"SBMANSA";#N/A,#N/A,FALSE,"ATLAS";#N/A,#N/A,FALSE,"STACRUZ";#N/A,#N/A,FALSE,"PIRAT"}</definedName>
    <definedName name="wrn.TUDO." localSheetId="2" hidden="1">{#N/A,#N/A,FALSE,"CONSMET";#N/A,#N/A,FALSE,"CBA";#N/A,#N/A,FALSE,"CMM";#N/A,#N/A,FALSE,"NIQUELTO";#N/A,#N/A,FALSE,"SBMANSA";#N/A,#N/A,FALSE,"ATLAS";#N/A,#N/A,FALSE,"STACRUZ";#N/A,#N/A,FALSE,"PIRAT"}</definedName>
    <definedName name="wrn.TUDO." localSheetId="4" hidden="1">{#N/A,#N/A,FALSE,"CONSMET";#N/A,#N/A,FALSE,"CBA";#N/A,#N/A,FALSE,"CMM";#N/A,#N/A,FALSE,"NIQUELTO";#N/A,#N/A,FALSE,"SBMANSA";#N/A,#N/A,FALSE,"ATLAS";#N/A,#N/A,FALSE,"STACRUZ";#N/A,#N/A,FALSE,"PIRAT"}</definedName>
    <definedName name="wrn.TUDO." hidden="1">{#N/A,#N/A,FALSE,"CONSMET";#N/A,#N/A,FALSE,"CBA";#N/A,#N/A,FALSE,"CMM";#N/A,#N/A,FALSE,"NIQUELTO";#N/A,#N/A,FALSE,"SBMANSA";#N/A,#N/A,FALSE,"ATLAS";#N/A,#N/A,FALSE,"STACRUZ";#N/A,#N/A,FALSE,"PIRAT"}</definedName>
    <definedName name="wrn.Z.._.Convenios.._.Sin._.Cifras." localSheetId="3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1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2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4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Todo." localSheetId="3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1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2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4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SER" localSheetId="3" hidden="1">{#N/A,#N/A,FALSE,"Aging Summary";#N/A,#N/A,FALSE,"Ratio Analysis";#N/A,#N/A,FALSE,"Test 120 Day Accts";#N/A,#N/A,FALSE,"Tickmarks"}</definedName>
    <definedName name="WSER" localSheetId="1" hidden="1">{#N/A,#N/A,FALSE,"Aging Summary";#N/A,#N/A,FALSE,"Ratio Analysis";#N/A,#N/A,FALSE,"Test 120 Day Accts";#N/A,#N/A,FALSE,"Tickmarks"}</definedName>
    <definedName name="WSER" localSheetId="2" hidden="1">{#N/A,#N/A,FALSE,"Aging Summary";#N/A,#N/A,FALSE,"Ratio Analysis";#N/A,#N/A,FALSE,"Test 120 Day Accts";#N/A,#N/A,FALSE,"Tickmarks"}</definedName>
    <definedName name="WSER" localSheetId="4" hidden="1">{#N/A,#N/A,FALSE,"Aging Summary";#N/A,#N/A,FALSE,"Ratio Analysis";#N/A,#N/A,FALSE,"Test 120 Day Accts";#N/A,#N/A,FALSE,"Tickmarks"}</definedName>
    <definedName name="WSER" hidden="1">{#N/A,#N/A,FALSE,"Aging Summary";#N/A,#N/A,FALSE,"Ratio Analysis";#N/A,#N/A,FALSE,"Test 120 Day Accts";#N/A,#N/A,FALSE,"Tickmarks"}</definedName>
    <definedName name="WTHWER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UV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SUCRES1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DOLARES.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CRES.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3" hidden="1">{#N/A,#N/A,FALSE,"ENERGIA";#N/A,#N/A,FALSE,"PERDIDAS";#N/A,#N/A,FALSE,"CLIENTES";#N/A,#N/A,FALSE,"ESTADO";#N/A,#N/A,FALSE,"TECNICA"}</definedName>
    <definedName name="www" localSheetId="1" hidden="1">{#N/A,#N/A,FALSE,"ENERGIA";#N/A,#N/A,FALSE,"PERDIDAS";#N/A,#N/A,FALSE,"CLIENTES";#N/A,#N/A,FALSE,"ESTADO";#N/A,#N/A,FALSE,"TECNICA"}</definedName>
    <definedName name="www" localSheetId="2" hidden="1">{#N/A,#N/A,FALSE,"ENERGIA";#N/A,#N/A,FALSE,"PERDIDAS";#N/A,#N/A,FALSE,"CLIENTES";#N/A,#N/A,FALSE,"ESTADO";#N/A,#N/A,FALSE,"TECNICA"}</definedName>
    <definedName name="www" localSheetId="4" hidden="1">{#N/A,#N/A,FALSE,"ENERGIA";#N/A,#N/A,FALSE,"PERDIDAS";#N/A,#N/A,FALSE,"CLIENTES";#N/A,#N/A,FALSE,"ESTADO";#N/A,#N/A,FALSE,"TECNICA"}</definedName>
    <definedName name="www" hidden="1">{#N/A,#N/A,FALSE,"ENERGIA";#N/A,#N/A,FALSE,"PERDIDAS";#N/A,#N/A,FALSE,"CLIENTES";#N/A,#N/A,FALSE,"ESTADO";#N/A,#N/A,FALSE,"TECNICA"}</definedName>
    <definedName name="wwww" localSheetId="3" hidden="1">{#N/A,#N/A,FALSE,"Aging Summary";#N/A,#N/A,FALSE,"Ratio Analysis";#N/A,#N/A,FALSE,"Test 120 Day Accts";#N/A,#N/A,FALSE,"Tickmarks"}</definedName>
    <definedName name="wwww" localSheetId="1" hidden="1">{#N/A,#N/A,FALSE,"Aging Summary";#N/A,#N/A,FALSE,"Ratio Analysis";#N/A,#N/A,FALSE,"Test 120 Day Accts";#N/A,#N/A,FALSE,"Tickmarks"}</definedName>
    <definedName name="wwww" localSheetId="2" hidden="1">{#N/A,#N/A,FALSE,"Aging Summary";#N/A,#N/A,FALSE,"Ratio Analysis";#N/A,#N/A,FALSE,"Test 120 Day Accts";#N/A,#N/A,FALSE,"Tickmarks"}</definedName>
    <definedName name="wwww" localSheetId="4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CXCX" localSheetId="3" hidden="1">{#N/A,#N/A,FALSE,"Aging Summary";#N/A,#N/A,FALSE,"Ratio Analysis";#N/A,#N/A,FALSE,"Test 120 Day Accts";#N/A,#N/A,FALSE,"Tickmarks"}</definedName>
    <definedName name="XCXCX" localSheetId="1" hidden="1">{#N/A,#N/A,FALSE,"Aging Summary";#N/A,#N/A,FALSE,"Ratio Analysis";#N/A,#N/A,FALSE,"Test 120 Day Accts";#N/A,#N/A,FALSE,"Tickmarks"}</definedName>
    <definedName name="XCXCX" localSheetId="2" hidden="1">{#N/A,#N/A,FALSE,"Aging Summary";#N/A,#N/A,FALSE,"Ratio Analysis";#N/A,#N/A,FALSE,"Test 120 Day Accts";#N/A,#N/A,FALSE,"Tickmarks"}</definedName>
    <definedName name="XCXCX" localSheetId="4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3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localSheetId="2" hidden="1">{#N/A,#N/A,FALSE,"Aging Summary";#N/A,#N/A,FALSE,"Ratio Analysis";#N/A,#N/A,FALSE,"Test 120 Day Accts";#N/A,#N/A,FALSE,"Tickmarks"}</definedName>
    <definedName name="xdf" localSheetId="4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Re" localSheetId="3" hidden="1">#REF!</definedName>
    <definedName name="XRe" localSheetId="1" hidden="1">#REF!</definedName>
    <definedName name="XRe" localSheetId="2" hidden="1">#REF!</definedName>
    <definedName name="XRe" localSheetId="4" hidden="1">#REF!</definedName>
    <definedName name="XRe" hidden="1">#REF!</definedName>
    <definedName name="XRef" localSheetId="3" hidden="1">#REF!</definedName>
    <definedName name="XRef" localSheetId="4" hidden="1">#REF!</definedName>
    <definedName name="XRef" hidden="1">#REF!</definedName>
    <definedName name="XREF_COLUMN_1" localSheetId="3" hidden="1">#REF!</definedName>
    <definedName name="XREF_COLUMN_1" localSheetId="4" hidden="1">#REF!</definedName>
    <definedName name="XREF_COLUMN_1" hidden="1">#REF!</definedName>
    <definedName name="XREF_COLUMN_10" localSheetId="3" hidden="1">#REF!</definedName>
    <definedName name="XREF_COLUMN_10" localSheetId="4" hidden="1">#REF!</definedName>
    <definedName name="XREF_COLUMN_10" hidden="1">#REF!</definedName>
    <definedName name="XREF_COLUMN_11" localSheetId="3" hidden="1">#REF!</definedName>
    <definedName name="XREF_COLUMN_11" localSheetId="4" hidden="1">#REF!</definedName>
    <definedName name="XREF_COLUMN_11" hidden="1">#REF!</definedName>
    <definedName name="XREF_COLUMN_12" localSheetId="3" hidden="1">#REF!</definedName>
    <definedName name="XREF_COLUMN_12" localSheetId="4" hidden="1">#REF!</definedName>
    <definedName name="XREF_COLUMN_12" hidden="1">#REF!</definedName>
    <definedName name="XREF_COLUMN_13" localSheetId="3" hidden="1">#REF!</definedName>
    <definedName name="XREF_COLUMN_13" localSheetId="4" hidden="1">#REF!</definedName>
    <definedName name="XREF_COLUMN_13" hidden="1">#REF!</definedName>
    <definedName name="XREF_COLUMN_14" localSheetId="3" hidden="1">#REF!</definedName>
    <definedName name="XREF_COLUMN_14" localSheetId="4" hidden="1">#REF!</definedName>
    <definedName name="XREF_COLUMN_14" hidden="1">#REF!</definedName>
    <definedName name="XREF_COLUMN_15" localSheetId="3" hidden="1">#REF!</definedName>
    <definedName name="XREF_COLUMN_15" localSheetId="4" hidden="1">#REF!</definedName>
    <definedName name="XREF_COLUMN_15" hidden="1">#REF!</definedName>
    <definedName name="XREF_COLUMN_16" localSheetId="3" hidden="1">#REF!</definedName>
    <definedName name="XREF_COLUMN_16" localSheetId="4" hidden="1">#REF!</definedName>
    <definedName name="XREF_COLUMN_16" hidden="1">#REF!</definedName>
    <definedName name="XREF_COLUMN_17" localSheetId="3" hidden="1">#REF!</definedName>
    <definedName name="XREF_COLUMN_17" localSheetId="4" hidden="1">#REF!</definedName>
    <definedName name="XREF_COLUMN_17" hidden="1">#REF!</definedName>
    <definedName name="XREF_COLUMN_18" localSheetId="3" hidden="1">#REF!</definedName>
    <definedName name="XREF_COLUMN_18" localSheetId="4" hidden="1">#REF!</definedName>
    <definedName name="XREF_COLUMN_18" hidden="1">#REF!</definedName>
    <definedName name="XREF_COLUMN_19" localSheetId="3" hidden="1">#REF!</definedName>
    <definedName name="XREF_COLUMN_19" localSheetId="4" hidden="1">#REF!</definedName>
    <definedName name="XREF_COLUMN_19" hidden="1">#REF!</definedName>
    <definedName name="XREF_COLUMN_2" localSheetId="3" hidden="1">#REF!</definedName>
    <definedName name="XREF_COLUMN_2" localSheetId="4" hidden="1">#REF!</definedName>
    <definedName name="XREF_COLUMN_2" hidden="1">#REF!</definedName>
    <definedName name="XREF_COLUMN_20" localSheetId="3" hidden="1">#REF!</definedName>
    <definedName name="XREF_COLUMN_20" localSheetId="4" hidden="1">#REF!</definedName>
    <definedName name="XREF_COLUMN_20" hidden="1">#REF!</definedName>
    <definedName name="XREF_COLUMN_21" localSheetId="3" hidden="1">#REF!</definedName>
    <definedName name="XREF_COLUMN_21" localSheetId="4" hidden="1">#REF!</definedName>
    <definedName name="XREF_COLUMN_21" hidden="1">#REF!</definedName>
    <definedName name="XREF_COLUMN_22" localSheetId="3" hidden="1">#REF!</definedName>
    <definedName name="XREF_COLUMN_22" localSheetId="4" hidden="1">#REF!</definedName>
    <definedName name="XREF_COLUMN_22" hidden="1">#REF!</definedName>
    <definedName name="XREF_COLUMN_23" localSheetId="3" hidden="1">#REF!</definedName>
    <definedName name="XREF_COLUMN_23" localSheetId="4" hidden="1">#REF!</definedName>
    <definedName name="XREF_COLUMN_23" hidden="1">#REF!</definedName>
    <definedName name="XREF_COLUMN_24" localSheetId="3" hidden="1">#REF!</definedName>
    <definedName name="XREF_COLUMN_24" localSheetId="4" hidden="1">#REF!</definedName>
    <definedName name="XREF_COLUMN_24" hidden="1">#REF!</definedName>
    <definedName name="XREF_COLUMN_27" localSheetId="3" hidden="1">#REF!</definedName>
    <definedName name="XREF_COLUMN_27" localSheetId="4" hidden="1">#REF!</definedName>
    <definedName name="XREF_COLUMN_27" hidden="1">#REF!</definedName>
    <definedName name="XREF_COLUMN_28" localSheetId="3" hidden="1">#REF!</definedName>
    <definedName name="XREF_COLUMN_28" localSheetId="4" hidden="1">#REF!</definedName>
    <definedName name="XREF_COLUMN_28" hidden="1">#REF!</definedName>
    <definedName name="XREF_COLUMN_29" localSheetId="3" hidden="1">#REF!</definedName>
    <definedName name="XREF_COLUMN_29" localSheetId="4" hidden="1">#REF!</definedName>
    <definedName name="XREF_COLUMN_29" hidden="1">#REF!</definedName>
    <definedName name="XREF_COLUMN_3" localSheetId="3" hidden="1">#REF!</definedName>
    <definedName name="XREF_COLUMN_3" localSheetId="4" hidden="1">#REF!</definedName>
    <definedName name="XREF_COLUMN_3" hidden="1">#REF!</definedName>
    <definedName name="XREF_COLUMN_30" localSheetId="3" hidden="1">#REF!</definedName>
    <definedName name="XREF_COLUMN_30" localSheetId="4" hidden="1">#REF!</definedName>
    <definedName name="XREF_COLUMN_30" hidden="1">#REF!</definedName>
    <definedName name="XREF_COLUMN_31" localSheetId="3" hidden="1">#REF!</definedName>
    <definedName name="XREF_COLUMN_31" localSheetId="4" hidden="1">#REF!</definedName>
    <definedName name="XREF_COLUMN_31" hidden="1">#REF!</definedName>
    <definedName name="XREF_COLUMN_32" localSheetId="3" hidden="1">#REF!</definedName>
    <definedName name="XREF_COLUMN_32" localSheetId="4" hidden="1">#REF!</definedName>
    <definedName name="XREF_COLUMN_32" hidden="1">#REF!</definedName>
    <definedName name="XREF_COLUMN_33" localSheetId="3" hidden="1">#REF!</definedName>
    <definedName name="XREF_COLUMN_33" localSheetId="4" hidden="1">#REF!</definedName>
    <definedName name="XREF_COLUMN_33" hidden="1">#REF!</definedName>
    <definedName name="XREF_COLUMN_38" localSheetId="3" hidden="1">#REF!</definedName>
    <definedName name="XREF_COLUMN_38" localSheetId="4" hidden="1">#REF!</definedName>
    <definedName name="XREF_COLUMN_38" hidden="1">#REF!</definedName>
    <definedName name="XREF_COLUMN_4" localSheetId="3" hidden="1">#REF!</definedName>
    <definedName name="XREF_COLUMN_4" localSheetId="4" hidden="1">#REF!</definedName>
    <definedName name="XREF_COLUMN_4" hidden="1">#REF!</definedName>
    <definedName name="XREF_COLUMN_5" localSheetId="3" hidden="1">#REF!</definedName>
    <definedName name="XREF_COLUMN_5" localSheetId="4" hidden="1">#REF!</definedName>
    <definedName name="XREF_COLUMN_5" hidden="1">#REF!</definedName>
    <definedName name="XREF_COLUMN_6" localSheetId="3" hidden="1">#REF!</definedName>
    <definedName name="XREF_COLUMN_6" localSheetId="4" hidden="1">#REF!</definedName>
    <definedName name="XREF_COLUMN_6" hidden="1">#REF!</definedName>
    <definedName name="XREF_COLUMN_7" localSheetId="3" hidden="1">#REF!</definedName>
    <definedName name="XREF_COLUMN_7" localSheetId="4" hidden="1">#REF!</definedName>
    <definedName name="XREF_COLUMN_7" hidden="1">#REF!</definedName>
    <definedName name="XREF_COLUMN_8" localSheetId="3" hidden="1">#REF!</definedName>
    <definedName name="XREF_COLUMN_8" localSheetId="4" hidden="1">#REF!</definedName>
    <definedName name="XREF_COLUMN_8" hidden="1">#REF!</definedName>
    <definedName name="XREF_COLUMN_9" localSheetId="3" hidden="1">#REF!</definedName>
    <definedName name="XREF_COLUMN_9" localSheetId="4" hidden="1">#REF!</definedName>
    <definedName name="XREF_COLUMN_9" hidden="1">#REF!</definedName>
    <definedName name="XRefActiveRow" localSheetId="3" hidden="1">#REF!</definedName>
    <definedName name="XRefActiveRow" localSheetId="4" hidden="1">#REF!</definedName>
    <definedName name="XRefActiveRow" hidden="1">#REF!</definedName>
    <definedName name="XRefCopy1" localSheetId="3" hidden="1">#REF!</definedName>
    <definedName name="XRefCopy1" localSheetId="4" hidden="1">#REF!</definedName>
    <definedName name="XRefCopy1" hidden="1">#REF!</definedName>
    <definedName name="XRefCopy10" localSheetId="3" hidden="1">#REF!</definedName>
    <definedName name="XRefCopy10" localSheetId="4" hidden="1">#REF!</definedName>
    <definedName name="XRefCopy10" hidden="1">#REF!</definedName>
    <definedName name="XRefCopy100" localSheetId="3" hidden="1">#REF!</definedName>
    <definedName name="XRefCopy100" localSheetId="4" hidden="1">#REF!</definedName>
    <definedName name="XRefCopy100" hidden="1">#REF!</definedName>
    <definedName name="XRefCopy101" localSheetId="3" hidden="1">#REF!</definedName>
    <definedName name="XRefCopy101" localSheetId="4" hidden="1">#REF!</definedName>
    <definedName name="XRefCopy101" hidden="1">#REF!</definedName>
    <definedName name="XRefCopy102" localSheetId="3" hidden="1">#REF!</definedName>
    <definedName name="XRefCopy102" localSheetId="4" hidden="1">#REF!</definedName>
    <definedName name="XRefCopy102" hidden="1">#REF!</definedName>
    <definedName name="XRefCopy103" localSheetId="3" hidden="1">#REF!</definedName>
    <definedName name="XRefCopy103" localSheetId="4" hidden="1">#REF!</definedName>
    <definedName name="XRefCopy103" hidden="1">#REF!</definedName>
    <definedName name="XRefCopy104" localSheetId="3" hidden="1">#REF!</definedName>
    <definedName name="XRefCopy104" localSheetId="4" hidden="1">#REF!</definedName>
    <definedName name="XRefCopy104" hidden="1">#REF!</definedName>
    <definedName name="XRefCopy105" localSheetId="3" hidden="1">#REF!</definedName>
    <definedName name="XRefCopy105" localSheetId="4" hidden="1">#REF!</definedName>
    <definedName name="XRefCopy105" hidden="1">#REF!</definedName>
    <definedName name="XRefCopy106" localSheetId="3" hidden="1">#REF!</definedName>
    <definedName name="XRefCopy106" localSheetId="4" hidden="1">#REF!</definedName>
    <definedName name="XRefCopy106" hidden="1">#REF!</definedName>
    <definedName name="XRefCopy107" localSheetId="3" hidden="1">#REF!</definedName>
    <definedName name="XRefCopy107" localSheetId="4" hidden="1">#REF!</definedName>
    <definedName name="XRefCopy107" hidden="1">#REF!</definedName>
    <definedName name="XRefCopy108" localSheetId="3" hidden="1">#REF!</definedName>
    <definedName name="XRefCopy108" localSheetId="4" hidden="1">#REF!</definedName>
    <definedName name="XRefCopy108" hidden="1">#REF!</definedName>
    <definedName name="XRefCopy109" localSheetId="3" hidden="1">#REF!</definedName>
    <definedName name="XRefCopy109" localSheetId="4" hidden="1">#REF!</definedName>
    <definedName name="XRefCopy109" hidden="1">#REF!</definedName>
    <definedName name="XRefCopy10Row" localSheetId="3" hidden="1">#REF!</definedName>
    <definedName name="XRefCopy10Row" localSheetId="4" hidden="1">#REF!</definedName>
    <definedName name="XRefCopy10Row" hidden="1">#REF!</definedName>
    <definedName name="XRefCopy11" localSheetId="3" hidden="1">#REF!</definedName>
    <definedName name="XRefCopy11" localSheetId="4" hidden="1">#REF!</definedName>
    <definedName name="XRefCopy11" hidden="1">#REF!</definedName>
    <definedName name="XRefCopy110" localSheetId="3" hidden="1">#REF!</definedName>
    <definedName name="XRefCopy110" localSheetId="4" hidden="1">#REF!</definedName>
    <definedName name="XRefCopy110" hidden="1">#REF!</definedName>
    <definedName name="XRefCopy111" localSheetId="3" hidden="1">#REF!</definedName>
    <definedName name="XRefCopy111" localSheetId="4" hidden="1">#REF!</definedName>
    <definedName name="XRefCopy111" hidden="1">#REF!</definedName>
    <definedName name="XRefCopy112" localSheetId="3" hidden="1">#REF!</definedName>
    <definedName name="XRefCopy112" localSheetId="4" hidden="1">#REF!</definedName>
    <definedName name="XRefCopy112" hidden="1">#REF!</definedName>
    <definedName name="XRefCopy113" localSheetId="3" hidden="1">#REF!</definedName>
    <definedName name="XRefCopy113" localSheetId="4" hidden="1">#REF!</definedName>
    <definedName name="XRefCopy113" hidden="1">#REF!</definedName>
    <definedName name="XRefCopy114" localSheetId="3" hidden="1">#REF!</definedName>
    <definedName name="XRefCopy114" localSheetId="4" hidden="1">#REF!</definedName>
    <definedName name="XRefCopy114" hidden="1">#REF!</definedName>
    <definedName name="XRefCopy115" localSheetId="3" hidden="1">#REF!</definedName>
    <definedName name="XRefCopy115" localSheetId="4" hidden="1">#REF!</definedName>
    <definedName name="XRefCopy115" hidden="1">#REF!</definedName>
    <definedName name="XRefCopy116" localSheetId="3" hidden="1">#REF!</definedName>
    <definedName name="XRefCopy116" localSheetId="4" hidden="1">#REF!</definedName>
    <definedName name="XRefCopy116" hidden="1">#REF!</definedName>
    <definedName name="XRefCopy117" localSheetId="3" hidden="1">#REF!</definedName>
    <definedName name="XRefCopy117" localSheetId="4" hidden="1">#REF!</definedName>
    <definedName name="XRefCopy117" hidden="1">#REF!</definedName>
    <definedName name="XRefCopy118" localSheetId="3" hidden="1">#REF!</definedName>
    <definedName name="XRefCopy118" localSheetId="4" hidden="1">#REF!</definedName>
    <definedName name="XRefCopy118" hidden="1">#REF!</definedName>
    <definedName name="XRefCopy119" localSheetId="3" hidden="1">#REF!</definedName>
    <definedName name="XRefCopy119" localSheetId="4" hidden="1">#REF!</definedName>
    <definedName name="XRefCopy119" hidden="1">#REF!</definedName>
    <definedName name="XRefCopy11Row" localSheetId="3" hidden="1">#REF!</definedName>
    <definedName name="XRefCopy11Row" localSheetId="4" hidden="1">#REF!</definedName>
    <definedName name="XRefCopy11Row" hidden="1">#REF!</definedName>
    <definedName name="XRefCopy12" localSheetId="3" hidden="1">#REF!</definedName>
    <definedName name="XRefCopy12" localSheetId="4" hidden="1">#REF!</definedName>
    <definedName name="XRefCopy12" hidden="1">#REF!</definedName>
    <definedName name="XRefCopy120" localSheetId="3" hidden="1">#REF!</definedName>
    <definedName name="XRefCopy120" localSheetId="4" hidden="1">#REF!</definedName>
    <definedName name="XRefCopy120" hidden="1">#REF!</definedName>
    <definedName name="XRefCopy122" localSheetId="3" hidden="1">#REF!</definedName>
    <definedName name="XRefCopy122" localSheetId="4" hidden="1">#REF!</definedName>
    <definedName name="XRefCopy122" hidden="1">#REF!</definedName>
    <definedName name="XRefCopy123" localSheetId="3" hidden="1">#REF!</definedName>
    <definedName name="XRefCopy123" localSheetId="4" hidden="1">#REF!</definedName>
    <definedName name="XRefCopy123" hidden="1">#REF!</definedName>
    <definedName name="XRefCopy124" localSheetId="3" hidden="1">#REF!</definedName>
    <definedName name="XRefCopy124" localSheetId="4" hidden="1">#REF!</definedName>
    <definedName name="XRefCopy124" hidden="1">#REF!</definedName>
    <definedName name="XRefCopy125" localSheetId="3" hidden="1">#REF!</definedName>
    <definedName name="XRefCopy125" localSheetId="4" hidden="1">#REF!</definedName>
    <definedName name="XRefCopy125" hidden="1">#REF!</definedName>
    <definedName name="XRefCopy126" localSheetId="3" hidden="1">#REF!</definedName>
    <definedName name="XRefCopy126" localSheetId="4" hidden="1">#REF!</definedName>
    <definedName name="XRefCopy126" hidden="1">#REF!</definedName>
    <definedName name="XRefCopy127" localSheetId="3" hidden="1">#REF!</definedName>
    <definedName name="XRefCopy127" localSheetId="4" hidden="1">#REF!</definedName>
    <definedName name="XRefCopy127" hidden="1">#REF!</definedName>
    <definedName name="XRefCopy128" localSheetId="3" hidden="1">#REF!</definedName>
    <definedName name="XRefCopy128" localSheetId="4" hidden="1">#REF!</definedName>
    <definedName name="XRefCopy128" hidden="1">#REF!</definedName>
    <definedName name="XRefCopy129" localSheetId="3" hidden="1">#REF!</definedName>
    <definedName name="XRefCopy129" localSheetId="4" hidden="1">#REF!</definedName>
    <definedName name="XRefCopy129" hidden="1">#REF!</definedName>
    <definedName name="XRefCopy12Row" localSheetId="3" hidden="1">#REF!</definedName>
    <definedName name="XRefCopy12Row" localSheetId="4" hidden="1">#REF!</definedName>
    <definedName name="XRefCopy12Row" hidden="1">#REF!</definedName>
    <definedName name="XRefCopy13" localSheetId="3" hidden="1">#REF!</definedName>
    <definedName name="XRefCopy13" localSheetId="4" hidden="1">#REF!</definedName>
    <definedName name="XRefCopy13" hidden="1">#REF!</definedName>
    <definedName name="XRefCopy131" localSheetId="3" hidden="1">#REF!</definedName>
    <definedName name="XRefCopy131" localSheetId="4" hidden="1">#REF!</definedName>
    <definedName name="XRefCopy131" hidden="1">#REF!</definedName>
    <definedName name="XRefCopy13Row" localSheetId="3" hidden="1">#REF!</definedName>
    <definedName name="XRefCopy13Row" localSheetId="4" hidden="1">#REF!</definedName>
    <definedName name="XRefCopy13Row" hidden="1">#REF!</definedName>
    <definedName name="XRefCopy14" localSheetId="3" hidden="1">#REF!</definedName>
    <definedName name="XRefCopy14" localSheetId="4" hidden="1">#REF!</definedName>
    <definedName name="XRefCopy14" hidden="1">#REF!</definedName>
    <definedName name="XRefCopy14Row" localSheetId="3" hidden="1">#REF!</definedName>
    <definedName name="XRefCopy14Row" localSheetId="4" hidden="1">#REF!</definedName>
    <definedName name="XRefCopy14Row" hidden="1">#REF!</definedName>
    <definedName name="XRefCopy15" localSheetId="3" hidden="1">#REF!</definedName>
    <definedName name="XRefCopy15" localSheetId="4" hidden="1">#REF!</definedName>
    <definedName name="XRefCopy15" hidden="1">#REF!</definedName>
    <definedName name="XRefCopy15Row" localSheetId="3" hidden="1">#REF!</definedName>
    <definedName name="XRefCopy15Row" localSheetId="4" hidden="1">#REF!</definedName>
    <definedName name="XRefCopy15Row" hidden="1">#REF!</definedName>
    <definedName name="XRefCopy16" localSheetId="3" hidden="1">#REF!</definedName>
    <definedName name="XRefCopy16" localSheetId="4" hidden="1">#REF!</definedName>
    <definedName name="XRefCopy16" hidden="1">#REF!</definedName>
    <definedName name="XRefCopy16Row" localSheetId="3" hidden="1">#REF!</definedName>
    <definedName name="XRefCopy16Row" localSheetId="4" hidden="1">#REF!</definedName>
    <definedName name="XRefCopy16Row" hidden="1">#REF!</definedName>
    <definedName name="XRefCopy17" localSheetId="3" hidden="1">#REF!</definedName>
    <definedName name="XRefCopy17" localSheetId="4" hidden="1">#REF!</definedName>
    <definedName name="XRefCopy17" hidden="1">#REF!</definedName>
    <definedName name="XRefCopy17Row" localSheetId="3" hidden="1">#REF!</definedName>
    <definedName name="XRefCopy17Row" localSheetId="4" hidden="1">#REF!</definedName>
    <definedName name="XRefCopy17Row" hidden="1">#REF!</definedName>
    <definedName name="XRefCopy18" localSheetId="3" hidden="1">#REF!</definedName>
    <definedName name="XRefCopy18" localSheetId="4" hidden="1">#REF!</definedName>
    <definedName name="XRefCopy18" hidden="1">#REF!</definedName>
    <definedName name="XRefCopy18Row" localSheetId="3" hidden="1">#REF!</definedName>
    <definedName name="XRefCopy18Row" localSheetId="4" hidden="1">#REF!</definedName>
    <definedName name="XRefCopy18Row" hidden="1">#REF!</definedName>
    <definedName name="XRefCopy19" localSheetId="3" hidden="1">#REF!</definedName>
    <definedName name="XRefCopy19" localSheetId="4" hidden="1">#REF!</definedName>
    <definedName name="XRefCopy19" hidden="1">#REF!</definedName>
    <definedName name="XRefCopy19Row" localSheetId="3" hidden="1">#REF!</definedName>
    <definedName name="XRefCopy19Row" localSheetId="4" hidden="1">#REF!</definedName>
    <definedName name="XRefCopy19Row" hidden="1">#REF!</definedName>
    <definedName name="XRefCopy1Row" localSheetId="3" hidden="1">#REF!</definedName>
    <definedName name="XRefCopy1Row" localSheetId="4" hidden="1">#REF!</definedName>
    <definedName name="XRefCopy1Row" hidden="1">#REF!</definedName>
    <definedName name="XRefCopy2" localSheetId="3" hidden="1">#REF!</definedName>
    <definedName name="XRefCopy2" localSheetId="4" hidden="1">#REF!</definedName>
    <definedName name="XRefCopy2" hidden="1">#REF!</definedName>
    <definedName name="XRefCopy20" localSheetId="3" hidden="1">#REF!</definedName>
    <definedName name="XRefCopy20" localSheetId="4" hidden="1">#REF!</definedName>
    <definedName name="XRefCopy20" hidden="1">#REF!</definedName>
    <definedName name="XRefCopy20Row" localSheetId="3" hidden="1">#REF!</definedName>
    <definedName name="XRefCopy20Row" localSheetId="4" hidden="1">#REF!</definedName>
    <definedName name="XRefCopy20Row" hidden="1">#REF!</definedName>
    <definedName name="XRefCopy21" localSheetId="3" hidden="1">#REF!</definedName>
    <definedName name="XRefCopy21" localSheetId="4" hidden="1">#REF!</definedName>
    <definedName name="XRefCopy21" hidden="1">#REF!</definedName>
    <definedName name="XRefCopy21Row" localSheetId="3" hidden="1">#REF!</definedName>
    <definedName name="XRefCopy21Row" localSheetId="4" hidden="1">#REF!</definedName>
    <definedName name="XRefCopy21Row" hidden="1">#REF!</definedName>
    <definedName name="XRefCopy22" localSheetId="3" hidden="1">#REF!</definedName>
    <definedName name="XRefCopy22" localSheetId="4" hidden="1">#REF!</definedName>
    <definedName name="XRefCopy22" hidden="1">#REF!</definedName>
    <definedName name="XRefCopy22Row" localSheetId="3" hidden="1">#REF!</definedName>
    <definedName name="XRefCopy22Row" localSheetId="4" hidden="1">#REF!</definedName>
    <definedName name="XRefCopy22Row" hidden="1">#REF!</definedName>
    <definedName name="XRefCopy23" localSheetId="3" hidden="1">#REF!</definedName>
    <definedName name="XRefCopy23" localSheetId="4" hidden="1">#REF!</definedName>
    <definedName name="XRefCopy23" hidden="1">#REF!</definedName>
    <definedName name="XRefCopy23Row" localSheetId="3" hidden="1">#REF!</definedName>
    <definedName name="XRefCopy23Row" localSheetId="4" hidden="1">#REF!</definedName>
    <definedName name="XRefCopy23Row" hidden="1">#REF!</definedName>
    <definedName name="XRefCopy24" localSheetId="3" hidden="1">#REF!</definedName>
    <definedName name="XRefCopy24" localSheetId="4" hidden="1">#REF!</definedName>
    <definedName name="XRefCopy24" hidden="1">#REF!</definedName>
    <definedName name="XRefCopy24Row" localSheetId="3" hidden="1">#REF!</definedName>
    <definedName name="XRefCopy24Row" localSheetId="4" hidden="1">#REF!</definedName>
    <definedName name="XRefCopy24Row" hidden="1">#REF!</definedName>
    <definedName name="XRefCopy25" localSheetId="3" hidden="1">#REF!</definedName>
    <definedName name="XRefCopy25" localSheetId="4" hidden="1">#REF!</definedName>
    <definedName name="XRefCopy25" hidden="1">#REF!</definedName>
    <definedName name="XRefCopy25Row" localSheetId="3" hidden="1">#REF!</definedName>
    <definedName name="XRefCopy25Row" localSheetId="4" hidden="1">#REF!</definedName>
    <definedName name="XRefCopy25Row" hidden="1">#REF!</definedName>
    <definedName name="XRefCopy26" localSheetId="3" hidden="1">#REF!</definedName>
    <definedName name="XRefCopy26" localSheetId="4" hidden="1">#REF!</definedName>
    <definedName name="XRefCopy26" hidden="1">#REF!</definedName>
    <definedName name="XRefCopy26Row" localSheetId="3" hidden="1">#REF!</definedName>
    <definedName name="XRefCopy26Row" localSheetId="4" hidden="1">#REF!</definedName>
    <definedName name="XRefCopy26Row" hidden="1">#REF!</definedName>
    <definedName name="XRefCopy27" localSheetId="3" hidden="1">#REF!</definedName>
    <definedName name="XRefCopy27" localSheetId="4" hidden="1">#REF!</definedName>
    <definedName name="XRefCopy27" hidden="1">#REF!</definedName>
    <definedName name="XRefCopy27Row" localSheetId="3" hidden="1">#REF!</definedName>
    <definedName name="XRefCopy27Row" localSheetId="4" hidden="1">#REF!</definedName>
    <definedName name="XRefCopy27Row" hidden="1">#REF!</definedName>
    <definedName name="XRefCopy28" localSheetId="3" hidden="1">#REF!</definedName>
    <definedName name="XRefCopy28" localSheetId="4" hidden="1">#REF!</definedName>
    <definedName name="XRefCopy28" hidden="1">#REF!</definedName>
    <definedName name="XRefCopy28Row" localSheetId="3" hidden="1">#REF!</definedName>
    <definedName name="XRefCopy28Row" localSheetId="4" hidden="1">#REF!</definedName>
    <definedName name="XRefCopy28Row" hidden="1">#REF!</definedName>
    <definedName name="XRefCopy29" localSheetId="3" hidden="1">#REF!</definedName>
    <definedName name="XRefCopy29" localSheetId="4" hidden="1">#REF!</definedName>
    <definedName name="XRefCopy29" hidden="1">#REF!</definedName>
    <definedName name="XRefCopy29Row" localSheetId="3" hidden="1">#REF!</definedName>
    <definedName name="XRefCopy29Row" localSheetId="4" hidden="1">#REF!</definedName>
    <definedName name="XRefCopy29Row" hidden="1">#REF!</definedName>
    <definedName name="XRefCopy2Row" localSheetId="3" hidden="1">#REF!</definedName>
    <definedName name="XRefCopy2Row" localSheetId="4" hidden="1">#REF!</definedName>
    <definedName name="XRefCopy2Row" hidden="1">#REF!</definedName>
    <definedName name="XRefCopy3" localSheetId="3" hidden="1">#REF!</definedName>
    <definedName name="XRefCopy3" localSheetId="4" hidden="1">#REF!</definedName>
    <definedName name="XRefCopy3" hidden="1">#REF!</definedName>
    <definedName name="XRefCopy30" localSheetId="3" hidden="1">#REF!</definedName>
    <definedName name="XRefCopy30" localSheetId="4" hidden="1">#REF!</definedName>
    <definedName name="XRefCopy30" hidden="1">#REF!</definedName>
    <definedName name="XRefCopy30Row" localSheetId="3" hidden="1">#REF!</definedName>
    <definedName name="XRefCopy30Row" localSheetId="4" hidden="1">#REF!</definedName>
    <definedName name="XRefCopy30Row" hidden="1">#REF!</definedName>
    <definedName name="XRefCopy31" localSheetId="3" hidden="1">#REF!</definedName>
    <definedName name="XRefCopy31" localSheetId="4" hidden="1">#REF!</definedName>
    <definedName name="XRefCopy31" hidden="1">#REF!</definedName>
    <definedName name="XRefCopy31Row" localSheetId="3" hidden="1">#REF!</definedName>
    <definedName name="XRefCopy31Row" localSheetId="4" hidden="1">#REF!</definedName>
    <definedName name="XRefCopy31Row" hidden="1">#REF!</definedName>
    <definedName name="XRefCopy32" localSheetId="3" hidden="1">#REF!</definedName>
    <definedName name="XRefCopy32" localSheetId="4" hidden="1">#REF!</definedName>
    <definedName name="XRefCopy32" hidden="1">#REF!</definedName>
    <definedName name="XRefCopy32Row" localSheetId="3" hidden="1">#REF!</definedName>
    <definedName name="XRefCopy32Row" localSheetId="4" hidden="1">#REF!</definedName>
    <definedName name="XRefCopy32Row" hidden="1">#REF!</definedName>
    <definedName name="XRefCopy33" localSheetId="3" hidden="1">#REF!</definedName>
    <definedName name="XRefCopy33" localSheetId="4" hidden="1">#REF!</definedName>
    <definedName name="XRefCopy33" hidden="1">#REF!</definedName>
    <definedName name="XRefCopy33Row" localSheetId="3" hidden="1">#REF!</definedName>
    <definedName name="XRefCopy33Row" localSheetId="4" hidden="1">#REF!</definedName>
    <definedName name="XRefCopy33Row" hidden="1">#REF!</definedName>
    <definedName name="XRefCopy34" localSheetId="3" hidden="1">#REF!</definedName>
    <definedName name="XRefCopy34" localSheetId="4" hidden="1">#REF!</definedName>
    <definedName name="XRefCopy34" hidden="1">#REF!</definedName>
    <definedName name="XRefCopy34Row" localSheetId="3" hidden="1">#REF!</definedName>
    <definedName name="XRefCopy34Row" localSheetId="4" hidden="1">#REF!</definedName>
    <definedName name="XRefCopy34Row" hidden="1">#REF!</definedName>
    <definedName name="XRefCopy35" localSheetId="3" hidden="1">#REF!</definedName>
    <definedName name="XRefCopy35" localSheetId="4" hidden="1">#REF!</definedName>
    <definedName name="XRefCopy35" hidden="1">#REF!</definedName>
    <definedName name="XRefCopy35Row" localSheetId="3" hidden="1">#REF!</definedName>
    <definedName name="XRefCopy35Row" localSheetId="4" hidden="1">#REF!</definedName>
    <definedName name="XRefCopy35Row" hidden="1">#REF!</definedName>
    <definedName name="XRefCopy36" localSheetId="3" hidden="1">#REF!</definedName>
    <definedName name="XRefCopy36" localSheetId="4" hidden="1">#REF!</definedName>
    <definedName name="XRefCopy36" hidden="1">#REF!</definedName>
    <definedName name="XRefCopy36Row" localSheetId="3" hidden="1">#REF!</definedName>
    <definedName name="XRefCopy36Row" localSheetId="4" hidden="1">#REF!</definedName>
    <definedName name="XRefCopy36Row" hidden="1">#REF!</definedName>
    <definedName name="XRefCopy37" localSheetId="3" hidden="1">#REF!</definedName>
    <definedName name="XRefCopy37" localSheetId="4" hidden="1">#REF!</definedName>
    <definedName name="XRefCopy37" hidden="1">#REF!</definedName>
    <definedName name="XRefCopy37Row" localSheetId="3" hidden="1">#REF!</definedName>
    <definedName name="XRefCopy37Row" localSheetId="4" hidden="1">#REF!</definedName>
    <definedName name="XRefCopy37Row" hidden="1">#REF!</definedName>
    <definedName name="XRefCopy38" localSheetId="3" hidden="1">#REF!</definedName>
    <definedName name="XRefCopy38" localSheetId="4" hidden="1">#REF!</definedName>
    <definedName name="XRefCopy38" hidden="1">#REF!</definedName>
    <definedName name="XRefCopy38Row" localSheetId="3" hidden="1">#REF!</definedName>
    <definedName name="XRefCopy38Row" localSheetId="4" hidden="1">#REF!</definedName>
    <definedName name="XRefCopy38Row" hidden="1">#REF!</definedName>
    <definedName name="XRefCopy39" localSheetId="3" hidden="1">#REF!</definedName>
    <definedName name="XRefCopy39" localSheetId="4" hidden="1">#REF!</definedName>
    <definedName name="XRefCopy39" hidden="1">#REF!</definedName>
    <definedName name="XRefCopy39Row" localSheetId="3" hidden="1">#REF!</definedName>
    <definedName name="XRefCopy39Row" localSheetId="4" hidden="1">#REF!</definedName>
    <definedName name="XRefCopy39Row" hidden="1">#REF!</definedName>
    <definedName name="XRefCopy3Row" localSheetId="3" hidden="1">#REF!</definedName>
    <definedName name="XRefCopy3Row" localSheetId="4" hidden="1">#REF!</definedName>
    <definedName name="XRefCopy3Row" hidden="1">#REF!</definedName>
    <definedName name="XRefCopy4" localSheetId="3" hidden="1">#REF!</definedName>
    <definedName name="XRefCopy4" localSheetId="4" hidden="1">#REF!</definedName>
    <definedName name="XRefCopy4" hidden="1">#REF!</definedName>
    <definedName name="XRefCopy40" localSheetId="3" hidden="1">#REF!</definedName>
    <definedName name="XRefCopy40" localSheetId="4" hidden="1">#REF!</definedName>
    <definedName name="XRefCopy40" hidden="1">#REF!</definedName>
    <definedName name="XRefCopy40Row" localSheetId="3" hidden="1">#REF!</definedName>
    <definedName name="XRefCopy40Row" localSheetId="4" hidden="1">#REF!</definedName>
    <definedName name="XRefCopy40Row" hidden="1">#REF!</definedName>
    <definedName name="XRefCopy41" localSheetId="3" hidden="1">#REF!</definedName>
    <definedName name="XRefCopy41" localSheetId="4" hidden="1">#REF!</definedName>
    <definedName name="XRefCopy41" hidden="1">#REF!</definedName>
    <definedName name="XRefCopy41Row" localSheetId="3" hidden="1">#REF!</definedName>
    <definedName name="XRefCopy41Row" localSheetId="4" hidden="1">#REF!</definedName>
    <definedName name="XRefCopy41Row" hidden="1">#REF!</definedName>
    <definedName name="XRefCopy42" localSheetId="3" hidden="1">#REF!</definedName>
    <definedName name="XRefCopy42" localSheetId="4" hidden="1">#REF!</definedName>
    <definedName name="XRefCopy42" hidden="1">#REF!</definedName>
    <definedName name="XRefCopy42Row" localSheetId="3" hidden="1">#REF!</definedName>
    <definedName name="XRefCopy42Row" localSheetId="4" hidden="1">#REF!</definedName>
    <definedName name="XRefCopy42Row" hidden="1">#REF!</definedName>
    <definedName name="XRefCopy43" localSheetId="3" hidden="1">#REF!</definedName>
    <definedName name="XRefCopy43" localSheetId="4" hidden="1">#REF!</definedName>
    <definedName name="XRefCopy43" hidden="1">#REF!</definedName>
    <definedName name="XRefCopy43Row" localSheetId="3" hidden="1">#REF!</definedName>
    <definedName name="XRefCopy43Row" localSheetId="4" hidden="1">#REF!</definedName>
    <definedName name="XRefCopy43Row" hidden="1">#REF!</definedName>
    <definedName name="XRefCopy44" localSheetId="3" hidden="1">#REF!</definedName>
    <definedName name="XRefCopy44" localSheetId="4" hidden="1">#REF!</definedName>
    <definedName name="XRefCopy44" hidden="1">#REF!</definedName>
    <definedName name="XRefCopy44Row" localSheetId="3" hidden="1">#REF!</definedName>
    <definedName name="XRefCopy44Row" localSheetId="4" hidden="1">#REF!</definedName>
    <definedName name="XRefCopy44Row" hidden="1">#REF!</definedName>
    <definedName name="XRefCopy45" localSheetId="3" hidden="1">#REF!</definedName>
    <definedName name="XRefCopy45" localSheetId="4" hidden="1">#REF!</definedName>
    <definedName name="XRefCopy45" hidden="1">#REF!</definedName>
    <definedName name="XRefCopy45Row" localSheetId="3" hidden="1">#REF!</definedName>
    <definedName name="XRefCopy45Row" localSheetId="4" hidden="1">#REF!</definedName>
    <definedName name="XRefCopy45Row" hidden="1">#REF!</definedName>
    <definedName name="XRefCopy46" localSheetId="3" hidden="1">#REF!</definedName>
    <definedName name="XRefCopy46" localSheetId="4" hidden="1">#REF!</definedName>
    <definedName name="XRefCopy46" hidden="1">#REF!</definedName>
    <definedName name="XRefCopy46Row" localSheetId="3" hidden="1">#REF!</definedName>
    <definedName name="XRefCopy46Row" localSheetId="4" hidden="1">#REF!</definedName>
    <definedName name="XRefCopy46Row" hidden="1">#REF!</definedName>
    <definedName name="XRefCopy47" localSheetId="3" hidden="1">#REF!</definedName>
    <definedName name="XRefCopy47" localSheetId="4" hidden="1">#REF!</definedName>
    <definedName name="XRefCopy47" hidden="1">#REF!</definedName>
    <definedName name="XRefCopy47Row" localSheetId="3" hidden="1">#REF!</definedName>
    <definedName name="XRefCopy47Row" localSheetId="4" hidden="1">#REF!</definedName>
    <definedName name="XRefCopy47Row" hidden="1">#REF!</definedName>
    <definedName name="XRefCopy48" localSheetId="3" hidden="1">#REF!</definedName>
    <definedName name="XRefCopy48" localSheetId="4" hidden="1">#REF!</definedName>
    <definedName name="XRefCopy48" hidden="1">#REF!</definedName>
    <definedName name="XRefCopy48Row" localSheetId="3" hidden="1">#REF!</definedName>
    <definedName name="XRefCopy48Row" localSheetId="4" hidden="1">#REF!</definedName>
    <definedName name="XRefCopy48Row" hidden="1">#REF!</definedName>
    <definedName name="XRefCopy49Row" localSheetId="3" hidden="1">#REF!</definedName>
    <definedName name="XRefCopy49Row" localSheetId="4" hidden="1">#REF!</definedName>
    <definedName name="XRefCopy49Row" hidden="1">#REF!</definedName>
    <definedName name="XRefCopy4Row" localSheetId="3" hidden="1">#REF!</definedName>
    <definedName name="XRefCopy4Row" localSheetId="4" hidden="1">#REF!</definedName>
    <definedName name="XRefCopy4Row" hidden="1">#REF!</definedName>
    <definedName name="XRefCopy5" localSheetId="3" hidden="1">#REF!</definedName>
    <definedName name="XRefCopy5" localSheetId="4" hidden="1">#REF!</definedName>
    <definedName name="XRefCopy5" hidden="1">#REF!</definedName>
    <definedName name="XRefCopy50" localSheetId="3" hidden="1">#REF!</definedName>
    <definedName name="XRefCopy50" localSheetId="4" hidden="1">#REF!</definedName>
    <definedName name="XRefCopy50" hidden="1">#REF!</definedName>
    <definedName name="XRefCopy50Row" localSheetId="3" hidden="1">#REF!</definedName>
    <definedName name="XRefCopy50Row" localSheetId="4" hidden="1">#REF!</definedName>
    <definedName name="XRefCopy50Row" hidden="1">#REF!</definedName>
    <definedName name="XRefCopy51Row" localSheetId="3" hidden="1">#REF!</definedName>
    <definedName name="XRefCopy51Row" localSheetId="4" hidden="1">#REF!</definedName>
    <definedName name="XRefCopy51Row" hidden="1">#REF!</definedName>
    <definedName name="XRefCopy52Row" localSheetId="3" hidden="1">#REF!</definedName>
    <definedName name="XRefCopy52Row" localSheetId="4" hidden="1">#REF!</definedName>
    <definedName name="XRefCopy52Row" hidden="1">#REF!</definedName>
    <definedName name="XRefCopy53" localSheetId="3" hidden="1">#REF!</definedName>
    <definedName name="XRefCopy53" localSheetId="4" hidden="1">#REF!</definedName>
    <definedName name="XRefCopy53" hidden="1">#REF!</definedName>
    <definedName name="XRefCopy53Row" localSheetId="3" hidden="1">#REF!</definedName>
    <definedName name="XRefCopy53Row" localSheetId="4" hidden="1">#REF!</definedName>
    <definedName name="XRefCopy53Row" hidden="1">#REF!</definedName>
    <definedName name="XRefCopy54Row" localSheetId="3" hidden="1">#REF!</definedName>
    <definedName name="XRefCopy54Row" localSheetId="4" hidden="1">#REF!</definedName>
    <definedName name="XRefCopy54Row" hidden="1">#REF!</definedName>
    <definedName name="XRefCopy55" localSheetId="3" hidden="1">#REF!</definedName>
    <definedName name="XRefCopy55" localSheetId="4" hidden="1">#REF!</definedName>
    <definedName name="XRefCopy55" hidden="1">#REF!</definedName>
    <definedName name="XRefCopy55Row" localSheetId="3" hidden="1">#REF!</definedName>
    <definedName name="XRefCopy55Row" localSheetId="4" hidden="1">#REF!</definedName>
    <definedName name="XRefCopy55Row" hidden="1">#REF!</definedName>
    <definedName name="XRefCopy56" localSheetId="3" hidden="1">#REF!</definedName>
    <definedName name="XRefCopy56" localSheetId="4" hidden="1">#REF!</definedName>
    <definedName name="XRefCopy56" hidden="1">#REF!</definedName>
    <definedName name="XRefCopy56Row" localSheetId="3" hidden="1">#REF!</definedName>
    <definedName name="XRefCopy56Row" localSheetId="4" hidden="1">#REF!</definedName>
    <definedName name="XRefCopy56Row" hidden="1">#REF!</definedName>
    <definedName name="XRefCopy57Row" localSheetId="3" hidden="1">#REF!</definedName>
    <definedName name="XRefCopy57Row" localSheetId="4" hidden="1">#REF!</definedName>
    <definedName name="XRefCopy57Row" hidden="1">#REF!</definedName>
    <definedName name="XRefCopy58" localSheetId="3" hidden="1">#REF!</definedName>
    <definedName name="XRefCopy58" localSheetId="4" hidden="1">#REF!</definedName>
    <definedName name="XRefCopy58" hidden="1">#REF!</definedName>
    <definedName name="XRefCopy58Row" localSheetId="3" hidden="1">#REF!</definedName>
    <definedName name="XRefCopy58Row" localSheetId="4" hidden="1">#REF!</definedName>
    <definedName name="XRefCopy58Row" hidden="1">#REF!</definedName>
    <definedName name="XRefCopy59" localSheetId="3" hidden="1">#REF!</definedName>
    <definedName name="XRefCopy59" localSheetId="4" hidden="1">#REF!</definedName>
    <definedName name="XRefCopy59" hidden="1">#REF!</definedName>
    <definedName name="XRefCopy59Row" localSheetId="3" hidden="1">#REF!</definedName>
    <definedName name="XRefCopy59Row" localSheetId="4" hidden="1">#REF!</definedName>
    <definedName name="XRefCopy59Row" hidden="1">#REF!</definedName>
    <definedName name="XRefCopy5Row" localSheetId="3" hidden="1">#REF!</definedName>
    <definedName name="XRefCopy5Row" localSheetId="4" hidden="1">#REF!</definedName>
    <definedName name="XRefCopy5Row" hidden="1">#REF!</definedName>
    <definedName name="XRefCopy6" localSheetId="3" hidden="1">#REF!</definedName>
    <definedName name="XRefCopy6" localSheetId="4" hidden="1">#REF!</definedName>
    <definedName name="XRefCopy6" hidden="1">#REF!</definedName>
    <definedName name="XRefCopy60Row" localSheetId="3" hidden="1">#REF!</definedName>
    <definedName name="XRefCopy60Row" localSheetId="4" hidden="1">#REF!</definedName>
    <definedName name="XRefCopy60Row" hidden="1">#REF!</definedName>
    <definedName name="XRefCopy61" localSheetId="3" hidden="1">#REF!</definedName>
    <definedName name="XRefCopy61" localSheetId="4" hidden="1">#REF!</definedName>
    <definedName name="XRefCopy61" hidden="1">#REF!</definedName>
    <definedName name="XRefCopy61Row" localSheetId="3" hidden="1">#REF!</definedName>
    <definedName name="XRefCopy61Row" localSheetId="4" hidden="1">#REF!</definedName>
    <definedName name="XRefCopy61Row" hidden="1">#REF!</definedName>
    <definedName name="XRefCopy62" localSheetId="3" hidden="1">#REF!</definedName>
    <definedName name="XRefCopy62" localSheetId="4" hidden="1">#REF!</definedName>
    <definedName name="XRefCopy62" hidden="1">#REF!</definedName>
    <definedName name="XRefCopy62Row" localSheetId="3" hidden="1">#REF!</definedName>
    <definedName name="XRefCopy62Row" localSheetId="4" hidden="1">#REF!</definedName>
    <definedName name="XRefCopy62Row" hidden="1">#REF!</definedName>
    <definedName name="XRefCopy63" localSheetId="3" hidden="1">#REF!</definedName>
    <definedName name="XRefCopy63" localSheetId="4" hidden="1">#REF!</definedName>
    <definedName name="XRefCopy63" hidden="1">#REF!</definedName>
    <definedName name="XRefCopy63Row" localSheetId="3" hidden="1">#REF!</definedName>
    <definedName name="XRefCopy63Row" localSheetId="4" hidden="1">#REF!</definedName>
    <definedName name="XRefCopy63Row" hidden="1">#REF!</definedName>
    <definedName name="XRefCopy64" localSheetId="3" hidden="1">#REF!</definedName>
    <definedName name="XRefCopy64" localSheetId="4" hidden="1">#REF!</definedName>
    <definedName name="XRefCopy64" hidden="1">#REF!</definedName>
    <definedName name="XRefCopy64Row" localSheetId="3" hidden="1">#REF!</definedName>
    <definedName name="XRefCopy64Row" localSheetId="4" hidden="1">#REF!</definedName>
    <definedName name="XRefCopy64Row" hidden="1">#REF!</definedName>
    <definedName name="XRefCopy65" localSheetId="3" hidden="1">#REF!</definedName>
    <definedName name="XRefCopy65" localSheetId="4" hidden="1">#REF!</definedName>
    <definedName name="XRefCopy65" hidden="1">#REF!</definedName>
    <definedName name="XRefCopy65Row" localSheetId="3" hidden="1">#REF!</definedName>
    <definedName name="XRefCopy65Row" localSheetId="4" hidden="1">#REF!</definedName>
    <definedName name="XRefCopy65Row" hidden="1">#REF!</definedName>
    <definedName name="XRefCopy66" localSheetId="3" hidden="1">#REF!</definedName>
    <definedName name="XRefCopy66" localSheetId="4" hidden="1">#REF!</definedName>
    <definedName name="XRefCopy66" hidden="1">#REF!</definedName>
    <definedName name="XRefCopy66Row" localSheetId="3" hidden="1">#REF!</definedName>
    <definedName name="XRefCopy66Row" localSheetId="4" hidden="1">#REF!</definedName>
    <definedName name="XRefCopy66Row" hidden="1">#REF!</definedName>
    <definedName name="XRefCopy67" localSheetId="3" hidden="1">#REF!</definedName>
    <definedName name="XRefCopy67" localSheetId="4" hidden="1">#REF!</definedName>
    <definedName name="XRefCopy67" hidden="1">#REF!</definedName>
    <definedName name="XRefCopy67Row" localSheetId="3" hidden="1">#REF!</definedName>
    <definedName name="XRefCopy67Row" localSheetId="4" hidden="1">#REF!</definedName>
    <definedName name="XRefCopy67Row" hidden="1">#REF!</definedName>
    <definedName name="XRefCopy68" localSheetId="3" hidden="1">#REF!</definedName>
    <definedName name="XRefCopy68" localSheetId="4" hidden="1">#REF!</definedName>
    <definedName name="XRefCopy68" hidden="1">#REF!</definedName>
    <definedName name="XRefCopy68Row" localSheetId="3" hidden="1">#REF!</definedName>
    <definedName name="XRefCopy68Row" localSheetId="4" hidden="1">#REF!</definedName>
    <definedName name="XRefCopy68Row" hidden="1">#REF!</definedName>
    <definedName name="XRefCopy69Row" localSheetId="3" hidden="1">#REF!</definedName>
    <definedName name="XRefCopy69Row" localSheetId="4" hidden="1">#REF!</definedName>
    <definedName name="XRefCopy69Row" hidden="1">#REF!</definedName>
    <definedName name="XRefCopy6Row" localSheetId="3" hidden="1">#REF!</definedName>
    <definedName name="XRefCopy6Row" localSheetId="4" hidden="1">#REF!</definedName>
    <definedName name="XRefCopy6Row" hidden="1">#REF!</definedName>
    <definedName name="XRefCopy7" localSheetId="3" hidden="1">#REF!</definedName>
    <definedName name="XRefCopy7" localSheetId="4" hidden="1">#REF!</definedName>
    <definedName name="XRefCopy7" hidden="1">#REF!</definedName>
    <definedName name="XRefCopy70" localSheetId="3" hidden="1">#REF!</definedName>
    <definedName name="XRefCopy70" localSheetId="4" hidden="1">#REF!</definedName>
    <definedName name="XRefCopy70" hidden="1">#REF!</definedName>
    <definedName name="XRefCopy70Row" localSheetId="3" hidden="1">#REF!</definedName>
    <definedName name="XRefCopy70Row" localSheetId="4" hidden="1">#REF!</definedName>
    <definedName name="XRefCopy70Row" hidden="1">#REF!</definedName>
    <definedName name="XRefCopy71" localSheetId="3" hidden="1">#REF!</definedName>
    <definedName name="XRefCopy71" localSheetId="4" hidden="1">#REF!</definedName>
    <definedName name="XRefCopy71" hidden="1">#REF!</definedName>
    <definedName name="XRefCopy71Row" localSheetId="3" hidden="1">#REF!</definedName>
    <definedName name="XRefCopy71Row" localSheetId="4" hidden="1">#REF!</definedName>
    <definedName name="XRefCopy71Row" hidden="1">#REF!</definedName>
    <definedName name="XRefCopy72Row" localSheetId="3" hidden="1">#REF!</definedName>
    <definedName name="XRefCopy72Row" localSheetId="4" hidden="1">#REF!</definedName>
    <definedName name="XRefCopy72Row" hidden="1">#REF!</definedName>
    <definedName name="XRefCopy73" localSheetId="3" hidden="1">#REF!</definedName>
    <definedName name="XRefCopy73" localSheetId="4" hidden="1">#REF!</definedName>
    <definedName name="XRefCopy73" hidden="1">#REF!</definedName>
    <definedName name="XRefCopy73Row" localSheetId="3" hidden="1">#REF!</definedName>
    <definedName name="XRefCopy73Row" localSheetId="4" hidden="1">#REF!</definedName>
    <definedName name="XRefCopy73Row" hidden="1">#REF!</definedName>
    <definedName name="XRefCopy74" localSheetId="3" hidden="1">#REF!</definedName>
    <definedName name="XRefCopy74" localSheetId="4" hidden="1">#REF!</definedName>
    <definedName name="XRefCopy74" hidden="1">#REF!</definedName>
    <definedName name="XRefCopy74Row" localSheetId="3" hidden="1">#REF!</definedName>
    <definedName name="XRefCopy74Row" localSheetId="4" hidden="1">#REF!</definedName>
    <definedName name="XRefCopy74Row" hidden="1">#REF!</definedName>
    <definedName name="XRefCopy75Row" localSheetId="3" hidden="1">#REF!</definedName>
    <definedName name="XRefCopy75Row" localSheetId="4" hidden="1">#REF!</definedName>
    <definedName name="XRefCopy75Row" hidden="1">#REF!</definedName>
    <definedName name="XRefCopy76Row" localSheetId="3" hidden="1">#REF!</definedName>
    <definedName name="XRefCopy76Row" localSheetId="4" hidden="1">#REF!</definedName>
    <definedName name="XRefCopy76Row" hidden="1">#REF!</definedName>
    <definedName name="XRefCopy77" localSheetId="3" hidden="1">#REF!</definedName>
    <definedName name="XRefCopy77" localSheetId="4" hidden="1">#REF!</definedName>
    <definedName name="XRefCopy77" hidden="1">#REF!</definedName>
    <definedName name="XRefCopy77Row" localSheetId="3" hidden="1">#REF!</definedName>
    <definedName name="XRefCopy77Row" localSheetId="4" hidden="1">#REF!</definedName>
    <definedName name="XRefCopy77Row" hidden="1">#REF!</definedName>
    <definedName name="XRefCopy78" localSheetId="3" hidden="1">#REF!</definedName>
    <definedName name="XRefCopy78" localSheetId="4" hidden="1">#REF!</definedName>
    <definedName name="XRefCopy78" hidden="1">#REF!</definedName>
    <definedName name="XRefCopy78Row" localSheetId="3" hidden="1">#REF!</definedName>
    <definedName name="XRefCopy78Row" localSheetId="4" hidden="1">#REF!</definedName>
    <definedName name="XRefCopy78Row" hidden="1">#REF!</definedName>
    <definedName name="XRefCopy79" localSheetId="3" hidden="1">#REF!</definedName>
    <definedName name="XRefCopy79" localSheetId="4" hidden="1">#REF!</definedName>
    <definedName name="XRefCopy79" hidden="1">#REF!</definedName>
    <definedName name="XRefCopy79Row" localSheetId="3" hidden="1">#REF!</definedName>
    <definedName name="XRefCopy79Row" localSheetId="4" hidden="1">#REF!</definedName>
    <definedName name="XRefCopy79Row" hidden="1">#REF!</definedName>
    <definedName name="XRefCopy7Row" localSheetId="3" hidden="1">#REF!</definedName>
    <definedName name="XRefCopy7Row" localSheetId="4" hidden="1">#REF!</definedName>
    <definedName name="XRefCopy7Row" hidden="1">#REF!</definedName>
    <definedName name="XRefCopy8" localSheetId="3" hidden="1">#REF!</definedName>
    <definedName name="XRefCopy8" localSheetId="4" hidden="1">#REF!</definedName>
    <definedName name="XRefCopy8" hidden="1">#REF!</definedName>
    <definedName name="XRefCopy80" localSheetId="3" hidden="1">#REF!</definedName>
    <definedName name="XRefCopy80" localSheetId="4" hidden="1">#REF!</definedName>
    <definedName name="XRefCopy80" hidden="1">#REF!</definedName>
    <definedName name="XRefCopy80Row" localSheetId="3" hidden="1">#REF!</definedName>
    <definedName name="XRefCopy80Row" localSheetId="4" hidden="1">#REF!</definedName>
    <definedName name="XRefCopy80Row" hidden="1">#REF!</definedName>
    <definedName name="XRefCopy81Row" localSheetId="3" hidden="1">#REF!</definedName>
    <definedName name="XRefCopy81Row" localSheetId="4" hidden="1">#REF!</definedName>
    <definedName name="XRefCopy81Row" hidden="1">#REF!</definedName>
    <definedName name="XRefCopy82Row" localSheetId="3" hidden="1">#REF!</definedName>
    <definedName name="XRefCopy82Row" localSheetId="4" hidden="1">#REF!</definedName>
    <definedName name="XRefCopy82Row" hidden="1">#REF!</definedName>
    <definedName name="XRefCopy83Row" localSheetId="3" hidden="1">#REF!</definedName>
    <definedName name="XRefCopy83Row" localSheetId="4" hidden="1">#REF!</definedName>
    <definedName name="XRefCopy83Row" hidden="1">#REF!</definedName>
    <definedName name="XRefCopy84Row" localSheetId="3" hidden="1">#REF!</definedName>
    <definedName name="XRefCopy84Row" localSheetId="4" hidden="1">#REF!</definedName>
    <definedName name="XRefCopy84Row" hidden="1">#REF!</definedName>
    <definedName name="XRefCopy85Row" localSheetId="3" hidden="1">#REF!</definedName>
    <definedName name="XRefCopy85Row" localSheetId="4" hidden="1">#REF!</definedName>
    <definedName name="XRefCopy85Row" hidden="1">#REF!</definedName>
    <definedName name="XRefCopy86Row" localSheetId="3" hidden="1">#REF!</definedName>
    <definedName name="XRefCopy86Row" localSheetId="4" hidden="1">#REF!</definedName>
    <definedName name="XRefCopy86Row" hidden="1">#REF!</definedName>
    <definedName name="XRefCopy87Row" localSheetId="3" hidden="1">#REF!</definedName>
    <definedName name="XRefCopy87Row" localSheetId="4" hidden="1">#REF!</definedName>
    <definedName name="XRefCopy87Row" hidden="1">#REF!</definedName>
    <definedName name="XRefCopy88Row" localSheetId="3" hidden="1">#REF!</definedName>
    <definedName name="XRefCopy88Row" localSheetId="4" hidden="1">#REF!</definedName>
    <definedName name="XRefCopy88Row" hidden="1">#REF!</definedName>
    <definedName name="XRefCopy89Row" localSheetId="3" hidden="1">#REF!</definedName>
    <definedName name="XRefCopy89Row" localSheetId="4" hidden="1">#REF!</definedName>
    <definedName name="XRefCopy89Row" hidden="1">#REF!</definedName>
    <definedName name="XRefCopy8Row" localSheetId="3" hidden="1">#REF!</definedName>
    <definedName name="XRefCopy8Row" localSheetId="4" hidden="1">#REF!</definedName>
    <definedName name="XRefCopy8Row" hidden="1">#REF!</definedName>
    <definedName name="XRefCopy9" localSheetId="3" hidden="1">#REF!</definedName>
    <definedName name="XRefCopy9" localSheetId="4" hidden="1">#REF!</definedName>
    <definedName name="XRefCopy9" hidden="1">#REF!</definedName>
    <definedName name="XRefCopy90Row" localSheetId="3" hidden="1">#REF!</definedName>
    <definedName name="XRefCopy90Row" localSheetId="4" hidden="1">#REF!</definedName>
    <definedName name="XRefCopy90Row" hidden="1">#REF!</definedName>
    <definedName name="XRefCopy91" localSheetId="3" hidden="1">#REF!</definedName>
    <definedName name="XRefCopy91" localSheetId="4" hidden="1">#REF!</definedName>
    <definedName name="XRefCopy91" hidden="1">#REF!</definedName>
    <definedName name="XRefCopy92" localSheetId="3" hidden="1">#REF!</definedName>
    <definedName name="XRefCopy92" localSheetId="4" hidden="1">#REF!</definedName>
    <definedName name="XRefCopy92" hidden="1">#REF!</definedName>
    <definedName name="XRefCopy94" localSheetId="3" hidden="1">#REF!</definedName>
    <definedName name="XRefCopy94" localSheetId="4" hidden="1">#REF!</definedName>
    <definedName name="XRefCopy94" hidden="1">#REF!</definedName>
    <definedName name="XRefCopy94Row" localSheetId="3" hidden="1">#REF!</definedName>
    <definedName name="XRefCopy94Row" localSheetId="4" hidden="1">#REF!</definedName>
    <definedName name="XRefCopy94Row" hidden="1">#REF!</definedName>
    <definedName name="XRefCopy95" localSheetId="3" hidden="1">#REF!</definedName>
    <definedName name="XRefCopy95" localSheetId="4" hidden="1">#REF!</definedName>
    <definedName name="XRefCopy95" hidden="1">#REF!</definedName>
    <definedName name="XRefCopy96" localSheetId="3" hidden="1">#REF!</definedName>
    <definedName name="XRefCopy96" localSheetId="4" hidden="1">#REF!</definedName>
    <definedName name="XRefCopy96" hidden="1">#REF!</definedName>
    <definedName name="XRefCopy97" localSheetId="3" hidden="1">#REF!</definedName>
    <definedName name="XRefCopy97" localSheetId="4" hidden="1">#REF!</definedName>
    <definedName name="XRefCopy97" hidden="1">#REF!</definedName>
    <definedName name="XRefCopy97Row" localSheetId="3" hidden="1">#REF!</definedName>
    <definedName name="XRefCopy97Row" localSheetId="4" hidden="1">#REF!</definedName>
    <definedName name="XRefCopy97Row" hidden="1">#REF!</definedName>
    <definedName name="XRefCopy98" localSheetId="3" hidden="1">#REF!</definedName>
    <definedName name="XRefCopy98" localSheetId="4" hidden="1">#REF!</definedName>
    <definedName name="XRefCopy98" hidden="1">#REF!</definedName>
    <definedName name="XRefCopy99" localSheetId="3" hidden="1">#REF!</definedName>
    <definedName name="XRefCopy99" localSheetId="4" hidden="1">#REF!</definedName>
    <definedName name="XRefCopy99" hidden="1">#REF!</definedName>
    <definedName name="XRefCopy9Row" localSheetId="3" hidden="1">#REF!</definedName>
    <definedName name="XRefCopy9Row" localSheetId="4" hidden="1">#REF!</definedName>
    <definedName name="XRefCopy9Row" hidden="1">#REF!</definedName>
    <definedName name="xrefi" localSheetId="3" hidden="1">#REF!</definedName>
    <definedName name="xrefi" localSheetId="1" hidden="1">#REF!</definedName>
    <definedName name="xrefi" localSheetId="2" hidden="1">#REF!</definedName>
    <definedName name="xrefi" localSheetId="4" hidden="1">#REF!</definedName>
    <definedName name="xrefi" hidden="1">#REF!</definedName>
    <definedName name="XRefPaste1" localSheetId="3" hidden="1">#REF!</definedName>
    <definedName name="XRefPaste1" localSheetId="4" hidden="1">#REF!</definedName>
    <definedName name="XRefPaste1" hidden="1">#REF!</definedName>
    <definedName name="XRefPaste10" localSheetId="3" hidden="1">#REF!</definedName>
    <definedName name="XRefPaste10" localSheetId="4" hidden="1">#REF!</definedName>
    <definedName name="XRefPaste10" hidden="1">#REF!</definedName>
    <definedName name="XRefPaste100Row" localSheetId="3" hidden="1">#REF!</definedName>
    <definedName name="XRefPaste100Row" localSheetId="4" hidden="1">#REF!</definedName>
    <definedName name="XRefPaste100Row" hidden="1">#REF!</definedName>
    <definedName name="XRefPaste101Row" localSheetId="3" hidden="1">#REF!</definedName>
    <definedName name="XRefPaste101Row" localSheetId="4" hidden="1">#REF!</definedName>
    <definedName name="XRefPaste101Row" hidden="1">#REF!</definedName>
    <definedName name="XRefPaste102Row" localSheetId="3" hidden="1">#REF!</definedName>
    <definedName name="XRefPaste102Row" localSheetId="4" hidden="1">#REF!</definedName>
    <definedName name="XRefPaste102Row" hidden="1">#REF!</definedName>
    <definedName name="XRefPaste103Row" localSheetId="3" hidden="1">#REF!</definedName>
    <definedName name="XRefPaste103Row" localSheetId="4" hidden="1">#REF!</definedName>
    <definedName name="XRefPaste103Row" hidden="1">#REF!</definedName>
    <definedName name="XRefPaste104Row" localSheetId="3" hidden="1">#REF!</definedName>
    <definedName name="XRefPaste104Row" localSheetId="4" hidden="1">#REF!</definedName>
    <definedName name="XRefPaste104Row" hidden="1">#REF!</definedName>
    <definedName name="XRefPaste105Row" localSheetId="3" hidden="1">#REF!</definedName>
    <definedName name="XRefPaste105Row" localSheetId="4" hidden="1">#REF!</definedName>
    <definedName name="XRefPaste105Row" hidden="1">#REF!</definedName>
    <definedName name="XRefPaste106Row" localSheetId="3" hidden="1">#REF!</definedName>
    <definedName name="XRefPaste106Row" localSheetId="4" hidden="1">#REF!</definedName>
    <definedName name="XRefPaste106Row" hidden="1">#REF!</definedName>
    <definedName name="XRefPaste107Row" localSheetId="3" hidden="1">#REF!</definedName>
    <definedName name="XRefPaste107Row" localSheetId="4" hidden="1">#REF!</definedName>
    <definedName name="XRefPaste107Row" hidden="1">#REF!</definedName>
    <definedName name="XRefPaste108Row" localSheetId="3" hidden="1">#REF!</definedName>
    <definedName name="XRefPaste108Row" localSheetId="4" hidden="1">#REF!</definedName>
    <definedName name="XRefPaste108Row" hidden="1">#REF!</definedName>
    <definedName name="XRefPaste109Row" localSheetId="3" hidden="1">#REF!</definedName>
    <definedName name="XRefPaste109Row" localSheetId="4" hidden="1">#REF!</definedName>
    <definedName name="XRefPaste109Row" hidden="1">#REF!</definedName>
    <definedName name="XRefPaste10Row" localSheetId="3" hidden="1">#REF!</definedName>
    <definedName name="XRefPaste10Row" localSheetId="4" hidden="1">#REF!</definedName>
    <definedName name="XRefPaste10Row" hidden="1">#REF!</definedName>
    <definedName name="XRefPaste11" localSheetId="3" hidden="1">#REF!</definedName>
    <definedName name="XRefPaste11" localSheetId="4" hidden="1">#REF!</definedName>
    <definedName name="XRefPaste11" hidden="1">#REF!</definedName>
    <definedName name="XRefPaste110Row" localSheetId="3" hidden="1">#REF!</definedName>
    <definedName name="XRefPaste110Row" localSheetId="4" hidden="1">#REF!</definedName>
    <definedName name="XRefPaste110Row" hidden="1">#REF!</definedName>
    <definedName name="XRefPaste111Row" localSheetId="3" hidden="1">#REF!</definedName>
    <definedName name="XRefPaste111Row" localSheetId="4" hidden="1">#REF!</definedName>
    <definedName name="XRefPaste111Row" hidden="1">#REF!</definedName>
    <definedName name="XRefPaste112Row" localSheetId="3" hidden="1">#REF!</definedName>
    <definedName name="XRefPaste112Row" localSheetId="4" hidden="1">#REF!</definedName>
    <definedName name="XRefPaste112Row" hidden="1">#REF!</definedName>
    <definedName name="XRefPaste113Row" localSheetId="3" hidden="1">#REF!</definedName>
    <definedName name="XRefPaste113Row" localSheetId="4" hidden="1">#REF!</definedName>
    <definedName name="XRefPaste113Row" hidden="1">#REF!</definedName>
    <definedName name="XRefPaste114Row" localSheetId="3" hidden="1">#REF!</definedName>
    <definedName name="XRefPaste114Row" localSheetId="4" hidden="1">#REF!</definedName>
    <definedName name="XRefPaste114Row" hidden="1">#REF!</definedName>
    <definedName name="XRefPaste115Row" localSheetId="3" hidden="1">#REF!</definedName>
    <definedName name="XRefPaste115Row" localSheetId="4" hidden="1">#REF!</definedName>
    <definedName name="XRefPaste115Row" hidden="1">#REF!</definedName>
    <definedName name="XRefPaste116Row" localSheetId="3" hidden="1">#REF!</definedName>
    <definedName name="XRefPaste116Row" localSheetId="4" hidden="1">#REF!</definedName>
    <definedName name="XRefPaste116Row" hidden="1">#REF!</definedName>
    <definedName name="XRefPaste117Row" localSheetId="3" hidden="1">#REF!</definedName>
    <definedName name="XRefPaste117Row" localSheetId="4" hidden="1">#REF!</definedName>
    <definedName name="XRefPaste117Row" hidden="1">#REF!</definedName>
    <definedName name="XRefPaste118Row" localSheetId="3" hidden="1">#REF!</definedName>
    <definedName name="XRefPaste118Row" localSheetId="4" hidden="1">#REF!</definedName>
    <definedName name="XRefPaste118Row" hidden="1">#REF!</definedName>
    <definedName name="XRefPaste119Row" localSheetId="3" hidden="1">#REF!</definedName>
    <definedName name="XRefPaste119Row" localSheetId="4" hidden="1">#REF!</definedName>
    <definedName name="XRefPaste119Row" hidden="1">#REF!</definedName>
    <definedName name="XRefPaste11Row" localSheetId="3" hidden="1">#REF!</definedName>
    <definedName name="XRefPaste11Row" localSheetId="4" hidden="1">#REF!</definedName>
    <definedName name="XRefPaste11Row" hidden="1">#REF!</definedName>
    <definedName name="XRefPaste12" localSheetId="3" hidden="1">#REF!</definedName>
    <definedName name="XRefPaste12" localSheetId="4" hidden="1">#REF!</definedName>
    <definedName name="XRefPaste12" hidden="1">#REF!</definedName>
    <definedName name="XRefPaste120Row" localSheetId="3" hidden="1">#REF!</definedName>
    <definedName name="XRefPaste120Row" localSheetId="4" hidden="1">#REF!</definedName>
    <definedName name="XRefPaste120Row" hidden="1">#REF!</definedName>
    <definedName name="XRefPaste121Row" localSheetId="3" hidden="1">#REF!</definedName>
    <definedName name="XRefPaste121Row" localSheetId="4" hidden="1">#REF!</definedName>
    <definedName name="XRefPaste121Row" hidden="1">#REF!</definedName>
    <definedName name="XRefPaste122Row" localSheetId="3" hidden="1">#REF!</definedName>
    <definedName name="XRefPaste122Row" localSheetId="4" hidden="1">#REF!</definedName>
    <definedName name="XRefPaste122Row" hidden="1">#REF!</definedName>
    <definedName name="XRefPaste123Row" localSheetId="3" hidden="1">#REF!</definedName>
    <definedName name="XRefPaste123Row" localSheetId="4" hidden="1">#REF!</definedName>
    <definedName name="XRefPaste123Row" hidden="1">#REF!</definedName>
    <definedName name="XRefPaste124Row" localSheetId="3" hidden="1">#REF!</definedName>
    <definedName name="XRefPaste124Row" localSheetId="4" hidden="1">#REF!</definedName>
    <definedName name="XRefPaste124Row" hidden="1">#REF!</definedName>
    <definedName name="XRefPaste125Row" localSheetId="3" hidden="1">#REF!</definedName>
    <definedName name="XRefPaste125Row" localSheetId="4" hidden="1">#REF!</definedName>
    <definedName name="XRefPaste125Row" hidden="1">#REF!</definedName>
    <definedName name="XRefPaste126Row" localSheetId="3" hidden="1">#REF!</definedName>
    <definedName name="XRefPaste126Row" localSheetId="4" hidden="1">#REF!</definedName>
    <definedName name="XRefPaste126Row" hidden="1">#REF!</definedName>
    <definedName name="XRefPaste127Row" localSheetId="3" hidden="1">#REF!</definedName>
    <definedName name="XRefPaste127Row" localSheetId="4" hidden="1">#REF!</definedName>
    <definedName name="XRefPaste127Row" hidden="1">#REF!</definedName>
    <definedName name="XRefPaste128Row" localSheetId="3" hidden="1">#REF!</definedName>
    <definedName name="XRefPaste128Row" localSheetId="4" hidden="1">#REF!</definedName>
    <definedName name="XRefPaste128Row" hidden="1">#REF!</definedName>
    <definedName name="XRefPaste129Row" localSheetId="3" hidden="1">#REF!</definedName>
    <definedName name="XRefPaste129Row" localSheetId="4" hidden="1">#REF!</definedName>
    <definedName name="XRefPaste129Row" hidden="1">#REF!</definedName>
    <definedName name="XRefPaste12Row" localSheetId="3" hidden="1">#REF!</definedName>
    <definedName name="XRefPaste12Row" localSheetId="4" hidden="1">#REF!</definedName>
    <definedName name="XRefPaste12Row" hidden="1">#REF!</definedName>
    <definedName name="XRefPaste13" localSheetId="3" hidden="1">#REF!</definedName>
    <definedName name="XRefPaste13" localSheetId="4" hidden="1">#REF!</definedName>
    <definedName name="XRefPaste13" hidden="1">#REF!</definedName>
    <definedName name="XRefPaste130Row" localSheetId="3" hidden="1">#REF!</definedName>
    <definedName name="XRefPaste130Row" localSheetId="4" hidden="1">#REF!</definedName>
    <definedName name="XRefPaste130Row" hidden="1">#REF!</definedName>
    <definedName name="XRefPaste131Row" localSheetId="3" hidden="1">#REF!</definedName>
    <definedName name="XRefPaste131Row" localSheetId="4" hidden="1">#REF!</definedName>
    <definedName name="XRefPaste131Row" hidden="1">#REF!</definedName>
    <definedName name="XRefPaste132Row" localSheetId="3" hidden="1">#REF!</definedName>
    <definedName name="XRefPaste132Row" localSheetId="4" hidden="1">#REF!</definedName>
    <definedName name="XRefPaste132Row" hidden="1">#REF!</definedName>
    <definedName name="XRefPaste133Row" localSheetId="3" hidden="1">#REF!</definedName>
    <definedName name="XRefPaste133Row" localSheetId="4" hidden="1">#REF!</definedName>
    <definedName name="XRefPaste133Row" hidden="1">#REF!</definedName>
    <definedName name="XRefPaste134Row" localSheetId="3" hidden="1">#REF!</definedName>
    <definedName name="XRefPaste134Row" localSheetId="4" hidden="1">#REF!</definedName>
    <definedName name="XRefPaste134Row" hidden="1">#REF!</definedName>
    <definedName name="XRefPaste135Row" localSheetId="3" hidden="1">#REF!</definedName>
    <definedName name="XRefPaste135Row" localSheetId="4" hidden="1">#REF!</definedName>
    <definedName name="XRefPaste135Row" hidden="1">#REF!</definedName>
    <definedName name="XRefPaste136Row" localSheetId="3" hidden="1">#REF!</definedName>
    <definedName name="XRefPaste136Row" localSheetId="4" hidden="1">#REF!</definedName>
    <definedName name="XRefPaste136Row" hidden="1">#REF!</definedName>
    <definedName name="XRefPaste137Row" localSheetId="3" hidden="1">#REF!</definedName>
    <definedName name="XRefPaste137Row" localSheetId="4" hidden="1">#REF!</definedName>
    <definedName name="XRefPaste137Row" hidden="1">#REF!</definedName>
    <definedName name="XRefPaste138Row" localSheetId="3" hidden="1">#REF!</definedName>
    <definedName name="XRefPaste138Row" localSheetId="4" hidden="1">#REF!</definedName>
    <definedName name="XRefPaste138Row" hidden="1">#REF!</definedName>
    <definedName name="XRefPaste139Row" localSheetId="3" hidden="1">#REF!</definedName>
    <definedName name="XRefPaste139Row" localSheetId="4" hidden="1">#REF!</definedName>
    <definedName name="XRefPaste139Row" hidden="1">#REF!</definedName>
    <definedName name="XRefPaste13Row" localSheetId="3" hidden="1">#REF!</definedName>
    <definedName name="XRefPaste13Row" localSheetId="4" hidden="1">#REF!</definedName>
    <definedName name="XRefPaste13Row" hidden="1">#REF!</definedName>
    <definedName name="XRefPaste14" localSheetId="3" hidden="1">#REF!</definedName>
    <definedName name="XRefPaste14" localSheetId="4" hidden="1">#REF!</definedName>
    <definedName name="XRefPaste14" hidden="1">#REF!</definedName>
    <definedName name="XRefPaste140Row" localSheetId="3" hidden="1">#REF!</definedName>
    <definedName name="XRefPaste140Row" localSheetId="4" hidden="1">#REF!</definedName>
    <definedName name="XRefPaste140Row" hidden="1">#REF!</definedName>
    <definedName name="XRefPaste141Row" localSheetId="3" hidden="1">#REF!</definedName>
    <definedName name="XRefPaste141Row" localSheetId="4" hidden="1">#REF!</definedName>
    <definedName name="XRefPaste141Row" hidden="1">#REF!</definedName>
    <definedName name="XRefPaste142Row" localSheetId="3" hidden="1">#REF!</definedName>
    <definedName name="XRefPaste142Row" localSheetId="4" hidden="1">#REF!</definedName>
    <definedName name="XRefPaste142Row" hidden="1">#REF!</definedName>
    <definedName name="XRefPaste143Row" localSheetId="3" hidden="1">#REF!</definedName>
    <definedName name="XRefPaste143Row" localSheetId="4" hidden="1">#REF!</definedName>
    <definedName name="XRefPaste143Row" hidden="1">#REF!</definedName>
    <definedName name="XRefPaste144Row" localSheetId="3" hidden="1">#REF!</definedName>
    <definedName name="XRefPaste144Row" localSheetId="4" hidden="1">#REF!</definedName>
    <definedName name="XRefPaste144Row" hidden="1">#REF!</definedName>
    <definedName name="XRefPaste145Row" localSheetId="3" hidden="1">#REF!</definedName>
    <definedName name="XRefPaste145Row" localSheetId="4" hidden="1">#REF!</definedName>
    <definedName name="XRefPaste145Row" hidden="1">#REF!</definedName>
    <definedName name="XRefPaste146Row" localSheetId="3" hidden="1">#REF!</definedName>
    <definedName name="XRefPaste146Row" localSheetId="4" hidden="1">#REF!</definedName>
    <definedName name="XRefPaste146Row" hidden="1">#REF!</definedName>
    <definedName name="XRefPaste147Row" localSheetId="3" hidden="1">#REF!</definedName>
    <definedName name="XRefPaste147Row" localSheetId="4" hidden="1">#REF!</definedName>
    <definedName name="XRefPaste147Row" hidden="1">#REF!</definedName>
    <definedName name="XRefPaste148Row" localSheetId="3" hidden="1">#REF!</definedName>
    <definedName name="XRefPaste148Row" localSheetId="4" hidden="1">#REF!</definedName>
    <definedName name="XRefPaste148Row" hidden="1">#REF!</definedName>
    <definedName name="XRefPaste149Row" localSheetId="3" hidden="1">#REF!</definedName>
    <definedName name="XRefPaste149Row" localSheetId="4" hidden="1">#REF!</definedName>
    <definedName name="XRefPaste149Row" hidden="1">#REF!</definedName>
    <definedName name="XRefPaste14Row" localSheetId="3" hidden="1">#REF!</definedName>
    <definedName name="XRefPaste14Row" localSheetId="4" hidden="1">#REF!</definedName>
    <definedName name="XRefPaste14Row" hidden="1">#REF!</definedName>
    <definedName name="XRefPaste15" localSheetId="3" hidden="1">#REF!</definedName>
    <definedName name="XRefPaste15" localSheetId="4" hidden="1">#REF!</definedName>
    <definedName name="XRefPaste15" hidden="1">#REF!</definedName>
    <definedName name="XRefPaste150Row" localSheetId="3" hidden="1">#REF!</definedName>
    <definedName name="XRefPaste150Row" localSheetId="4" hidden="1">#REF!</definedName>
    <definedName name="XRefPaste150Row" hidden="1">#REF!</definedName>
    <definedName name="XRefPaste151Row" localSheetId="3" hidden="1">#REF!</definedName>
    <definedName name="XRefPaste151Row" localSheetId="4" hidden="1">#REF!</definedName>
    <definedName name="XRefPaste151Row" hidden="1">#REF!</definedName>
    <definedName name="XRefPaste152Row" localSheetId="3" hidden="1">#REF!</definedName>
    <definedName name="XRefPaste152Row" localSheetId="4" hidden="1">#REF!</definedName>
    <definedName name="XRefPaste152Row" hidden="1">#REF!</definedName>
    <definedName name="XRefPaste153Row" localSheetId="3" hidden="1">#REF!</definedName>
    <definedName name="XRefPaste153Row" localSheetId="4" hidden="1">#REF!</definedName>
    <definedName name="XRefPaste153Row" hidden="1">#REF!</definedName>
    <definedName name="XRefPaste154Row" localSheetId="3" hidden="1">#REF!</definedName>
    <definedName name="XRefPaste154Row" localSheetId="4" hidden="1">#REF!</definedName>
    <definedName name="XRefPaste154Row" hidden="1">#REF!</definedName>
    <definedName name="XRefPaste155Row" localSheetId="3" hidden="1">#REF!</definedName>
    <definedName name="XRefPaste155Row" localSheetId="4" hidden="1">#REF!</definedName>
    <definedName name="XRefPaste155Row" hidden="1">#REF!</definedName>
    <definedName name="XRefPaste156Row" localSheetId="3" hidden="1">#REF!</definedName>
    <definedName name="XRefPaste156Row" localSheetId="4" hidden="1">#REF!</definedName>
    <definedName name="XRefPaste156Row" hidden="1">#REF!</definedName>
    <definedName name="XRefPaste157Row" localSheetId="3" hidden="1">#REF!</definedName>
    <definedName name="XRefPaste157Row" localSheetId="4" hidden="1">#REF!</definedName>
    <definedName name="XRefPaste157Row" hidden="1">#REF!</definedName>
    <definedName name="XRefPaste158Row" localSheetId="3" hidden="1">#REF!</definedName>
    <definedName name="XRefPaste158Row" localSheetId="4" hidden="1">#REF!</definedName>
    <definedName name="XRefPaste158Row" hidden="1">#REF!</definedName>
    <definedName name="XRefPaste159Row" localSheetId="3" hidden="1">#REF!</definedName>
    <definedName name="XRefPaste159Row" localSheetId="4" hidden="1">#REF!</definedName>
    <definedName name="XRefPaste159Row" hidden="1">#REF!</definedName>
    <definedName name="XRefPaste15Row" localSheetId="3" hidden="1">#REF!</definedName>
    <definedName name="XRefPaste15Row" localSheetId="4" hidden="1">#REF!</definedName>
    <definedName name="XRefPaste15Row" hidden="1">#REF!</definedName>
    <definedName name="XRefPaste16" localSheetId="3" hidden="1">#REF!</definedName>
    <definedName name="XRefPaste16" localSheetId="4" hidden="1">#REF!</definedName>
    <definedName name="XRefPaste16" hidden="1">#REF!</definedName>
    <definedName name="XRefPaste160Row" localSheetId="3" hidden="1">#REF!</definedName>
    <definedName name="XRefPaste160Row" localSheetId="4" hidden="1">#REF!</definedName>
    <definedName name="XRefPaste160Row" hidden="1">#REF!</definedName>
    <definedName name="XRefPaste161Row" localSheetId="3" hidden="1">#REF!</definedName>
    <definedName name="XRefPaste161Row" localSheetId="4" hidden="1">#REF!</definedName>
    <definedName name="XRefPaste161Row" hidden="1">#REF!</definedName>
    <definedName name="XRefPaste162Row" localSheetId="3" hidden="1">#REF!</definedName>
    <definedName name="XRefPaste162Row" localSheetId="4" hidden="1">#REF!</definedName>
    <definedName name="XRefPaste162Row" hidden="1">#REF!</definedName>
    <definedName name="XRefPaste163Row" localSheetId="3" hidden="1">#REF!</definedName>
    <definedName name="XRefPaste163Row" localSheetId="4" hidden="1">#REF!</definedName>
    <definedName name="XRefPaste163Row" hidden="1">#REF!</definedName>
    <definedName name="XRefPaste164Row" localSheetId="3" hidden="1">#REF!</definedName>
    <definedName name="XRefPaste164Row" localSheetId="4" hidden="1">#REF!</definedName>
    <definedName name="XRefPaste164Row" hidden="1">#REF!</definedName>
    <definedName name="XRefPaste165Row" localSheetId="3" hidden="1">#REF!</definedName>
    <definedName name="XRefPaste165Row" localSheetId="4" hidden="1">#REF!</definedName>
    <definedName name="XRefPaste165Row" hidden="1">#REF!</definedName>
    <definedName name="XRefPaste166" localSheetId="3" hidden="1">#REF!</definedName>
    <definedName name="XRefPaste166" localSheetId="4" hidden="1">#REF!</definedName>
    <definedName name="XRefPaste166" hidden="1">#REF!</definedName>
    <definedName name="XRefPaste16Row" localSheetId="3" hidden="1">#REF!</definedName>
    <definedName name="XRefPaste16Row" localSheetId="4" hidden="1">#REF!</definedName>
    <definedName name="XRefPaste16Row" hidden="1">#REF!</definedName>
    <definedName name="XRefPaste17" localSheetId="3" hidden="1">#REF!</definedName>
    <definedName name="XRefPaste17" localSheetId="4" hidden="1">#REF!</definedName>
    <definedName name="XRefPaste17" hidden="1">#REF!</definedName>
    <definedName name="XRefPaste17Row" localSheetId="3" hidden="1">#REF!</definedName>
    <definedName name="XRefPaste17Row" localSheetId="4" hidden="1">#REF!</definedName>
    <definedName name="XRefPaste17Row" hidden="1">#REF!</definedName>
    <definedName name="XRefPaste18" localSheetId="3" hidden="1">#REF!</definedName>
    <definedName name="XRefPaste18" localSheetId="4" hidden="1">#REF!</definedName>
    <definedName name="XRefPaste18" hidden="1">#REF!</definedName>
    <definedName name="XRefPaste18Row" localSheetId="3" hidden="1">#REF!</definedName>
    <definedName name="XRefPaste18Row" localSheetId="4" hidden="1">#REF!</definedName>
    <definedName name="XRefPaste18Row" hidden="1">#REF!</definedName>
    <definedName name="XRefPaste19" localSheetId="3" hidden="1">#REF!</definedName>
    <definedName name="XRefPaste19" localSheetId="4" hidden="1">#REF!</definedName>
    <definedName name="XRefPaste19" hidden="1">#REF!</definedName>
    <definedName name="XRefPaste19Row" localSheetId="3" hidden="1">#REF!</definedName>
    <definedName name="XRefPaste19Row" localSheetId="4" hidden="1">#REF!</definedName>
    <definedName name="XRefPaste19Row" hidden="1">#REF!</definedName>
    <definedName name="XRefPaste1Row" localSheetId="3" hidden="1">#REF!</definedName>
    <definedName name="XRefPaste1Row" localSheetId="4" hidden="1">#REF!</definedName>
    <definedName name="XRefPaste1Row" hidden="1">#REF!</definedName>
    <definedName name="XRefPaste2" localSheetId="3" hidden="1">#REF!</definedName>
    <definedName name="XRefPaste2" localSheetId="4" hidden="1">#REF!</definedName>
    <definedName name="XRefPaste2" hidden="1">#REF!</definedName>
    <definedName name="XRefPaste20" localSheetId="3" hidden="1">#REF!</definedName>
    <definedName name="XRefPaste20" localSheetId="4" hidden="1">#REF!</definedName>
    <definedName name="XRefPaste20" hidden="1">#REF!</definedName>
    <definedName name="XRefPaste201" localSheetId="3" hidden="1">#REF!</definedName>
    <definedName name="XRefPaste201" localSheetId="4" hidden="1">#REF!</definedName>
    <definedName name="XRefPaste201" hidden="1">#REF!</definedName>
    <definedName name="XRefPaste202" localSheetId="3" hidden="1">#REF!</definedName>
    <definedName name="XRefPaste202" localSheetId="4" hidden="1">#REF!</definedName>
    <definedName name="XRefPaste202" hidden="1">#REF!</definedName>
    <definedName name="XRefPaste20Row" localSheetId="3" hidden="1">#REF!</definedName>
    <definedName name="XRefPaste20Row" localSheetId="4" hidden="1">#REF!</definedName>
    <definedName name="XRefPaste20Row" hidden="1">#REF!</definedName>
    <definedName name="XRefPaste21" localSheetId="3" hidden="1">#REF!</definedName>
    <definedName name="XRefPaste21" localSheetId="4" hidden="1">#REF!</definedName>
    <definedName name="XRefPaste21" hidden="1">#REF!</definedName>
    <definedName name="XRefPaste21Row" localSheetId="3" hidden="1">#REF!</definedName>
    <definedName name="XRefPaste21Row" localSheetId="4" hidden="1">#REF!</definedName>
    <definedName name="XRefPaste21Row" hidden="1">#REF!</definedName>
    <definedName name="XRefPaste22" localSheetId="3" hidden="1">#REF!</definedName>
    <definedName name="XRefPaste22" localSheetId="4" hidden="1">#REF!</definedName>
    <definedName name="XRefPaste22" hidden="1">#REF!</definedName>
    <definedName name="XRefPaste22Row" localSheetId="3" hidden="1">#REF!</definedName>
    <definedName name="XRefPaste22Row" localSheetId="4" hidden="1">#REF!</definedName>
    <definedName name="XRefPaste22Row" hidden="1">#REF!</definedName>
    <definedName name="XRefPaste23" localSheetId="3" hidden="1">#REF!</definedName>
    <definedName name="XRefPaste23" localSheetId="4" hidden="1">#REF!</definedName>
    <definedName name="XRefPaste23" hidden="1">#REF!</definedName>
    <definedName name="XRefPaste23Row" localSheetId="3" hidden="1">#REF!</definedName>
    <definedName name="XRefPaste23Row" localSheetId="4" hidden="1">#REF!</definedName>
    <definedName name="XRefPaste23Row" hidden="1">#REF!</definedName>
    <definedName name="XRefPaste24" localSheetId="3" hidden="1">#REF!</definedName>
    <definedName name="XRefPaste24" localSheetId="4" hidden="1">#REF!</definedName>
    <definedName name="XRefPaste24" hidden="1">#REF!</definedName>
    <definedName name="XRefPaste24Row" localSheetId="3" hidden="1">#REF!</definedName>
    <definedName name="XRefPaste24Row" localSheetId="4" hidden="1">#REF!</definedName>
    <definedName name="XRefPaste24Row" hidden="1">#REF!</definedName>
    <definedName name="XRefPaste25" localSheetId="3" hidden="1">#REF!</definedName>
    <definedName name="XRefPaste25" localSheetId="4" hidden="1">#REF!</definedName>
    <definedName name="XRefPaste25" hidden="1">#REF!</definedName>
    <definedName name="XRefPaste25Row" localSheetId="3" hidden="1">#REF!</definedName>
    <definedName name="XRefPaste25Row" localSheetId="4" hidden="1">#REF!</definedName>
    <definedName name="XRefPaste25Row" hidden="1">#REF!</definedName>
    <definedName name="XRefPaste26" localSheetId="3" hidden="1">#REF!</definedName>
    <definedName name="XRefPaste26" localSheetId="4" hidden="1">#REF!</definedName>
    <definedName name="XRefPaste26" hidden="1">#REF!</definedName>
    <definedName name="XRefPaste26Row" localSheetId="3" hidden="1">#REF!</definedName>
    <definedName name="XRefPaste26Row" localSheetId="4" hidden="1">#REF!</definedName>
    <definedName name="XRefPaste26Row" hidden="1">#REF!</definedName>
    <definedName name="XRefPaste27" localSheetId="3" hidden="1">#REF!</definedName>
    <definedName name="XRefPaste27" localSheetId="4" hidden="1">#REF!</definedName>
    <definedName name="XRefPaste27" hidden="1">#REF!</definedName>
    <definedName name="XRefPaste27Row" localSheetId="3" hidden="1">#REF!</definedName>
    <definedName name="XRefPaste27Row" localSheetId="4" hidden="1">#REF!</definedName>
    <definedName name="XRefPaste27Row" hidden="1">#REF!</definedName>
    <definedName name="XRefPaste28" localSheetId="3" hidden="1">#REF!</definedName>
    <definedName name="XRefPaste28" localSheetId="4" hidden="1">#REF!</definedName>
    <definedName name="XRefPaste28" hidden="1">#REF!</definedName>
    <definedName name="XRefPaste28Row" localSheetId="3" hidden="1">#REF!</definedName>
    <definedName name="XRefPaste28Row" localSheetId="4" hidden="1">#REF!</definedName>
    <definedName name="XRefPaste28Row" hidden="1">#REF!</definedName>
    <definedName name="XRefPaste29" localSheetId="3" hidden="1">#REF!</definedName>
    <definedName name="XRefPaste29" localSheetId="4" hidden="1">#REF!</definedName>
    <definedName name="XRefPaste29" hidden="1">#REF!</definedName>
    <definedName name="XRefPaste29Row" localSheetId="3" hidden="1">#REF!</definedName>
    <definedName name="XRefPaste29Row" localSheetId="4" hidden="1">#REF!</definedName>
    <definedName name="XRefPaste29Row" hidden="1">#REF!</definedName>
    <definedName name="XRefPaste2Row" localSheetId="3" hidden="1">#REF!</definedName>
    <definedName name="XRefPaste2Row" localSheetId="4" hidden="1">#REF!</definedName>
    <definedName name="XRefPaste2Row" hidden="1">#REF!</definedName>
    <definedName name="XRefPaste3" localSheetId="3" hidden="1">#REF!</definedName>
    <definedName name="XRefPaste3" localSheetId="4" hidden="1">#REF!</definedName>
    <definedName name="XRefPaste3" hidden="1">#REF!</definedName>
    <definedName name="XRefPaste30" localSheetId="3" hidden="1">#REF!</definedName>
    <definedName name="XRefPaste30" localSheetId="4" hidden="1">#REF!</definedName>
    <definedName name="XRefPaste30" hidden="1">#REF!</definedName>
    <definedName name="XRefPaste30Row" localSheetId="3" hidden="1">#REF!</definedName>
    <definedName name="XRefPaste30Row" localSheetId="4" hidden="1">#REF!</definedName>
    <definedName name="XRefPaste30Row" hidden="1">#REF!</definedName>
    <definedName name="XRefPaste31" localSheetId="3" hidden="1">#REF!</definedName>
    <definedName name="XRefPaste31" localSheetId="4" hidden="1">#REF!</definedName>
    <definedName name="XRefPaste31" hidden="1">#REF!</definedName>
    <definedName name="XRefPaste31Row" localSheetId="3" hidden="1">#REF!</definedName>
    <definedName name="XRefPaste31Row" localSheetId="4" hidden="1">#REF!</definedName>
    <definedName name="XRefPaste31Row" hidden="1">#REF!</definedName>
    <definedName name="XRefPaste32" localSheetId="3" hidden="1">#REF!</definedName>
    <definedName name="XRefPaste32" localSheetId="4" hidden="1">#REF!</definedName>
    <definedName name="XRefPaste32" hidden="1">#REF!</definedName>
    <definedName name="XRefPaste32Row" localSheetId="3" hidden="1">#REF!</definedName>
    <definedName name="XRefPaste32Row" localSheetId="4" hidden="1">#REF!</definedName>
    <definedName name="XRefPaste32Row" hidden="1">#REF!</definedName>
    <definedName name="XRefPaste33" localSheetId="3" hidden="1">#REF!</definedName>
    <definedName name="XRefPaste33" localSheetId="4" hidden="1">#REF!</definedName>
    <definedName name="XRefPaste33" hidden="1">#REF!</definedName>
    <definedName name="XRefPaste33Row" localSheetId="3" hidden="1">#REF!</definedName>
    <definedName name="XRefPaste33Row" localSheetId="4" hidden="1">#REF!</definedName>
    <definedName name="XRefPaste33Row" hidden="1">#REF!</definedName>
    <definedName name="XRefPaste34Row" localSheetId="3" hidden="1">#REF!</definedName>
    <definedName name="XRefPaste34Row" localSheetId="4" hidden="1">#REF!</definedName>
    <definedName name="XRefPaste34Row" hidden="1">#REF!</definedName>
    <definedName name="XRefPaste35Row" localSheetId="3" hidden="1">#REF!</definedName>
    <definedName name="XRefPaste35Row" localSheetId="4" hidden="1">#REF!</definedName>
    <definedName name="XRefPaste35Row" hidden="1">#REF!</definedName>
    <definedName name="XRefPaste36" localSheetId="3" hidden="1">#REF!</definedName>
    <definedName name="XRefPaste36" localSheetId="4" hidden="1">#REF!</definedName>
    <definedName name="XRefPaste36" hidden="1">#REF!</definedName>
    <definedName name="XRefPaste36Row" localSheetId="3" hidden="1">#REF!</definedName>
    <definedName name="XRefPaste36Row" localSheetId="4" hidden="1">#REF!</definedName>
    <definedName name="XRefPaste36Row" hidden="1">#REF!</definedName>
    <definedName name="XRefPaste37" localSheetId="3" hidden="1">#REF!</definedName>
    <definedName name="XRefPaste37" localSheetId="4" hidden="1">#REF!</definedName>
    <definedName name="XRefPaste37" hidden="1">#REF!</definedName>
    <definedName name="XRefPaste37Row" localSheetId="3" hidden="1">#REF!</definedName>
    <definedName name="XRefPaste37Row" localSheetId="4" hidden="1">#REF!</definedName>
    <definedName name="XRefPaste37Row" hidden="1">#REF!</definedName>
    <definedName name="XRefPaste38Row" localSheetId="3" hidden="1">#REF!</definedName>
    <definedName name="XRefPaste38Row" localSheetId="4" hidden="1">#REF!</definedName>
    <definedName name="XRefPaste38Row" hidden="1">#REF!</definedName>
    <definedName name="XRefPaste39Row" localSheetId="3" hidden="1">#REF!</definedName>
    <definedName name="XRefPaste39Row" localSheetId="4" hidden="1">#REF!</definedName>
    <definedName name="XRefPaste39Row" hidden="1">#REF!</definedName>
    <definedName name="XRefPaste3Row" localSheetId="3" hidden="1">#REF!</definedName>
    <definedName name="XRefPaste3Row" localSheetId="4" hidden="1">#REF!</definedName>
    <definedName name="XRefPaste3Row" hidden="1">#REF!</definedName>
    <definedName name="XRefPaste4" localSheetId="3" hidden="1">#REF!</definedName>
    <definedName name="XRefPaste4" localSheetId="4" hidden="1">#REF!</definedName>
    <definedName name="XRefPaste4" hidden="1">#REF!</definedName>
    <definedName name="XRefPaste40Row" localSheetId="3" hidden="1">#REF!</definedName>
    <definedName name="XRefPaste40Row" localSheetId="4" hidden="1">#REF!</definedName>
    <definedName name="XRefPaste40Row" hidden="1">#REF!</definedName>
    <definedName name="XRefPaste41Row" localSheetId="3" hidden="1">#REF!</definedName>
    <definedName name="XRefPaste41Row" localSheetId="4" hidden="1">#REF!</definedName>
    <definedName name="XRefPaste41Row" hidden="1">#REF!</definedName>
    <definedName name="XRefPaste42Row" localSheetId="3" hidden="1">#REF!</definedName>
    <definedName name="XRefPaste42Row" localSheetId="4" hidden="1">#REF!</definedName>
    <definedName name="XRefPaste42Row" hidden="1">#REF!</definedName>
    <definedName name="XRefPaste43Row" localSheetId="3" hidden="1">#REF!</definedName>
    <definedName name="XRefPaste43Row" localSheetId="4" hidden="1">#REF!</definedName>
    <definedName name="XRefPaste43Row" hidden="1">#REF!</definedName>
    <definedName name="XRefPaste44Row" localSheetId="3" hidden="1">#REF!</definedName>
    <definedName name="XRefPaste44Row" localSheetId="4" hidden="1">#REF!</definedName>
    <definedName name="XRefPaste44Row" hidden="1">#REF!</definedName>
    <definedName name="XRefPaste45Row" localSheetId="3" hidden="1">#REF!</definedName>
    <definedName name="XRefPaste45Row" localSheetId="4" hidden="1">#REF!</definedName>
    <definedName name="XRefPaste45Row" hidden="1">#REF!</definedName>
    <definedName name="XRefPaste46Row" localSheetId="3" hidden="1">#REF!</definedName>
    <definedName name="XRefPaste46Row" localSheetId="4" hidden="1">#REF!</definedName>
    <definedName name="XRefPaste46Row" hidden="1">#REF!</definedName>
    <definedName name="XRefPaste47" localSheetId="3" hidden="1">#REF!</definedName>
    <definedName name="XRefPaste47" localSheetId="4" hidden="1">#REF!</definedName>
    <definedName name="XRefPaste47" hidden="1">#REF!</definedName>
    <definedName name="XRefPaste47Row" localSheetId="3" hidden="1">#REF!</definedName>
    <definedName name="XRefPaste47Row" localSheetId="4" hidden="1">#REF!</definedName>
    <definedName name="XRefPaste47Row" hidden="1">#REF!</definedName>
    <definedName name="XRefPaste48" localSheetId="3" hidden="1">#REF!</definedName>
    <definedName name="XRefPaste48" localSheetId="4" hidden="1">#REF!</definedName>
    <definedName name="XRefPaste48" hidden="1">#REF!</definedName>
    <definedName name="XRefPaste48Row" localSheetId="3" hidden="1">#REF!</definedName>
    <definedName name="XRefPaste48Row" localSheetId="4" hidden="1">#REF!</definedName>
    <definedName name="XRefPaste48Row" hidden="1">#REF!</definedName>
    <definedName name="XRefPaste49Row" localSheetId="3" hidden="1">#REF!</definedName>
    <definedName name="XRefPaste49Row" localSheetId="4" hidden="1">#REF!</definedName>
    <definedName name="XRefPaste49Row" hidden="1">#REF!</definedName>
    <definedName name="XRefPaste4Row" localSheetId="3" hidden="1">#REF!</definedName>
    <definedName name="XRefPaste4Row" localSheetId="4" hidden="1">#REF!</definedName>
    <definedName name="XRefPaste4Row" hidden="1">#REF!</definedName>
    <definedName name="XRefPaste5" localSheetId="3" hidden="1">#REF!</definedName>
    <definedName name="XRefPaste5" localSheetId="4" hidden="1">#REF!</definedName>
    <definedName name="XRefPaste5" hidden="1">#REF!</definedName>
    <definedName name="XRefPaste50Row" localSheetId="3" hidden="1">#REF!</definedName>
    <definedName name="XRefPaste50Row" localSheetId="4" hidden="1">#REF!</definedName>
    <definedName name="XRefPaste50Row" hidden="1">#REF!</definedName>
    <definedName name="XRefPaste51Row" localSheetId="3" hidden="1">#REF!</definedName>
    <definedName name="XRefPaste51Row" localSheetId="4" hidden="1">#REF!</definedName>
    <definedName name="XRefPaste51Row" hidden="1">#REF!</definedName>
    <definedName name="XRefPaste52Row" localSheetId="3" hidden="1">#REF!</definedName>
    <definedName name="XRefPaste52Row" localSheetId="4" hidden="1">#REF!</definedName>
    <definedName name="XRefPaste52Row" hidden="1">#REF!</definedName>
    <definedName name="XRefPaste53Row" localSheetId="3" hidden="1">#REF!</definedName>
    <definedName name="XRefPaste53Row" localSheetId="4" hidden="1">#REF!</definedName>
    <definedName name="XRefPaste53Row" hidden="1">#REF!</definedName>
    <definedName name="XRefPaste54Row" localSheetId="3" hidden="1">#REF!</definedName>
    <definedName name="XRefPaste54Row" localSheetId="4" hidden="1">#REF!</definedName>
    <definedName name="XRefPaste54Row" hidden="1">#REF!</definedName>
    <definedName name="XRefPaste55Row" localSheetId="3" hidden="1">#REF!</definedName>
    <definedName name="XRefPaste55Row" localSheetId="4" hidden="1">#REF!</definedName>
    <definedName name="XRefPaste55Row" hidden="1">#REF!</definedName>
    <definedName name="XRefPaste56Row" localSheetId="3" hidden="1">#REF!</definedName>
    <definedName name="XRefPaste56Row" localSheetId="4" hidden="1">#REF!</definedName>
    <definedName name="XRefPaste56Row" hidden="1">#REF!</definedName>
    <definedName name="XRefPaste57Row" localSheetId="3" hidden="1">#REF!</definedName>
    <definedName name="XRefPaste57Row" localSheetId="4" hidden="1">#REF!</definedName>
    <definedName name="XRefPaste57Row" hidden="1">#REF!</definedName>
    <definedName name="XRefPaste58Row" localSheetId="3" hidden="1">#REF!</definedName>
    <definedName name="XRefPaste58Row" localSheetId="4" hidden="1">#REF!</definedName>
    <definedName name="XRefPaste58Row" hidden="1">#REF!</definedName>
    <definedName name="XRefPaste59Row" localSheetId="3" hidden="1">#REF!</definedName>
    <definedName name="XRefPaste59Row" localSheetId="4" hidden="1">#REF!</definedName>
    <definedName name="XRefPaste59Row" hidden="1">#REF!</definedName>
    <definedName name="XRefPaste5Row" localSheetId="3" hidden="1">#REF!</definedName>
    <definedName name="XRefPaste5Row" localSheetId="4" hidden="1">#REF!</definedName>
    <definedName name="XRefPaste5Row" hidden="1">#REF!</definedName>
    <definedName name="XRefPaste6" localSheetId="3" hidden="1">#REF!</definedName>
    <definedName name="XRefPaste6" localSheetId="4" hidden="1">#REF!</definedName>
    <definedName name="XRefPaste6" hidden="1">#REF!</definedName>
    <definedName name="XRefPaste60Row" localSheetId="3" hidden="1">#REF!</definedName>
    <definedName name="XRefPaste60Row" localSheetId="4" hidden="1">#REF!</definedName>
    <definedName name="XRefPaste60Row" hidden="1">#REF!</definedName>
    <definedName name="XRefPaste61Row" localSheetId="3" hidden="1">#REF!</definedName>
    <definedName name="XRefPaste61Row" localSheetId="4" hidden="1">#REF!</definedName>
    <definedName name="XRefPaste61Row" hidden="1">#REF!</definedName>
    <definedName name="XRefPaste62Row" localSheetId="3" hidden="1">#REF!</definedName>
    <definedName name="XRefPaste62Row" localSheetId="4" hidden="1">#REF!</definedName>
    <definedName name="XRefPaste62Row" hidden="1">#REF!</definedName>
    <definedName name="XRefPaste65Row" localSheetId="3" hidden="1">#REF!</definedName>
    <definedName name="XRefPaste65Row" localSheetId="4" hidden="1">#REF!</definedName>
    <definedName name="XRefPaste65Row" hidden="1">#REF!</definedName>
    <definedName name="XRefPaste66Row" localSheetId="3" hidden="1">#REF!</definedName>
    <definedName name="XRefPaste66Row" localSheetId="4" hidden="1">#REF!</definedName>
    <definedName name="XRefPaste66Row" hidden="1">#REF!</definedName>
    <definedName name="XRefPaste67Row" localSheetId="3" hidden="1">#REF!</definedName>
    <definedName name="XRefPaste67Row" localSheetId="4" hidden="1">#REF!</definedName>
    <definedName name="XRefPaste67Row" hidden="1">#REF!</definedName>
    <definedName name="XRefPaste68Row" localSheetId="3" hidden="1">#REF!</definedName>
    <definedName name="XRefPaste68Row" localSheetId="4" hidden="1">#REF!</definedName>
    <definedName name="XRefPaste68Row" hidden="1">#REF!</definedName>
    <definedName name="XRefPaste69Row" localSheetId="3" hidden="1">#REF!</definedName>
    <definedName name="XRefPaste69Row" localSheetId="4" hidden="1">#REF!</definedName>
    <definedName name="XRefPaste69Row" hidden="1">#REF!</definedName>
    <definedName name="XRefPaste6Row" localSheetId="3" hidden="1">#REF!</definedName>
    <definedName name="XRefPaste6Row" localSheetId="4" hidden="1">#REF!</definedName>
    <definedName name="XRefPaste6Row" hidden="1">#REF!</definedName>
    <definedName name="XRefPaste7" localSheetId="3" hidden="1">#REF!</definedName>
    <definedName name="XRefPaste7" localSheetId="4" hidden="1">#REF!</definedName>
    <definedName name="XRefPaste7" hidden="1">#REF!</definedName>
    <definedName name="XRefPaste70Row" localSheetId="3" hidden="1">#REF!</definedName>
    <definedName name="XRefPaste70Row" localSheetId="4" hidden="1">#REF!</definedName>
    <definedName name="XRefPaste70Row" hidden="1">#REF!</definedName>
    <definedName name="XRefPaste71Row" localSheetId="3" hidden="1">#REF!</definedName>
    <definedName name="XRefPaste71Row" localSheetId="4" hidden="1">#REF!</definedName>
    <definedName name="XRefPaste71Row" hidden="1">#REF!</definedName>
    <definedName name="XRefPaste72Row" localSheetId="3" hidden="1">#REF!</definedName>
    <definedName name="XRefPaste72Row" localSheetId="4" hidden="1">#REF!</definedName>
    <definedName name="XRefPaste72Row" hidden="1">#REF!</definedName>
    <definedName name="XRefPaste73Row" localSheetId="3" hidden="1">#REF!</definedName>
    <definedName name="XRefPaste73Row" localSheetId="4" hidden="1">#REF!</definedName>
    <definedName name="XRefPaste73Row" hidden="1">#REF!</definedName>
    <definedName name="XRefPaste74Row" localSheetId="3" hidden="1">#REF!</definedName>
    <definedName name="XRefPaste74Row" localSheetId="4" hidden="1">#REF!</definedName>
    <definedName name="XRefPaste74Row" hidden="1">#REF!</definedName>
    <definedName name="XRefPaste75Row" localSheetId="3" hidden="1">#REF!</definedName>
    <definedName name="XRefPaste75Row" localSheetId="4" hidden="1">#REF!</definedName>
    <definedName name="XRefPaste75Row" hidden="1">#REF!</definedName>
    <definedName name="XRefPaste76Row" localSheetId="3" hidden="1">#REF!</definedName>
    <definedName name="XRefPaste76Row" localSheetId="4" hidden="1">#REF!</definedName>
    <definedName name="XRefPaste76Row" hidden="1">#REF!</definedName>
    <definedName name="XRefPaste77Row" localSheetId="3" hidden="1">#REF!</definedName>
    <definedName name="XRefPaste77Row" localSheetId="4" hidden="1">#REF!</definedName>
    <definedName name="XRefPaste77Row" hidden="1">#REF!</definedName>
    <definedName name="XRefPaste78Row" localSheetId="3" hidden="1">#REF!</definedName>
    <definedName name="XRefPaste78Row" localSheetId="4" hidden="1">#REF!</definedName>
    <definedName name="XRefPaste78Row" hidden="1">#REF!</definedName>
    <definedName name="XRefPaste79Row" localSheetId="3" hidden="1">#REF!</definedName>
    <definedName name="XRefPaste79Row" localSheetId="4" hidden="1">#REF!</definedName>
    <definedName name="XRefPaste79Row" hidden="1">#REF!</definedName>
    <definedName name="XRefPaste7Row" localSheetId="3" hidden="1">#REF!</definedName>
    <definedName name="XRefPaste7Row" localSheetId="4" hidden="1">#REF!</definedName>
    <definedName name="XRefPaste7Row" hidden="1">#REF!</definedName>
    <definedName name="XRefPaste8" localSheetId="3" hidden="1">#REF!</definedName>
    <definedName name="XRefPaste8" localSheetId="4" hidden="1">#REF!</definedName>
    <definedName name="XRefPaste8" hidden="1">#REF!</definedName>
    <definedName name="XRefPaste80Row" localSheetId="3" hidden="1">#REF!</definedName>
    <definedName name="XRefPaste80Row" localSheetId="4" hidden="1">#REF!</definedName>
    <definedName name="XRefPaste80Row" hidden="1">#REF!</definedName>
    <definedName name="XRefPaste81Row" localSheetId="3" hidden="1">#REF!</definedName>
    <definedName name="XRefPaste81Row" localSheetId="4" hidden="1">#REF!</definedName>
    <definedName name="XRefPaste81Row" hidden="1">#REF!</definedName>
    <definedName name="XRefPaste82Row" localSheetId="3" hidden="1">#REF!</definedName>
    <definedName name="XRefPaste82Row" localSheetId="4" hidden="1">#REF!</definedName>
    <definedName name="XRefPaste82Row" hidden="1">#REF!</definedName>
    <definedName name="XRefPaste83Row" localSheetId="3" hidden="1">#REF!</definedName>
    <definedName name="XRefPaste83Row" localSheetId="4" hidden="1">#REF!</definedName>
    <definedName name="XRefPaste83Row" hidden="1">#REF!</definedName>
    <definedName name="XRefPaste84Row" localSheetId="3" hidden="1">#REF!</definedName>
    <definedName name="XRefPaste84Row" localSheetId="4" hidden="1">#REF!</definedName>
    <definedName name="XRefPaste84Row" hidden="1">#REF!</definedName>
    <definedName name="XRefPaste85Row" localSheetId="3" hidden="1">#REF!</definedName>
    <definedName name="XRefPaste85Row" localSheetId="4" hidden="1">#REF!</definedName>
    <definedName name="XRefPaste85Row" hidden="1">#REF!</definedName>
    <definedName name="XRefPaste86Row" localSheetId="3" hidden="1">#REF!</definedName>
    <definedName name="XRefPaste86Row" localSheetId="4" hidden="1">#REF!</definedName>
    <definedName name="XRefPaste86Row" hidden="1">#REF!</definedName>
    <definedName name="XRefPaste87Row" localSheetId="3" hidden="1">#REF!</definedName>
    <definedName name="XRefPaste87Row" localSheetId="4" hidden="1">#REF!</definedName>
    <definedName name="XRefPaste87Row" hidden="1">#REF!</definedName>
    <definedName name="XRefPaste88Row" localSheetId="3" hidden="1">#REF!</definedName>
    <definedName name="XRefPaste88Row" localSheetId="4" hidden="1">#REF!</definedName>
    <definedName name="XRefPaste88Row" hidden="1">#REF!</definedName>
    <definedName name="XRefPaste89Row" localSheetId="3" hidden="1">#REF!</definedName>
    <definedName name="XRefPaste89Row" localSheetId="4" hidden="1">#REF!</definedName>
    <definedName name="XRefPaste89Row" hidden="1">#REF!</definedName>
    <definedName name="XRefPaste8Row" localSheetId="3" hidden="1">#REF!</definedName>
    <definedName name="XRefPaste8Row" localSheetId="4" hidden="1">#REF!</definedName>
    <definedName name="XRefPaste8Row" hidden="1">#REF!</definedName>
    <definedName name="XRefPaste9" localSheetId="3" hidden="1">#REF!</definedName>
    <definedName name="XRefPaste9" localSheetId="4" hidden="1">#REF!</definedName>
    <definedName name="XRefPaste9" hidden="1">#REF!</definedName>
    <definedName name="XRefPaste90Row" localSheetId="3" hidden="1">#REF!</definedName>
    <definedName name="XRefPaste90Row" localSheetId="4" hidden="1">#REF!</definedName>
    <definedName name="XRefPaste90Row" hidden="1">#REF!</definedName>
    <definedName name="XRefPaste91Row" localSheetId="3" hidden="1">#REF!</definedName>
    <definedName name="XRefPaste91Row" localSheetId="4" hidden="1">#REF!</definedName>
    <definedName name="XRefPaste91Row" hidden="1">#REF!</definedName>
    <definedName name="XRefPaste92Row" localSheetId="3" hidden="1">#REF!</definedName>
    <definedName name="XRefPaste92Row" localSheetId="4" hidden="1">#REF!</definedName>
    <definedName name="XRefPaste92Row" hidden="1">#REF!</definedName>
    <definedName name="XRefPaste93Row" localSheetId="3" hidden="1">#REF!</definedName>
    <definedName name="XRefPaste93Row" localSheetId="4" hidden="1">#REF!</definedName>
    <definedName name="XRefPaste93Row" hidden="1">#REF!</definedName>
    <definedName name="XRefPaste94Row" localSheetId="3" hidden="1">#REF!</definedName>
    <definedName name="XRefPaste94Row" localSheetId="4" hidden="1">#REF!</definedName>
    <definedName name="XRefPaste94Row" hidden="1">#REF!</definedName>
    <definedName name="XRefPaste95Row" localSheetId="3" hidden="1">#REF!</definedName>
    <definedName name="XRefPaste95Row" localSheetId="4" hidden="1">#REF!</definedName>
    <definedName name="XRefPaste95Row" hidden="1">#REF!</definedName>
    <definedName name="XRefPaste96Row" localSheetId="3" hidden="1">#REF!</definedName>
    <definedName name="XRefPaste96Row" localSheetId="4" hidden="1">#REF!</definedName>
    <definedName name="XRefPaste96Row" hidden="1">#REF!</definedName>
    <definedName name="XRefPaste97Row" localSheetId="3" hidden="1">#REF!</definedName>
    <definedName name="XRefPaste97Row" localSheetId="4" hidden="1">#REF!</definedName>
    <definedName name="XRefPaste97Row" hidden="1">#REF!</definedName>
    <definedName name="XRefPaste98Row" localSheetId="3" hidden="1">#REF!</definedName>
    <definedName name="XRefPaste98Row" localSheetId="4" hidden="1">#REF!</definedName>
    <definedName name="XRefPaste98Row" hidden="1">#REF!</definedName>
    <definedName name="XRefPaste99Row" localSheetId="3" hidden="1">#REF!</definedName>
    <definedName name="XRefPaste99Row" localSheetId="4" hidden="1">#REF!</definedName>
    <definedName name="XRefPaste99Row" hidden="1">#REF!</definedName>
    <definedName name="XRefPaste9Row" localSheetId="3" hidden="1">#REF!</definedName>
    <definedName name="XRefPaste9Row" localSheetId="4" hidden="1">#REF!</definedName>
    <definedName name="XRefPaste9Row" hidden="1">#REF!</definedName>
    <definedName name="XXX" localSheetId="3" hidden="1">{#N/A,#N/A,FALSE,"CHANGES";#N/A,#N/A,FALSE,"PROD SUMMARY";#N/A,#N/A,FALSE,"1995 PO SUM";#N/A,#N/A,FALSE,"1995 GEOG SUM";#N/A,#N/A,FALSE,"1996 PO SUM";#N/A,#N/A,FALSE,"1996 GEOG SUM"}</definedName>
    <definedName name="XXX" localSheetId="1" hidden="1">{#N/A,#N/A,FALSE,"CHANGES";#N/A,#N/A,FALSE,"PROD SUMMARY";#N/A,#N/A,FALSE,"1995 PO SUM";#N/A,#N/A,FALSE,"1995 GEOG SUM";#N/A,#N/A,FALSE,"1996 PO SUM";#N/A,#N/A,FALSE,"1996 GEOG SUM"}</definedName>
    <definedName name="XXX" localSheetId="2" hidden="1">{#N/A,#N/A,FALSE,"CHANGES";#N/A,#N/A,FALSE,"PROD SUMMARY";#N/A,#N/A,FALSE,"1995 PO SUM";#N/A,#N/A,FALSE,"1995 GEOG SUM";#N/A,#N/A,FALSE,"1996 PO SUM";#N/A,#N/A,FALSE,"1996 GEOG SUM"}</definedName>
    <definedName name="XXX" localSheetId="4" hidden="1">{#N/A,#N/A,FALSE,"CHANGES";#N/A,#N/A,FALSE,"PROD SUMMARY";#N/A,#N/A,FALSE,"1995 PO SUM";#N/A,#N/A,FALSE,"1995 GEOG SUM";#N/A,#N/A,FALSE,"1996 PO SUM";#N/A,#N/A,FALSE,"1996 GEOG SUM"}</definedName>
    <definedName name="XXX" hidden="1">{#N/A,#N/A,FALSE,"CHANGES";#N/A,#N/A,FALSE,"PROD SUMMARY";#N/A,#N/A,FALSE,"1995 PO SUM";#N/A,#N/A,FALSE,"1995 GEOG SUM";#N/A,#N/A,FALSE,"1996 PO SUM";#N/A,#N/A,FALSE,"1996 GEOG SUM"}</definedName>
    <definedName name="xxxno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" localSheetId="3" hidden="1">{"DetallexDep",#N/A,FALSE,"Giovanna (x DEPT)"}</definedName>
    <definedName name="y" localSheetId="1" hidden="1">{"DetallexDep",#N/A,FALSE,"Giovanna (x DEPT)"}</definedName>
    <definedName name="y" localSheetId="2" hidden="1">{"DetallexDep",#N/A,FALSE,"Giovanna (x DEPT)"}</definedName>
    <definedName name="y" localSheetId="4" hidden="1">{"DetallexDep",#N/A,FALSE,"Giovanna (x DEPT)"}</definedName>
    <definedName name="y" hidden="1">{"DetallexDep",#N/A,FALSE,"Giovanna (x DEPT)"}</definedName>
    <definedName name="YENY" localSheetId="3" hidden="1">{#N/A,#N/A,FALSE,"Aging Summary";#N/A,#N/A,FALSE,"Ratio Analysis";#N/A,#N/A,FALSE,"Test 120 Day Accts";#N/A,#N/A,FALSE,"Tickmarks"}</definedName>
    <definedName name="YENY" localSheetId="1" hidden="1">{#N/A,#N/A,FALSE,"Aging Summary";#N/A,#N/A,FALSE,"Ratio Analysis";#N/A,#N/A,FALSE,"Test 120 Day Accts";#N/A,#N/A,FALSE,"Tickmarks"}</definedName>
    <definedName name="YENY" localSheetId="2" hidden="1">{#N/A,#N/A,FALSE,"Aging Summary";#N/A,#N/A,FALSE,"Ratio Analysis";#N/A,#N/A,FALSE,"Test 120 Day Accts";#N/A,#N/A,FALSE,"Tickmarks"}</definedName>
    <definedName name="YENY" localSheetId="4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UIIY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uioioi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yy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yyy" hidden="1">{#N/A,#N/A,FALSE,"LLAVE";#N/A,#N/A,FALSE,"EERR";#N/A,#N/A,FALSE,"ESP";#N/A,#N/A,FALSE,"EOAF";#N/A,#N/A,FALSE,"CASH";#N/A,#N/A,FALSE,"FINANZAS";#N/A,#N/A,FALSE,"DEUDA";#N/A,#N/A,FALSE,"INVERSION";#N/A,#N/A,FALSE,"PERSONAL"}</definedName>
    <definedName name="yyyy" localSheetId="3" hidden="1">{#N/A,#N/A,FALSE,"MAY96 2260";#N/A,#N/A,FALSE,"system reclass";#N/A,#N/A,FALSE,"Items with no project number"}</definedName>
    <definedName name="yyyy" localSheetId="1" hidden="1">{#N/A,#N/A,FALSE,"MAY96 2260";#N/A,#N/A,FALSE,"system reclass";#N/A,#N/A,FALSE,"Items with no project number"}</definedName>
    <definedName name="yyyy" localSheetId="2" hidden="1">{#N/A,#N/A,FALSE,"MAY96 2260";#N/A,#N/A,FALSE,"system reclass";#N/A,#N/A,FALSE,"Items with no project number"}</definedName>
    <definedName name="yyyy" localSheetId="4" hidden="1">{#N/A,#N/A,FALSE,"MAY96 2260";#N/A,#N/A,FALSE,"system reclass";#N/A,#N/A,FALSE,"Items with no project number"}</definedName>
    <definedName name="yyyy" hidden="1">{#N/A,#N/A,FALSE,"MAY96 2260";#N/A,#N/A,FALSE,"system reclass";#N/A,#N/A,FALSE,"Items with no project number"}</definedName>
    <definedName name="z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_0188AD42_C7DD_11D2_BEDC_00104B3011B0_.wvu.PrintArea" localSheetId="3" hidden="1">#REF!</definedName>
    <definedName name="Z_0188AD42_C7DD_11D2_BEDC_00104B3011B0_.wvu.PrintArea" localSheetId="1" hidden="1">#REF!</definedName>
    <definedName name="Z_0188AD42_C7DD_11D2_BEDC_00104B3011B0_.wvu.PrintArea" localSheetId="2" hidden="1">#REF!</definedName>
    <definedName name="Z_0188AD42_C7DD_11D2_BEDC_00104B3011B0_.wvu.PrintArea" localSheetId="4" hidden="1">#REF!</definedName>
    <definedName name="Z_0188AD42_C7DD_11D2_BEDC_00104B3011B0_.wvu.PrintArea" hidden="1">#REF!</definedName>
    <definedName name="Z_0543208B_7F8C_11D2_A385_0020AFE58828_.wvu.Rows" localSheetId="3" hidden="1">#REF!,#REF!,#REF!,#REF!,#REF!,#REF!,#REF!,#REF!,#REF!,#REF!,#REF!,#REF!</definedName>
    <definedName name="Z_0543208B_7F8C_11D2_A385_0020AFE58828_.wvu.Rows" localSheetId="1" hidden="1">#REF!,#REF!,#REF!,#REF!,#REF!,#REF!,#REF!,#REF!,#REF!,#REF!,#REF!,#REF!</definedName>
    <definedName name="Z_0543208B_7F8C_11D2_A385_0020AFE58828_.wvu.Rows" localSheetId="2" hidden="1">#REF!,#REF!,#REF!,#REF!,#REF!,#REF!,#REF!,#REF!,#REF!,#REF!,#REF!,#REF!</definedName>
    <definedName name="Z_0543208B_7F8C_11D2_A385_0020AFE58828_.wvu.Rows" localSheetId="4" hidden="1">#REF!,#REF!,#REF!,#REF!,#REF!,#REF!,#REF!,#REF!,#REF!,#REF!,#REF!,#REF!</definedName>
    <definedName name="Z_0543208B_7F8C_11D2_A385_0020AFE58828_.wvu.Rows" hidden="1">#REF!,#REF!,#REF!,#REF!,#REF!,#REF!,#REF!,#REF!,#REF!,#REF!,#REF!,#REF!</definedName>
    <definedName name="Z_0543208C_7F8C_11D2_A385_0020AFE58828_.wvu.Rows" localSheetId="3" hidden="1">#REF!,#REF!,#REF!,#REF!,#REF!,#REF!,#REF!,#REF!,#REF!,#REF!,#REF!,#REF!,#REF!,#REF!,#REF!,#REF!,#REF!,#REF!,#REF!,#REF!,#REF!,#REF!</definedName>
    <definedName name="Z_0543208C_7F8C_11D2_A385_0020AFE58828_.wvu.Rows" localSheetId="1" hidden="1">#REF!,#REF!,#REF!,#REF!,#REF!,#REF!,#REF!,#REF!,#REF!,#REF!,#REF!,#REF!,#REF!,#REF!,#REF!,#REF!,#REF!,#REF!,#REF!,#REF!,#REF!,#REF!</definedName>
    <definedName name="Z_0543208C_7F8C_11D2_A385_0020AFE58828_.wvu.Rows" localSheetId="2" hidden="1">#REF!,#REF!,#REF!,#REF!,#REF!,#REF!,#REF!,#REF!,#REF!,#REF!,#REF!,#REF!,#REF!,#REF!,#REF!,#REF!,#REF!,#REF!,#REF!,#REF!,#REF!,#REF!</definedName>
    <definedName name="Z_0543208C_7F8C_11D2_A385_0020AFE58828_.wvu.Rows" localSheetId="4" hidden="1">#REF!,#REF!,#REF!,#REF!,#REF!,#REF!,#REF!,#REF!,#REF!,#REF!,#REF!,#REF!,#REF!,#REF!,#REF!,#REF!,#REF!,#REF!,#REF!,#REF!,#REF!,#REF!</definedName>
    <definedName name="Z_0543208C_7F8C_11D2_A385_0020AFE58828_.wvu.Rows" hidden="1">#REF!,#REF!,#REF!,#REF!,#REF!,#REF!,#REF!,#REF!,#REF!,#REF!,#REF!,#REF!,#REF!,#REF!,#REF!,#REF!,#REF!,#REF!,#REF!,#REF!,#REF!,#REF!</definedName>
    <definedName name="Z_08D3B596_D505_11D1_8DF1_00805F2A002D_.wvu.Rows" localSheetId="3" hidden="1">#REF!,#REF!,#REF!,#REF!,#REF!,#REF!,#REF!,#REF!,#REF!,#REF!,#REF!,#REF!</definedName>
    <definedName name="Z_08D3B596_D505_11D1_8DF1_00805F2A002D_.wvu.Rows" localSheetId="1" hidden="1">#REF!,#REF!,#REF!,#REF!,#REF!,#REF!,#REF!,#REF!,#REF!,#REF!,#REF!,#REF!</definedName>
    <definedName name="Z_08D3B596_D505_11D1_8DF1_00805F2A002D_.wvu.Rows" localSheetId="2" hidden="1">#REF!,#REF!,#REF!,#REF!,#REF!,#REF!,#REF!,#REF!,#REF!,#REF!,#REF!,#REF!</definedName>
    <definedName name="Z_08D3B596_D505_11D1_8DF1_00805F2A002D_.wvu.Rows" localSheetId="4" hidden="1">#REF!,#REF!,#REF!,#REF!,#REF!,#REF!,#REF!,#REF!,#REF!,#REF!,#REF!,#REF!</definedName>
    <definedName name="Z_08D3B596_D505_11D1_8DF1_00805F2A002D_.wvu.Rows" hidden="1">#REF!,#REF!,#REF!,#REF!,#REF!,#REF!,#REF!,#REF!,#REF!,#REF!,#REF!,#REF!</definedName>
    <definedName name="Z_08D3B5A7_D505_11D1_8DF1_00805F2A002D_.wvu.Rows" localSheetId="3" hidden="1">#REF!,#REF!,#REF!,#REF!,#REF!,#REF!,#REF!,#REF!,#REF!,#REF!,#REF!,#REF!,#REF!,#REF!,#REF!,#REF!,#REF!,#REF!,#REF!,#REF!,#REF!,#REF!</definedName>
    <definedName name="Z_08D3B5A7_D505_11D1_8DF1_00805F2A002D_.wvu.Rows" localSheetId="4" hidden="1">#REF!,#REF!,#REF!,#REF!,#REF!,#REF!,#REF!,#REF!,#REF!,#REF!,#REF!,#REF!,#REF!,#REF!,#REF!,#REF!,#REF!,#REF!,#REF!,#REF!,#REF!,#REF!</definedName>
    <definedName name="Z_08D3B5A7_D505_11D1_8DF1_00805F2A002D_.wvu.Rows" hidden="1">#REF!,#REF!,#REF!,#REF!,#REF!,#REF!,#REF!,#REF!,#REF!,#REF!,#REF!,#REF!,#REF!,#REF!,#REF!,#REF!,#REF!,#REF!,#REF!,#REF!,#REF!,#REF!</definedName>
    <definedName name="Z_08D3B5E3_D505_11D1_8DF1_00805F2A002D_.wvu.Rows" localSheetId="3" hidden="1">#REF!,#REF!,#REF!,#REF!,#REF!,#REF!,#REF!,#REF!,#REF!,#REF!,#REF!,#REF!</definedName>
    <definedName name="Z_08D3B5E3_D505_11D1_8DF1_00805F2A002D_.wvu.Rows" localSheetId="4" hidden="1">#REF!,#REF!,#REF!,#REF!,#REF!,#REF!,#REF!,#REF!,#REF!,#REF!,#REF!,#REF!</definedName>
    <definedName name="Z_08D3B5E3_D505_11D1_8DF1_00805F2A002D_.wvu.Rows" hidden="1">#REF!,#REF!,#REF!,#REF!,#REF!,#REF!,#REF!,#REF!,#REF!,#REF!,#REF!,#REF!</definedName>
    <definedName name="Z_08D3B5F4_D505_11D1_8DF1_00805F2A002D_.wvu.Rows" localSheetId="3" hidden="1">#REF!,#REF!,#REF!,#REF!,#REF!,#REF!,#REF!,#REF!,#REF!,#REF!,#REF!,#REF!,#REF!,#REF!,#REF!,#REF!,#REF!,#REF!,#REF!,#REF!,#REF!,#REF!</definedName>
    <definedName name="Z_08D3B5F4_D505_11D1_8DF1_00805F2A002D_.wvu.Rows" localSheetId="4" hidden="1">#REF!,#REF!,#REF!,#REF!,#REF!,#REF!,#REF!,#REF!,#REF!,#REF!,#REF!,#REF!,#REF!,#REF!,#REF!,#REF!,#REF!,#REF!,#REF!,#REF!,#REF!,#REF!</definedName>
    <definedName name="Z_08D3B5F4_D505_11D1_8DF1_00805F2A002D_.wvu.Rows" hidden="1">#REF!,#REF!,#REF!,#REF!,#REF!,#REF!,#REF!,#REF!,#REF!,#REF!,#REF!,#REF!,#REF!,#REF!,#REF!,#REF!,#REF!,#REF!,#REF!,#REF!,#REF!,#REF!</definedName>
    <definedName name="Z_08D3B650_D505_11D1_8DF1_00805F2A002D_.wvu.Rows" localSheetId="3" hidden="1">#REF!,#REF!,#REF!,#REF!,#REF!,#REF!,#REF!,#REF!,#REF!,#REF!,#REF!,#REF!</definedName>
    <definedName name="Z_08D3B650_D505_11D1_8DF1_00805F2A002D_.wvu.Rows" localSheetId="4" hidden="1">#REF!,#REF!,#REF!,#REF!,#REF!,#REF!,#REF!,#REF!,#REF!,#REF!,#REF!,#REF!</definedName>
    <definedName name="Z_08D3B650_D505_11D1_8DF1_00805F2A002D_.wvu.Rows" hidden="1">#REF!,#REF!,#REF!,#REF!,#REF!,#REF!,#REF!,#REF!,#REF!,#REF!,#REF!,#REF!</definedName>
    <definedName name="Z_08D3B661_D505_11D1_8DF1_00805F2A002D_.wvu.Rows" localSheetId="3" hidden="1">#REF!,#REF!,#REF!,#REF!,#REF!,#REF!,#REF!,#REF!,#REF!,#REF!,#REF!,#REF!,#REF!,#REF!,#REF!,#REF!,#REF!,#REF!,#REF!,#REF!,#REF!,#REF!</definedName>
    <definedName name="Z_08D3B661_D505_11D1_8DF1_00805F2A002D_.wvu.Rows" localSheetId="4" hidden="1">#REF!,#REF!,#REF!,#REF!,#REF!,#REF!,#REF!,#REF!,#REF!,#REF!,#REF!,#REF!,#REF!,#REF!,#REF!,#REF!,#REF!,#REF!,#REF!,#REF!,#REF!,#REF!</definedName>
    <definedName name="Z_08D3B661_D505_11D1_8DF1_00805F2A002D_.wvu.Rows" hidden="1">#REF!,#REF!,#REF!,#REF!,#REF!,#REF!,#REF!,#REF!,#REF!,#REF!,#REF!,#REF!,#REF!,#REF!,#REF!,#REF!,#REF!,#REF!,#REF!,#REF!,#REF!,#REF!</definedName>
    <definedName name="Z_09B2F254_CF0A_11D1_8DF1_00805F2A002D_.wvu.Rows" localSheetId="3" hidden="1">#REF!,#REF!,#REF!,#REF!,#REF!,#REF!,#REF!,#REF!,#REF!,#REF!,#REF!,#REF!</definedName>
    <definedName name="Z_09B2F254_CF0A_11D1_8DF1_00805F2A002D_.wvu.Rows" localSheetId="4" hidden="1">#REF!,#REF!,#REF!,#REF!,#REF!,#REF!,#REF!,#REF!,#REF!,#REF!,#REF!,#REF!</definedName>
    <definedName name="Z_09B2F254_CF0A_11D1_8DF1_00805F2A002D_.wvu.Rows" hidden="1">#REF!,#REF!,#REF!,#REF!,#REF!,#REF!,#REF!,#REF!,#REF!,#REF!,#REF!,#REF!</definedName>
    <definedName name="Z_09B2F265_CF0A_11D1_8DF1_00805F2A002D_.wvu.Rows" localSheetId="3" hidden="1">#REF!,#REF!,#REF!,#REF!,#REF!,#REF!,#REF!,#REF!,#REF!,#REF!,#REF!,#REF!,#REF!,#REF!,#REF!,#REF!,#REF!,#REF!,#REF!,#REF!,#REF!,#REF!</definedName>
    <definedName name="Z_09B2F265_CF0A_11D1_8DF1_00805F2A002D_.wvu.Rows" localSheetId="4" hidden="1">#REF!,#REF!,#REF!,#REF!,#REF!,#REF!,#REF!,#REF!,#REF!,#REF!,#REF!,#REF!,#REF!,#REF!,#REF!,#REF!,#REF!,#REF!,#REF!,#REF!,#REF!,#REF!</definedName>
    <definedName name="Z_09B2F265_CF0A_11D1_8DF1_00805F2A002D_.wvu.Rows" hidden="1">#REF!,#REF!,#REF!,#REF!,#REF!,#REF!,#REF!,#REF!,#REF!,#REF!,#REF!,#REF!,#REF!,#REF!,#REF!,#REF!,#REF!,#REF!,#REF!,#REF!,#REF!,#REF!</definedName>
    <definedName name="Z_0A099CF5_4D21_457A_99A1_191E81F4F54A_.wvu.FilterData" localSheetId="3" hidden="1">#REF!</definedName>
    <definedName name="Z_0A099CF5_4D21_457A_99A1_191E81F4F54A_.wvu.FilterData" localSheetId="1" hidden="1">#REF!</definedName>
    <definedName name="Z_0A099CF5_4D21_457A_99A1_191E81F4F54A_.wvu.FilterData" localSheetId="2" hidden="1">#REF!</definedName>
    <definedName name="Z_0A099CF5_4D21_457A_99A1_191E81F4F54A_.wvu.FilterData" localSheetId="4" hidden="1">#REF!</definedName>
    <definedName name="Z_0A099CF5_4D21_457A_99A1_191E81F4F54A_.wvu.FilterData" hidden="1">#REF!</definedName>
    <definedName name="Z_0A099CF5_4D21_457A_99A1_191E81F4F54A_.wvu.Rows" localSheetId="3" hidden="1">#REF!</definedName>
    <definedName name="Z_0A099CF5_4D21_457A_99A1_191E81F4F54A_.wvu.Rows" localSheetId="4" hidden="1">#REF!</definedName>
    <definedName name="Z_0A099CF5_4D21_457A_99A1_191E81F4F54A_.wvu.Rows" hidden="1">#REF!</definedName>
    <definedName name="Z_0E3073E3_A867_4EEB_A402_C0C27D45DFE1_.wvu.Cols" localSheetId="3" hidden="1">#REF!</definedName>
    <definedName name="Z_0E3073E3_A867_4EEB_A402_C0C27D45DFE1_.wvu.Cols" localSheetId="4" hidden="1">#REF!</definedName>
    <definedName name="Z_0E3073E3_A867_4EEB_A402_C0C27D45DFE1_.wvu.Cols" hidden="1">#REF!</definedName>
    <definedName name="Z_12D56C81_98C2_11D6_8C95_0002A57BE4D6_.wvu.FilterData" localSheetId="3" hidden="1">#REF!</definedName>
    <definedName name="Z_12D56C81_98C2_11D6_8C95_0002A57BE4D6_.wvu.FilterData" localSheetId="4" hidden="1">#REF!</definedName>
    <definedName name="Z_12D56C81_98C2_11D6_8C95_0002A57BE4D6_.wvu.FilterData" hidden="1">#REF!</definedName>
    <definedName name="Z_13BCA6E1_17D1_11D2_BAA5_0020AFE5886C_.wvu.Rows" localSheetId="3" hidden="1">#REF!,#REF!,#REF!,#REF!,#REF!,#REF!,#REF!,#REF!,#REF!,#REF!,#REF!,#REF!</definedName>
    <definedName name="Z_13BCA6E1_17D1_11D2_BAA5_0020AFE5886C_.wvu.Rows" localSheetId="4" hidden="1">#REF!,#REF!,#REF!,#REF!,#REF!,#REF!,#REF!,#REF!,#REF!,#REF!,#REF!,#REF!</definedName>
    <definedName name="Z_13BCA6E1_17D1_11D2_BAA5_0020AFE5886C_.wvu.Rows" hidden="1">#REF!,#REF!,#REF!,#REF!,#REF!,#REF!,#REF!,#REF!,#REF!,#REF!,#REF!,#REF!</definedName>
    <definedName name="Z_13BCA6E2_17D1_11D2_BAA5_0020AFE5886C_.wvu.Rows" localSheetId="3" hidden="1">#REF!,#REF!,#REF!,#REF!,#REF!,#REF!,#REF!,#REF!,#REF!,#REF!,#REF!,#REF!,#REF!,#REF!,#REF!,#REF!,#REF!,#REF!,#REF!,#REF!,#REF!,#REF!</definedName>
    <definedName name="Z_13BCA6E2_17D1_11D2_BAA5_0020AFE5886C_.wvu.Rows" localSheetId="4" hidden="1">#REF!,#REF!,#REF!,#REF!,#REF!,#REF!,#REF!,#REF!,#REF!,#REF!,#REF!,#REF!,#REF!,#REF!,#REF!,#REF!,#REF!,#REF!,#REF!,#REF!,#REF!,#REF!</definedName>
    <definedName name="Z_13BCA6E2_17D1_11D2_BAA5_0020AFE5886C_.wvu.Rows" hidden="1">#REF!,#REF!,#REF!,#REF!,#REF!,#REF!,#REF!,#REF!,#REF!,#REF!,#REF!,#REF!,#REF!,#REF!,#REF!,#REF!,#REF!,#REF!,#REF!,#REF!,#REF!,#REF!</definedName>
    <definedName name="Z_14E129CE_A7C1_11D5_91BA_00306E01C422_.wvu.PrintTitles" localSheetId="3" hidden="1">#REF!</definedName>
    <definedName name="Z_14E129CE_A7C1_11D5_91BA_00306E01C422_.wvu.PrintTitles" localSheetId="4" hidden="1">#REF!</definedName>
    <definedName name="Z_14E129CE_A7C1_11D5_91BA_00306E01C422_.wvu.PrintTitles" hidden="1">#REF!</definedName>
    <definedName name="Z_14E129CF_A7C1_11D5_91BA_00306E01C422_.wvu.PrintTitles" localSheetId="3" hidden="1">#REF!</definedName>
    <definedName name="Z_14E129CF_A7C1_11D5_91BA_00306E01C422_.wvu.PrintTitles" localSheetId="4" hidden="1">#REF!</definedName>
    <definedName name="Z_14E129CF_A7C1_11D5_91BA_00306E01C422_.wvu.PrintTitles" hidden="1">#REF!</definedName>
    <definedName name="Z_15D37BA8_38D0_11D2_A385_0020AFE58828_.wvu.Cols" localSheetId="3" hidden="1">#REF!,#REF!</definedName>
    <definedName name="Z_15D37BA8_38D0_11D2_A385_0020AFE58828_.wvu.Cols" localSheetId="4" hidden="1">#REF!,#REF!</definedName>
    <definedName name="Z_15D37BA8_38D0_11D2_A385_0020AFE58828_.wvu.Cols" hidden="1">#REF!,#REF!</definedName>
    <definedName name="Z_17378B60_1252_11D2_BAA5_0020AFE5886C_.wvu.Rows" localSheetId="3" hidden="1">#REF!,#REF!,#REF!,#REF!,#REF!,#REF!,#REF!,#REF!,#REF!,#REF!,#REF!,#REF!</definedName>
    <definedName name="Z_17378B60_1252_11D2_BAA5_0020AFE5886C_.wvu.Rows" localSheetId="4" hidden="1">#REF!,#REF!,#REF!,#REF!,#REF!,#REF!,#REF!,#REF!,#REF!,#REF!,#REF!,#REF!</definedName>
    <definedName name="Z_17378B60_1252_11D2_BAA5_0020AFE5886C_.wvu.Rows" hidden="1">#REF!,#REF!,#REF!,#REF!,#REF!,#REF!,#REF!,#REF!,#REF!,#REF!,#REF!,#REF!</definedName>
    <definedName name="Z_17378B61_1252_11D2_BAA5_0020AFE5886C_.wvu.Rows" localSheetId="3" hidden="1">#REF!,#REF!,#REF!,#REF!,#REF!,#REF!,#REF!,#REF!,#REF!,#REF!,#REF!,#REF!,#REF!,#REF!,#REF!,#REF!,#REF!,#REF!,#REF!,#REF!,#REF!,#REF!</definedName>
    <definedName name="Z_17378B61_1252_11D2_BAA5_0020AFE5886C_.wvu.Rows" localSheetId="4" hidden="1">#REF!,#REF!,#REF!,#REF!,#REF!,#REF!,#REF!,#REF!,#REF!,#REF!,#REF!,#REF!,#REF!,#REF!,#REF!,#REF!,#REF!,#REF!,#REF!,#REF!,#REF!,#REF!</definedName>
    <definedName name="Z_17378B61_1252_11D2_BAA5_0020AFE5886C_.wvu.Rows" hidden="1">#REF!,#REF!,#REF!,#REF!,#REF!,#REF!,#REF!,#REF!,#REF!,#REF!,#REF!,#REF!,#REF!,#REF!,#REF!,#REF!,#REF!,#REF!,#REF!,#REF!,#REF!,#REF!</definedName>
    <definedName name="Z_24B74030_541B_4443_8225_04C7C8133F45_.wvu.FilterData" localSheetId="3" hidden="1">#REF!</definedName>
    <definedName name="Z_24B74030_541B_4443_8225_04C7C8133F45_.wvu.FilterData" localSheetId="1" hidden="1">#REF!</definedName>
    <definedName name="Z_24B74030_541B_4443_8225_04C7C8133F45_.wvu.FilterData" localSheetId="2" hidden="1">#REF!</definedName>
    <definedName name="Z_24B74030_541B_4443_8225_04C7C8133F45_.wvu.FilterData" localSheetId="4" hidden="1">#REF!</definedName>
    <definedName name="Z_24B74030_541B_4443_8225_04C7C8133F45_.wvu.FilterData" hidden="1">#REF!</definedName>
    <definedName name="Z_321B26B7_E64F_11D1_8DF1_00805F2A002D_.wvu.Rows" localSheetId="3" hidden="1">#REF!,#REF!,#REF!,#REF!,#REF!,#REF!,#REF!,#REF!,#REF!,#REF!,#REF!,#REF!</definedName>
    <definedName name="Z_321B26B7_E64F_11D1_8DF1_00805F2A002D_.wvu.Rows" localSheetId="4" hidden="1">#REF!,#REF!,#REF!,#REF!,#REF!,#REF!,#REF!,#REF!,#REF!,#REF!,#REF!,#REF!</definedName>
    <definedName name="Z_321B26B7_E64F_11D1_8DF1_00805F2A002D_.wvu.Rows" hidden="1">#REF!,#REF!,#REF!,#REF!,#REF!,#REF!,#REF!,#REF!,#REF!,#REF!,#REF!,#REF!</definedName>
    <definedName name="Z_321B26C9_E64F_11D1_8DF1_00805F2A002D_.wvu.Rows" localSheetId="3" hidden="1">#REF!,#REF!,#REF!,#REF!,#REF!,#REF!,#REF!,#REF!,#REF!,#REF!,#REF!,#REF!,#REF!,#REF!,#REF!,#REF!,#REF!,#REF!,#REF!,#REF!,#REF!,#REF!</definedName>
    <definedName name="Z_321B26C9_E64F_11D1_8DF1_00805F2A002D_.wvu.Rows" localSheetId="4" hidden="1">#REF!,#REF!,#REF!,#REF!,#REF!,#REF!,#REF!,#REF!,#REF!,#REF!,#REF!,#REF!,#REF!,#REF!,#REF!,#REF!,#REF!,#REF!,#REF!,#REF!,#REF!,#REF!</definedName>
    <definedName name="Z_321B26C9_E64F_11D1_8DF1_00805F2A002D_.wvu.Rows" hidden="1">#REF!,#REF!,#REF!,#REF!,#REF!,#REF!,#REF!,#REF!,#REF!,#REF!,#REF!,#REF!,#REF!,#REF!,#REF!,#REF!,#REF!,#REF!,#REF!,#REF!,#REF!,#REF!</definedName>
    <definedName name="Z_38C6E523_D56F_11D1_8DF1_00805F2A002D_.wvu.Rows" localSheetId="3" hidden="1">#REF!,#REF!,#REF!,#REF!,#REF!,#REF!,#REF!,#REF!,#REF!,#REF!,#REF!,#REF!</definedName>
    <definedName name="Z_38C6E523_D56F_11D1_8DF1_00805F2A002D_.wvu.Rows" localSheetId="4" hidden="1">#REF!,#REF!,#REF!,#REF!,#REF!,#REF!,#REF!,#REF!,#REF!,#REF!,#REF!,#REF!</definedName>
    <definedName name="Z_38C6E523_D56F_11D1_8DF1_00805F2A002D_.wvu.Rows" hidden="1">#REF!,#REF!,#REF!,#REF!,#REF!,#REF!,#REF!,#REF!,#REF!,#REF!,#REF!,#REF!</definedName>
    <definedName name="Z_38C6E534_D56F_11D1_8DF1_00805F2A002D_.wvu.Rows" localSheetId="3" hidden="1">#REF!,#REF!,#REF!,#REF!,#REF!,#REF!,#REF!,#REF!,#REF!,#REF!,#REF!,#REF!,#REF!,#REF!,#REF!,#REF!,#REF!,#REF!,#REF!,#REF!,#REF!,#REF!</definedName>
    <definedName name="Z_38C6E534_D56F_11D1_8DF1_00805F2A002D_.wvu.Rows" localSheetId="4" hidden="1">#REF!,#REF!,#REF!,#REF!,#REF!,#REF!,#REF!,#REF!,#REF!,#REF!,#REF!,#REF!,#REF!,#REF!,#REF!,#REF!,#REF!,#REF!,#REF!,#REF!,#REF!,#REF!</definedName>
    <definedName name="Z_38C6E534_D56F_11D1_8DF1_00805F2A002D_.wvu.Rows" hidden="1">#REF!,#REF!,#REF!,#REF!,#REF!,#REF!,#REF!,#REF!,#REF!,#REF!,#REF!,#REF!,#REF!,#REF!,#REF!,#REF!,#REF!,#REF!,#REF!,#REF!,#REF!,#REF!</definedName>
    <definedName name="Z_3BE2DB87_D51A_11D5_A33F_0020AFF6F33B_.wvu.PrintArea" localSheetId="3" hidden="1">#REF!</definedName>
    <definedName name="Z_3BE2DB87_D51A_11D5_A33F_0020AFF6F33B_.wvu.PrintArea" localSheetId="1" hidden="1">#REF!</definedName>
    <definedName name="Z_3BE2DB87_D51A_11D5_A33F_0020AFF6F33B_.wvu.PrintArea" localSheetId="2" hidden="1">#REF!</definedName>
    <definedName name="Z_3BE2DB87_D51A_11D5_A33F_0020AFF6F33B_.wvu.PrintArea" localSheetId="4" hidden="1">#REF!</definedName>
    <definedName name="Z_3BE2DB87_D51A_11D5_A33F_0020AFF6F33B_.wvu.PrintArea" hidden="1">#REF!</definedName>
    <definedName name="Z_431B6D6F_B4E3_438C_8174_1748433A3767_.wvu.Cols" localSheetId="1" hidden="1">'Financial Position'!#REF!</definedName>
    <definedName name="Z_475E3C55_EE44_11D1_8DF1_00805F2A002D_.wvu.Rows" localSheetId="3" hidden="1">#REF!,#REF!,#REF!,#REF!,#REF!,#REF!,#REF!,#REF!,#REF!,#REF!,#REF!,#REF!</definedName>
    <definedName name="Z_475E3C55_EE44_11D1_8DF1_00805F2A002D_.wvu.Rows" localSheetId="1" hidden="1">#REF!,#REF!,#REF!,#REF!,#REF!,#REF!,#REF!,#REF!,#REF!,#REF!,#REF!,#REF!</definedName>
    <definedName name="Z_475E3C55_EE44_11D1_8DF1_00805F2A002D_.wvu.Rows" localSheetId="2" hidden="1">#REF!,#REF!,#REF!,#REF!,#REF!,#REF!,#REF!,#REF!,#REF!,#REF!,#REF!,#REF!</definedName>
    <definedName name="Z_475E3C55_EE44_11D1_8DF1_00805F2A002D_.wvu.Rows" localSheetId="4" hidden="1">#REF!,#REF!,#REF!,#REF!,#REF!,#REF!,#REF!,#REF!,#REF!,#REF!,#REF!,#REF!</definedName>
    <definedName name="Z_475E3C55_EE44_11D1_8DF1_00805F2A002D_.wvu.Rows" hidden="1">#REF!,#REF!,#REF!,#REF!,#REF!,#REF!,#REF!,#REF!,#REF!,#REF!,#REF!,#REF!</definedName>
    <definedName name="Z_475E3C67_EE44_11D1_8DF1_00805F2A002D_.wvu.Rows" localSheetId="3" hidden="1">#REF!,#REF!,#REF!,#REF!,#REF!,#REF!,#REF!,#REF!,#REF!,#REF!,#REF!,#REF!,#REF!,#REF!,#REF!,#REF!,#REF!,#REF!,#REF!,#REF!,#REF!,#REF!</definedName>
    <definedName name="Z_475E3C67_EE44_11D1_8DF1_00805F2A002D_.wvu.Rows" localSheetId="1" hidden="1">#REF!,#REF!,#REF!,#REF!,#REF!,#REF!,#REF!,#REF!,#REF!,#REF!,#REF!,#REF!,#REF!,#REF!,#REF!,#REF!,#REF!,#REF!,#REF!,#REF!,#REF!,#REF!</definedName>
    <definedName name="Z_475E3C67_EE44_11D1_8DF1_00805F2A002D_.wvu.Rows" localSheetId="2" hidden="1">#REF!,#REF!,#REF!,#REF!,#REF!,#REF!,#REF!,#REF!,#REF!,#REF!,#REF!,#REF!,#REF!,#REF!,#REF!,#REF!,#REF!,#REF!,#REF!,#REF!,#REF!,#REF!</definedName>
    <definedName name="Z_475E3C67_EE44_11D1_8DF1_00805F2A002D_.wvu.Rows" localSheetId="4" hidden="1">#REF!,#REF!,#REF!,#REF!,#REF!,#REF!,#REF!,#REF!,#REF!,#REF!,#REF!,#REF!,#REF!,#REF!,#REF!,#REF!,#REF!,#REF!,#REF!,#REF!,#REF!,#REF!</definedName>
    <definedName name="Z_475E3C67_EE44_11D1_8DF1_00805F2A002D_.wvu.Rows" hidden="1">#REF!,#REF!,#REF!,#REF!,#REF!,#REF!,#REF!,#REF!,#REF!,#REF!,#REF!,#REF!,#REF!,#REF!,#REF!,#REF!,#REF!,#REF!,#REF!,#REF!,#REF!,#REF!</definedName>
    <definedName name="Z_487A3EF1_2E53_11D2_A5DC_0020AFE58854_.wvu.Cols" localSheetId="3" hidden="1">#REF!,#REF!</definedName>
    <definedName name="Z_487A3EF1_2E53_11D2_A5DC_0020AFE58854_.wvu.Cols" localSheetId="1" hidden="1">#REF!,#REF!</definedName>
    <definedName name="Z_487A3EF1_2E53_11D2_A5DC_0020AFE58854_.wvu.Cols" localSheetId="2" hidden="1">#REF!,#REF!</definedName>
    <definedName name="Z_487A3EF1_2E53_11D2_A5DC_0020AFE58854_.wvu.Cols" localSheetId="4" hidden="1">#REF!,#REF!</definedName>
    <definedName name="Z_487A3EF1_2E53_11D2_A5DC_0020AFE58854_.wvu.Cols" hidden="1">#REF!,#REF!</definedName>
    <definedName name="Z_49E10775_E500_11D1_8DF1_00805F2A002D_.wvu.Rows" localSheetId="3" hidden="1">#REF!,#REF!,#REF!,#REF!,#REF!,#REF!,#REF!,#REF!,#REF!,#REF!,#REF!,#REF!</definedName>
    <definedName name="Z_49E10775_E500_11D1_8DF1_00805F2A002D_.wvu.Rows" localSheetId="1" hidden="1">#REF!,#REF!,#REF!,#REF!,#REF!,#REF!,#REF!,#REF!,#REF!,#REF!,#REF!,#REF!</definedName>
    <definedName name="Z_49E10775_E500_11D1_8DF1_00805F2A002D_.wvu.Rows" localSheetId="2" hidden="1">#REF!,#REF!,#REF!,#REF!,#REF!,#REF!,#REF!,#REF!,#REF!,#REF!,#REF!,#REF!</definedName>
    <definedName name="Z_49E10775_E500_11D1_8DF1_00805F2A002D_.wvu.Rows" localSheetId="4" hidden="1">#REF!,#REF!,#REF!,#REF!,#REF!,#REF!,#REF!,#REF!,#REF!,#REF!,#REF!,#REF!</definedName>
    <definedName name="Z_49E10775_E500_11D1_8DF1_00805F2A002D_.wvu.Rows" hidden="1">#REF!,#REF!,#REF!,#REF!,#REF!,#REF!,#REF!,#REF!,#REF!,#REF!,#REF!,#REF!</definedName>
    <definedName name="Z_49E10787_E500_11D1_8DF1_00805F2A002D_.wvu.Rows" localSheetId="3" hidden="1">#REF!,#REF!,#REF!,#REF!,#REF!,#REF!,#REF!,#REF!,#REF!,#REF!,#REF!,#REF!,#REF!,#REF!,#REF!,#REF!,#REF!,#REF!,#REF!,#REF!,#REF!,#REF!</definedName>
    <definedName name="Z_49E10787_E500_11D1_8DF1_00805F2A002D_.wvu.Rows" localSheetId="4" hidden="1">#REF!,#REF!,#REF!,#REF!,#REF!,#REF!,#REF!,#REF!,#REF!,#REF!,#REF!,#REF!,#REF!,#REF!,#REF!,#REF!,#REF!,#REF!,#REF!,#REF!,#REF!,#REF!</definedName>
    <definedName name="Z_49E10787_E500_11D1_8DF1_00805F2A002D_.wvu.Rows" hidden="1">#REF!,#REF!,#REF!,#REF!,#REF!,#REF!,#REF!,#REF!,#REF!,#REF!,#REF!,#REF!,#REF!,#REF!,#REF!,#REF!,#REF!,#REF!,#REF!,#REF!,#REF!,#REF!</definedName>
    <definedName name="Z_49E107DD_E500_11D1_8DF1_00805F2A002D_.wvu.Rows" localSheetId="3" hidden="1">#REF!,#REF!,#REF!,#REF!,#REF!,#REF!,#REF!,#REF!,#REF!,#REF!,#REF!,#REF!</definedName>
    <definedName name="Z_49E107DD_E500_11D1_8DF1_00805F2A002D_.wvu.Rows" localSheetId="4" hidden="1">#REF!,#REF!,#REF!,#REF!,#REF!,#REF!,#REF!,#REF!,#REF!,#REF!,#REF!,#REF!</definedName>
    <definedName name="Z_49E107DD_E500_11D1_8DF1_00805F2A002D_.wvu.Rows" hidden="1">#REF!,#REF!,#REF!,#REF!,#REF!,#REF!,#REF!,#REF!,#REF!,#REF!,#REF!,#REF!</definedName>
    <definedName name="Z_49E107EF_E500_11D1_8DF1_00805F2A002D_.wvu.Rows" localSheetId="3" hidden="1">#REF!,#REF!,#REF!,#REF!,#REF!,#REF!,#REF!,#REF!,#REF!,#REF!,#REF!,#REF!,#REF!,#REF!,#REF!,#REF!,#REF!,#REF!,#REF!,#REF!,#REF!,#REF!</definedName>
    <definedName name="Z_49E107EF_E500_11D1_8DF1_00805F2A002D_.wvu.Rows" localSheetId="4" hidden="1">#REF!,#REF!,#REF!,#REF!,#REF!,#REF!,#REF!,#REF!,#REF!,#REF!,#REF!,#REF!,#REF!,#REF!,#REF!,#REF!,#REF!,#REF!,#REF!,#REF!,#REF!,#REF!</definedName>
    <definedName name="Z_49E107EF_E500_11D1_8DF1_00805F2A002D_.wvu.Rows" hidden="1">#REF!,#REF!,#REF!,#REF!,#REF!,#REF!,#REF!,#REF!,#REF!,#REF!,#REF!,#REF!,#REF!,#REF!,#REF!,#REF!,#REF!,#REF!,#REF!,#REF!,#REF!,#REF!</definedName>
    <definedName name="Z_4AB8F5FB_D55F_11D1_8DF0_00805F2A002D_.wvu.Rows" localSheetId="3" hidden="1">#REF!,#REF!,#REF!,#REF!,#REF!,#REF!,#REF!,#REF!,#REF!,#REF!,#REF!,#REF!</definedName>
    <definedName name="Z_4AB8F5FB_D55F_11D1_8DF0_00805F2A002D_.wvu.Rows" localSheetId="4" hidden="1">#REF!,#REF!,#REF!,#REF!,#REF!,#REF!,#REF!,#REF!,#REF!,#REF!,#REF!,#REF!</definedName>
    <definedName name="Z_4AB8F5FB_D55F_11D1_8DF0_00805F2A002D_.wvu.Rows" hidden="1">#REF!,#REF!,#REF!,#REF!,#REF!,#REF!,#REF!,#REF!,#REF!,#REF!,#REF!,#REF!</definedName>
    <definedName name="Z_4AB8F60C_D55F_11D1_8DF0_00805F2A002D_.wvu.Rows" localSheetId="3" hidden="1">#REF!,#REF!,#REF!,#REF!,#REF!,#REF!,#REF!,#REF!,#REF!,#REF!,#REF!,#REF!,#REF!,#REF!,#REF!,#REF!,#REF!,#REF!,#REF!,#REF!,#REF!,#REF!</definedName>
    <definedName name="Z_4AB8F60C_D55F_11D1_8DF0_00805F2A002D_.wvu.Rows" localSheetId="4" hidden="1">#REF!,#REF!,#REF!,#REF!,#REF!,#REF!,#REF!,#REF!,#REF!,#REF!,#REF!,#REF!,#REF!,#REF!,#REF!,#REF!,#REF!,#REF!,#REF!,#REF!,#REF!,#REF!</definedName>
    <definedName name="Z_4AB8F60C_D55F_11D1_8DF0_00805F2A002D_.wvu.Rows" hidden="1">#REF!,#REF!,#REF!,#REF!,#REF!,#REF!,#REF!,#REF!,#REF!,#REF!,#REF!,#REF!,#REF!,#REF!,#REF!,#REF!,#REF!,#REF!,#REF!,#REF!,#REF!,#REF!</definedName>
    <definedName name="Z_4AF58C96_EB12_11D1_8DF1_00805F2A002D_.wvu.Rows" localSheetId="3" hidden="1">#REF!,#REF!,#REF!,#REF!,#REF!,#REF!,#REF!,#REF!,#REF!,#REF!,#REF!,#REF!</definedName>
    <definedName name="Z_4AF58C96_EB12_11D1_8DF1_00805F2A002D_.wvu.Rows" localSheetId="4" hidden="1">#REF!,#REF!,#REF!,#REF!,#REF!,#REF!,#REF!,#REF!,#REF!,#REF!,#REF!,#REF!</definedName>
    <definedName name="Z_4AF58C96_EB12_11D1_8DF1_00805F2A002D_.wvu.Rows" hidden="1">#REF!,#REF!,#REF!,#REF!,#REF!,#REF!,#REF!,#REF!,#REF!,#REF!,#REF!,#REF!</definedName>
    <definedName name="Z_4AF58CA8_EB12_11D1_8DF1_00805F2A002D_.wvu.Rows" localSheetId="3" hidden="1">#REF!,#REF!,#REF!,#REF!,#REF!,#REF!,#REF!,#REF!,#REF!,#REF!,#REF!,#REF!,#REF!,#REF!,#REF!,#REF!,#REF!,#REF!,#REF!,#REF!,#REF!,#REF!</definedName>
    <definedName name="Z_4AF58CA8_EB12_11D1_8DF1_00805F2A002D_.wvu.Rows" localSheetId="4" hidden="1">#REF!,#REF!,#REF!,#REF!,#REF!,#REF!,#REF!,#REF!,#REF!,#REF!,#REF!,#REF!,#REF!,#REF!,#REF!,#REF!,#REF!,#REF!,#REF!,#REF!,#REF!,#REF!</definedName>
    <definedName name="Z_4AF58CA8_EB12_11D1_8DF1_00805F2A002D_.wvu.Rows" hidden="1">#REF!,#REF!,#REF!,#REF!,#REF!,#REF!,#REF!,#REF!,#REF!,#REF!,#REF!,#REF!,#REF!,#REF!,#REF!,#REF!,#REF!,#REF!,#REF!,#REF!,#REF!,#REF!</definedName>
    <definedName name="Z_4B8DC377_1642_11D2_BAA5_0020AFE5886C_.wvu.Rows" localSheetId="3" hidden="1">#REF!,#REF!,#REF!,#REF!,#REF!,#REF!,#REF!,#REF!,#REF!,#REF!,#REF!,#REF!</definedName>
    <definedName name="Z_4B8DC377_1642_11D2_BAA5_0020AFE5886C_.wvu.Rows" localSheetId="4" hidden="1">#REF!,#REF!,#REF!,#REF!,#REF!,#REF!,#REF!,#REF!,#REF!,#REF!,#REF!,#REF!</definedName>
    <definedName name="Z_4B8DC377_1642_11D2_BAA5_0020AFE5886C_.wvu.Rows" hidden="1">#REF!,#REF!,#REF!,#REF!,#REF!,#REF!,#REF!,#REF!,#REF!,#REF!,#REF!,#REF!</definedName>
    <definedName name="Z_4B8DC378_1642_11D2_BAA5_0020AFE5886C_.wvu.Rows" localSheetId="3" hidden="1">#REF!,#REF!,#REF!,#REF!,#REF!,#REF!,#REF!,#REF!,#REF!,#REF!,#REF!,#REF!,#REF!,#REF!,#REF!,#REF!,#REF!,#REF!,#REF!,#REF!,#REF!,#REF!</definedName>
    <definedName name="Z_4B8DC378_1642_11D2_BAA5_0020AFE5886C_.wvu.Rows" localSheetId="4" hidden="1">#REF!,#REF!,#REF!,#REF!,#REF!,#REF!,#REF!,#REF!,#REF!,#REF!,#REF!,#REF!,#REF!,#REF!,#REF!,#REF!,#REF!,#REF!,#REF!,#REF!,#REF!,#REF!</definedName>
    <definedName name="Z_4B8DC378_1642_11D2_BAA5_0020AFE5886C_.wvu.Rows" hidden="1">#REF!,#REF!,#REF!,#REF!,#REF!,#REF!,#REF!,#REF!,#REF!,#REF!,#REF!,#REF!,#REF!,#REF!,#REF!,#REF!,#REF!,#REF!,#REF!,#REF!,#REF!,#REF!</definedName>
    <definedName name="Z_4B8DC37C_1642_11D2_BAA5_0020AFE5886C_.wvu.Rows" localSheetId="3" hidden="1">#REF!,#REF!,#REF!,#REF!,#REF!,#REF!,#REF!,#REF!,#REF!,#REF!,#REF!,#REF!</definedName>
    <definedName name="Z_4B8DC37C_1642_11D2_BAA5_0020AFE5886C_.wvu.Rows" localSheetId="4" hidden="1">#REF!,#REF!,#REF!,#REF!,#REF!,#REF!,#REF!,#REF!,#REF!,#REF!,#REF!,#REF!</definedName>
    <definedName name="Z_4B8DC37C_1642_11D2_BAA5_0020AFE5886C_.wvu.Rows" hidden="1">#REF!,#REF!,#REF!,#REF!,#REF!,#REF!,#REF!,#REF!,#REF!,#REF!,#REF!,#REF!</definedName>
    <definedName name="Z_4B8DC37D_1642_11D2_BAA5_0020AFE5886C_.wvu.Rows" localSheetId="3" hidden="1">#REF!,#REF!,#REF!,#REF!,#REF!,#REF!,#REF!,#REF!,#REF!,#REF!,#REF!,#REF!,#REF!,#REF!,#REF!,#REF!,#REF!,#REF!,#REF!,#REF!,#REF!,#REF!</definedName>
    <definedName name="Z_4B8DC37D_1642_11D2_BAA5_0020AFE5886C_.wvu.Rows" localSheetId="4" hidden="1">#REF!,#REF!,#REF!,#REF!,#REF!,#REF!,#REF!,#REF!,#REF!,#REF!,#REF!,#REF!,#REF!,#REF!,#REF!,#REF!,#REF!,#REF!,#REF!,#REF!,#REF!,#REF!</definedName>
    <definedName name="Z_4B8DC37D_1642_11D2_BAA5_0020AFE5886C_.wvu.Rows" hidden="1">#REF!,#REF!,#REF!,#REF!,#REF!,#REF!,#REF!,#REF!,#REF!,#REF!,#REF!,#REF!,#REF!,#REF!,#REF!,#REF!,#REF!,#REF!,#REF!,#REF!,#REF!,#REF!</definedName>
    <definedName name="Z_4D7CCF41_0F93_11D2_BAA5_0020AFE5886C_.wvu.Rows" localSheetId="3" hidden="1">#REF!,#REF!,#REF!,#REF!,#REF!,#REF!,#REF!,#REF!,#REF!,#REF!,#REF!,#REF!</definedName>
    <definedName name="Z_4D7CCF41_0F93_11D2_BAA5_0020AFE5886C_.wvu.Rows" localSheetId="4" hidden="1">#REF!,#REF!,#REF!,#REF!,#REF!,#REF!,#REF!,#REF!,#REF!,#REF!,#REF!,#REF!</definedName>
    <definedName name="Z_4D7CCF41_0F93_11D2_BAA5_0020AFE5886C_.wvu.Rows" hidden="1">#REF!,#REF!,#REF!,#REF!,#REF!,#REF!,#REF!,#REF!,#REF!,#REF!,#REF!,#REF!</definedName>
    <definedName name="Z_4D7CCF42_0F93_11D2_BAA5_0020AFE5886C_.wvu.Rows" localSheetId="3" hidden="1">#REF!,#REF!,#REF!,#REF!,#REF!,#REF!,#REF!,#REF!,#REF!,#REF!,#REF!,#REF!,#REF!,#REF!,#REF!,#REF!,#REF!,#REF!,#REF!,#REF!,#REF!,#REF!</definedName>
    <definedName name="Z_4D7CCF42_0F93_11D2_BAA5_0020AFE5886C_.wvu.Rows" localSheetId="4" hidden="1">#REF!,#REF!,#REF!,#REF!,#REF!,#REF!,#REF!,#REF!,#REF!,#REF!,#REF!,#REF!,#REF!,#REF!,#REF!,#REF!,#REF!,#REF!,#REF!,#REF!,#REF!,#REF!</definedName>
    <definedName name="Z_4D7CCF42_0F93_11D2_BAA5_0020AFE5886C_.wvu.Rows" hidden="1">#REF!,#REF!,#REF!,#REF!,#REF!,#REF!,#REF!,#REF!,#REF!,#REF!,#REF!,#REF!,#REF!,#REF!,#REF!,#REF!,#REF!,#REF!,#REF!,#REF!,#REF!,#REF!</definedName>
    <definedName name="Z_5C81FEA6_7E12_11D2_A385_0020AFE58828_.wvu.Rows" localSheetId="3" hidden="1">#REF!,#REF!,#REF!,#REF!,#REF!,#REF!,#REF!,#REF!,#REF!,#REF!,#REF!,#REF!</definedName>
    <definedName name="Z_5C81FEA6_7E12_11D2_A385_0020AFE58828_.wvu.Rows" localSheetId="4" hidden="1">#REF!,#REF!,#REF!,#REF!,#REF!,#REF!,#REF!,#REF!,#REF!,#REF!,#REF!,#REF!</definedName>
    <definedName name="Z_5C81FEA6_7E12_11D2_A385_0020AFE58828_.wvu.Rows" hidden="1">#REF!,#REF!,#REF!,#REF!,#REF!,#REF!,#REF!,#REF!,#REF!,#REF!,#REF!,#REF!</definedName>
    <definedName name="Z_5C81FEA7_7E12_11D2_A385_0020AFE58828_.wvu.Rows" localSheetId="3" hidden="1">#REF!,#REF!,#REF!,#REF!,#REF!,#REF!,#REF!,#REF!,#REF!,#REF!,#REF!,#REF!,#REF!,#REF!,#REF!,#REF!,#REF!,#REF!,#REF!,#REF!,#REF!,#REF!</definedName>
    <definedName name="Z_5C81FEA7_7E12_11D2_A385_0020AFE58828_.wvu.Rows" localSheetId="4" hidden="1">#REF!,#REF!,#REF!,#REF!,#REF!,#REF!,#REF!,#REF!,#REF!,#REF!,#REF!,#REF!,#REF!,#REF!,#REF!,#REF!,#REF!,#REF!,#REF!,#REF!,#REF!,#REF!</definedName>
    <definedName name="Z_5C81FEA7_7E12_11D2_A385_0020AFE58828_.wvu.Rows" hidden="1">#REF!,#REF!,#REF!,#REF!,#REF!,#REF!,#REF!,#REF!,#REF!,#REF!,#REF!,#REF!,#REF!,#REF!,#REF!,#REF!,#REF!,#REF!,#REF!,#REF!,#REF!,#REF!</definedName>
    <definedName name="Z_652FBBFB_D8F1_11D1_8DF1_00805F2A002D_.wvu.Rows" localSheetId="3" hidden="1">#REF!,#REF!,#REF!,#REF!,#REF!,#REF!,#REF!,#REF!,#REF!,#REF!,#REF!,#REF!</definedName>
    <definedName name="Z_652FBBFB_D8F1_11D1_8DF1_00805F2A002D_.wvu.Rows" localSheetId="1" hidden="1">#REF!,#REF!,#REF!,#REF!,#REF!,#REF!,#REF!,#REF!,#REF!,#REF!,#REF!,#REF!</definedName>
    <definedName name="Z_652FBBFB_D8F1_11D1_8DF1_00805F2A002D_.wvu.Rows" localSheetId="2" hidden="1">#REF!,#REF!,#REF!,#REF!,#REF!,#REF!,#REF!,#REF!,#REF!,#REF!,#REF!,#REF!</definedName>
    <definedName name="Z_652FBBFB_D8F1_11D1_8DF1_00805F2A002D_.wvu.Rows" localSheetId="4" hidden="1">#REF!,#REF!,#REF!,#REF!,#REF!,#REF!,#REF!,#REF!,#REF!,#REF!,#REF!,#REF!</definedName>
    <definedName name="Z_652FBBFB_D8F1_11D1_8DF1_00805F2A002D_.wvu.Rows" hidden="1">#REF!,#REF!,#REF!,#REF!,#REF!,#REF!,#REF!,#REF!,#REF!,#REF!,#REF!,#REF!</definedName>
    <definedName name="Z_652FBC0C_D8F1_11D1_8DF1_00805F2A002D_.wvu.Rows" localSheetId="3" hidden="1">#REF!,#REF!,#REF!,#REF!,#REF!,#REF!,#REF!,#REF!,#REF!,#REF!,#REF!,#REF!,#REF!,#REF!,#REF!,#REF!,#REF!,#REF!,#REF!,#REF!,#REF!,#REF!</definedName>
    <definedName name="Z_652FBC0C_D8F1_11D1_8DF1_00805F2A002D_.wvu.Rows" localSheetId="1" hidden="1">#REF!,#REF!,#REF!,#REF!,#REF!,#REF!,#REF!,#REF!,#REF!,#REF!,#REF!,#REF!,#REF!,#REF!,#REF!,#REF!,#REF!,#REF!,#REF!,#REF!,#REF!,#REF!</definedName>
    <definedName name="Z_652FBC0C_D8F1_11D1_8DF1_00805F2A002D_.wvu.Rows" localSheetId="2" hidden="1">#REF!,#REF!,#REF!,#REF!,#REF!,#REF!,#REF!,#REF!,#REF!,#REF!,#REF!,#REF!,#REF!,#REF!,#REF!,#REF!,#REF!,#REF!,#REF!,#REF!,#REF!,#REF!</definedName>
    <definedName name="Z_652FBC0C_D8F1_11D1_8DF1_00805F2A002D_.wvu.Rows" localSheetId="4" hidden="1">#REF!,#REF!,#REF!,#REF!,#REF!,#REF!,#REF!,#REF!,#REF!,#REF!,#REF!,#REF!,#REF!,#REF!,#REF!,#REF!,#REF!,#REF!,#REF!,#REF!,#REF!,#REF!</definedName>
    <definedName name="Z_652FBC0C_D8F1_11D1_8DF1_00805F2A002D_.wvu.Rows" hidden="1">#REF!,#REF!,#REF!,#REF!,#REF!,#REF!,#REF!,#REF!,#REF!,#REF!,#REF!,#REF!,#REF!,#REF!,#REF!,#REF!,#REF!,#REF!,#REF!,#REF!,#REF!,#REF!</definedName>
    <definedName name="Z_652FBC95_D8F1_11D1_8DF1_00805F2A002D_.wvu.Rows" localSheetId="3" hidden="1">#REF!,#REF!,#REF!,#REF!,#REF!,#REF!,#REF!,#REF!,#REF!,#REF!,#REF!,#REF!</definedName>
    <definedName name="Z_652FBC95_D8F1_11D1_8DF1_00805F2A002D_.wvu.Rows" localSheetId="1" hidden="1">#REF!,#REF!,#REF!,#REF!,#REF!,#REF!,#REF!,#REF!,#REF!,#REF!,#REF!,#REF!</definedName>
    <definedName name="Z_652FBC95_D8F1_11D1_8DF1_00805F2A002D_.wvu.Rows" localSheetId="2" hidden="1">#REF!,#REF!,#REF!,#REF!,#REF!,#REF!,#REF!,#REF!,#REF!,#REF!,#REF!,#REF!</definedName>
    <definedName name="Z_652FBC95_D8F1_11D1_8DF1_00805F2A002D_.wvu.Rows" localSheetId="4" hidden="1">#REF!,#REF!,#REF!,#REF!,#REF!,#REF!,#REF!,#REF!,#REF!,#REF!,#REF!,#REF!</definedName>
    <definedName name="Z_652FBC95_D8F1_11D1_8DF1_00805F2A002D_.wvu.Rows" hidden="1">#REF!,#REF!,#REF!,#REF!,#REF!,#REF!,#REF!,#REF!,#REF!,#REF!,#REF!,#REF!</definedName>
    <definedName name="Z_6AA22801_1573_11D2_BAA5_0020AFE5886C_.wvu.Rows" localSheetId="3" hidden="1">#REF!,#REF!,#REF!,#REF!,#REF!,#REF!,#REF!,#REF!,#REF!,#REF!,#REF!,#REF!</definedName>
    <definedName name="Z_6AA22801_1573_11D2_BAA5_0020AFE5886C_.wvu.Rows" localSheetId="4" hidden="1">#REF!,#REF!,#REF!,#REF!,#REF!,#REF!,#REF!,#REF!,#REF!,#REF!,#REF!,#REF!</definedName>
    <definedName name="Z_6AA22801_1573_11D2_BAA5_0020AFE5886C_.wvu.Rows" hidden="1">#REF!,#REF!,#REF!,#REF!,#REF!,#REF!,#REF!,#REF!,#REF!,#REF!,#REF!,#REF!</definedName>
    <definedName name="Z_6AA22802_1573_11D2_BAA5_0020AFE5886C_.wvu.Rows" localSheetId="3" hidden="1">#REF!,#REF!,#REF!,#REF!,#REF!,#REF!,#REF!,#REF!,#REF!,#REF!,#REF!,#REF!,#REF!,#REF!,#REF!,#REF!,#REF!,#REF!,#REF!,#REF!,#REF!,#REF!</definedName>
    <definedName name="Z_6AA22802_1573_11D2_BAA5_0020AFE5886C_.wvu.Rows" localSheetId="1" hidden="1">#REF!,#REF!,#REF!,#REF!,#REF!,#REF!,#REF!,#REF!,#REF!,#REF!,#REF!,#REF!,#REF!,#REF!,#REF!,#REF!,#REF!,#REF!,#REF!,#REF!,#REF!,#REF!</definedName>
    <definedName name="Z_6AA22802_1573_11D2_BAA5_0020AFE5886C_.wvu.Rows" localSheetId="2" hidden="1">#REF!,#REF!,#REF!,#REF!,#REF!,#REF!,#REF!,#REF!,#REF!,#REF!,#REF!,#REF!,#REF!,#REF!,#REF!,#REF!,#REF!,#REF!,#REF!,#REF!,#REF!,#REF!</definedName>
    <definedName name="Z_6AA22802_1573_11D2_BAA5_0020AFE5886C_.wvu.Rows" localSheetId="4" hidden="1">#REF!,#REF!,#REF!,#REF!,#REF!,#REF!,#REF!,#REF!,#REF!,#REF!,#REF!,#REF!,#REF!,#REF!,#REF!,#REF!,#REF!,#REF!,#REF!,#REF!,#REF!,#REF!</definedName>
    <definedName name="Z_6AA22802_1573_11D2_BAA5_0020AFE5886C_.wvu.Rows" hidden="1">#REF!,#REF!,#REF!,#REF!,#REF!,#REF!,#REF!,#REF!,#REF!,#REF!,#REF!,#REF!,#REF!,#REF!,#REF!,#REF!,#REF!,#REF!,#REF!,#REF!,#REF!,#REF!</definedName>
    <definedName name="Z_729F7B35_EE4A_11D1_8DF1_00805F2A002D_.wvu.Rows" localSheetId="3" hidden="1">#REF!,#REF!,#REF!,#REF!,#REF!,#REF!,#REF!,#REF!,#REF!,#REF!,#REF!,#REF!</definedName>
    <definedName name="Z_729F7B35_EE4A_11D1_8DF1_00805F2A002D_.wvu.Rows" localSheetId="4" hidden="1">#REF!,#REF!,#REF!,#REF!,#REF!,#REF!,#REF!,#REF!,#REF!,#REF!,#REF!,#REF!</definedName>
    <definedName name="Z_729F7B35_EE4A_11D1_8DF1_00805F2A002D_.wvu.Rows" hidden="1">#REF!,#REF!,#REF!,#REF!,#REF!,#REF!,#REF!,#REF!,#REF!,#REF!,#REF!,#REF!</definedName>
    <definedName name="Z_729F7B47_EE4A_11D1_8DF1_00805F2A002D_.wvu.Rows" localSheetId="3" hidden="1">#REF!,#REF!,#REF!,#REF!,#REF!,#REF!,#REF!,#REF!,#REF!,#REF!,#REF!,#REF!,#REF!,#REF!,#REF!,#REF!,#REF!,#REF!,#REF!,#REF!,#REF!,#REF!</definedName>
    <definedName name="Z_729F7B47_EE4A_11D1_8DF1_00805F2A002D_.wvu.Rows" localSheetId="1" hidden="1">#REF!,#REF!,#REF!,#REF!,#REF!,#REF!,#REF!,#REF!,#REF!,#REF!,#REF!,#REF!,#REF!,#REF!,#REF!,#REF!,#REF!,#REF!,#REF!,#REF!,#REF!,#REF!</definedName>
    <definedName name="Z_729F7B47_EE4A_11D1_8DF1_00805F2A002D_.wvu.Rows" localSheetId="2" hidden="1">#REF!,#REF!,#REF!,#REF!,#REF!,#REF!,#REF!,#REF!,#REF!,#REF!,#REF!,#REF!,#REF!,#REF!,#REF!,#REF!,#REF!,#REF!,#REF!,#REF!,#REF!,#REF!</definedName>
    <definedName name="Z_729F7B47_EE4A_11D1_8DF1_00805F2A002D_.wvu.Rows" localSheetId="4" hidden="1">#REF!,#REF!,#REF!,#REF!,#REF!,#REF!,#REF!,#REF!,#REF!,#REF!,#REF!,#REF!,#REF!,#REF!,#REF!,#REF!,#REF!,#REF!,#REF!,#REF!,#REF!,#REF!</definedName>
    <definedName name="Z_729F7B47_EE4A_11D1_8DF1_00805F2A002D_.wvu.Rows" hidden="1">#REF!,#REF!,#REF!,#REF!,#REF!,#REF!,#REF!,#REF!,#REF!,#REF!,#REF!,#REF!,#REF!,#REF!,#REF!,#REF!,#REF!,#REF!,#REF!,#REF!,#REF!,#REF!</definedName>
    <definedName name="Z_729F7C40_EE4A_11D1_8DF1_00805F2A002D_.wvu.Rows" localSheetId="3" hidden="1">#REF!,#REF!,#REF!,#REF!,#REF!,#REF!,#REF!,#REF!,#REF!,#REF!,#REF!,#REF!</definedName>
    <definedName name="Z_729F7C40_EE4A_11D1_8DF1_00805F2A002D_.wvu.Rows" localSheetId="4" hidden="1">#REF!,#REF!,#REF!,#REF!,#REF!,#REF!,#REF!,#REF!,#REF!,#REF!,#REF!,#REF!</definedName>
    <definedName name="Z_729F7C40_EE4A_11D1_8DF1_00805F2A002D_.wvu.Rows" hidden="1">#REF!,#REF!,#REF!,#REF!,#REF!,#REF!,#REF!,#REF!,#REF!,#REF!,#REF!,#REF!</definedName>
    <definedName name="Z_729F7C52_EE4A_11D1_8DF1_00805F2A002D_.wvu.Rows" localSheetId="3" hidden="1">#REF!,#REF!,#REF!,#REF!,#REF!,#REF!,#REF!,#REF!,#REF!,#REF!,#REF!,#REF!,#REF!,#REF!,#REF!,#REF!,#REF!,#REF!,#REF!,#REF!,#REF!,#REF!</definedName>
    <definedName name="Z_729F7C52_EE4A_11D1_8DF1_00805F2A002D_.wvu.Rows" localSheetId="4" hidden="1">#REF!,#REF!,#REF!,#REF!,#REF!,#REF!,#REF!,#REF!,#REF!,#REF!,#REF!,#REF!,#REF!,#REF!,#REF!,#REF!,#REF!,#REF!,#REF!,#REF!,#REF!,#REF!</definedName>
    <definedName name="Z_729F7C52_EE4A_11D1_8DF1_00805F2A002D_.wvu.Rows" hidden="1">#REF!,#REF!,#REF!,#REF!,#REF!,#REF!,#REF!,#REF!,#REF!,#REF!,#REF!,#REF!,#REF!,#REF!,#REF!,#REF!,#REF!,#REF!,#REF!,#REF!,#REF!,#REF!</definedName>
    <definedName name="Z_748F8942_18A5_11D2_BAA5_0020AFE5886C_.wvu.Rows" localSheetId="3" hidden="1">#REF!,#REF!,#REF!,#REF!,#REF!,#REF!,#REF!,#REF!,#REF!,#REF!,#REF!,#REF!</definedName>
    <definedName name="Z_748F8942_18A5_11D2_BAA5_0020AFE5886C_.wvu.Rows" localSheetId="4" hidden="1">#REF!,#REF!,#REF!,#REF!,#REF!,#REF!,#REF!,#REF!,#REF!,#REF!,#REF!,#REF!</definedName>
    <definedName name="Z_748F8942_18A5_11D2_BAA5_0020AFE5886C_.wvu.Rows" hidden="1">#REF!,#REF!,#REF!,#REF!,#REF!,#REF!,#REF!,#REF!,#REF!,#REF!,#REF!,#REF!</definedName>
    <definedName name="Z_748F8943_18A5_11D2_BAA5_0020AFE5886C_.wvu.Rows" localSheetId="3" hidden="1">#REF!,#REF!,#REF!,#REF!,#REF!,#REF!,#REF!,#REF!,#REF!,#REF!,#REF!,#REF!,#REF!,#REF!,#REF!,#REF!,#REF!,#REF!,#REF!,#REF!,#REF!,#REF!</definedName>
    <definedName name="Z_748F8943_18A5_11D2_BAA5_0020AFE5886C_.wvu.Rows" localSheetId="4" hidden="1">#REF!,#REF!,#REF!,#REF!,#REF!,#REF!,#REF!,#REF!,#REF!,#REF!,#REF!,#REF!,#REF!,#REF!,#REF!,#REF!,#REF!,#REF!,#REF!,#REF!,#REF!,#REF!</definedName>
    <definedName name="Z_748F8943_18A5_11D2_BAA5_0020AFE5886C_.wvu.Rows" hidden="1">#REF!,#REF!,#REF!,#REF!,#REF!,#REF!,#REF!,#REF!,#REF!,#REF!,#REF!,#REF!,#REF!,#REF!,#REF!,#REF!,#REF!,#REF!,#REF!,#REF!,#REF!,#REF!</definedName>
    <definedName name="Z_7668D85D_D8AC_47AD_9321_8BAD41A11144_.wvu.FilterData" localSheetId="3" hidden="1">#REF!</definedName>
    <definedName name="Z_7668D85D_D8AC_47AD_9321_8BAD41A11144_.wvu.FilterData" localSheetId="1" hidden="1">#REF!</definedName>
    <definedName name="Z_7668D85D_D8AC_47AD_9321_8BAD41A11144_.wvu.FilterData" localSheetId="2" hidden="1">#REF!</definedName>
    <definedName name="Z_7668D85D_D8AC_47AD_9321_8BAD41A11144_.wvu.FilterData" localSheetId="4" hidden="1">#REF!</definedName>
    <definedName name="Z_7668D85D_D8AC_47AD_9321_8BAD41A11144_.wvu.FilterData" hidden="1">#REF!</definedName>
    <definedName name="Z_7A3A5E9E_DB4F_11D1_8DF1_00805F2A002D_.wvu.Rows" localSheetId="3" hidden="1">#REF!,#REF!,#REF!,#REF!,#REF!,#REF!,#REF!,#REF!,#REF!,#REF!,#REF!,#REF!</definedName>
    <definedName name="Z_7A3A5E9E_DB4F_11D1_8DF1_00805F2A002D_.wvu.Rows" localSheetId="4" hidden="1">#REF!,#REF!,#REF!,#REF!,#REF!,#REF!,#REF!,#REF!,#REF!,#REF!,#REF!,#REF!</definedName>
    <definedName name="Z_7A3A5E9E_DB4F_11D1_8DF1_00805F2A002D_.wvu.Rows" hidden="1">#REF!,#REF!,#REF!,#REF!,#REF!,#REF!,#REF!,#REF!,#REF!,#REF!,#REF!,#REF!</definedName>
    <definedName name="Z_7A3A5EAF_DB4F_11D1_8DF1_00805F2A002D_.wvu.Rows" localSheetId="3" hidden="1">#REF!,#REF!,#REF!,#REF!,#REF!,#REF!,#REF!,#REF!,#REF!,#REF!,#REF!,#REF!,#REF!,#REF!,#REF!,#REF!,#REF!,#REF!,#REF!,#REF!,#REF!,#REF!</definedName>
    <definedName name="Z_7A3A5EAF_DB4F_11D1_8DF1_00805F2A002D_.wvu.Rows" localSheetId="4" hidden="1">#REF!,#REF!,#REF!,#REF!,#REF!,#REF!,#REF!,#REF!,#REF!,#REF!,#REF!,#REF!,#REF!,#REF!,#REF!,#REF!,#REF!,#REF!,#REF!,#REF!,#REF!,#REF!</definedName>
    <definedName name="Z_7A3A5EAF_DB4F_11D1_8DF1_00805F2A002D_.wvu.Rows" hidden="1">#REF!,#REF!,#REF!,#REF!,#REF!,#REF!,#REF!,#REF!,#REF!,#REF!,#REF!,#REF!,#REF!,#REF!,#REF!,#REF!,#REF!,#REF!,#REF!,#REF!,#REF!,#REF!</definedName>
    <definedName name="Z_83735BA2_3A7D_11D6_9B9F_00D0B77E00E4_.wvu.PrintArea" localSheetId="3" hidden="1">#REF!</definedName>
    <definedName name="Z_83735BA2_3A7D_11D6_9B9F_00D0B77E00E4_.wvu.PrintArea" localSheetId="1" hidden="1">#REF!</definedName>
    <definedName name="Z_83735BA2_3A7D_11D6_9B9F_00D0B77E00E4_.wvu.PrintArea" localSheetId="2" hidden="1">#REF!</definedName>
    <definedName name="Z_83735BA2_3A7D_11D6_9B9F_00D0B77E00E4_.wvu.PrintArea" localSheetId="4" hidden="1">#REF!</definedName>
    <definedName name="Z_83735BA2_3A7D_11D6_9B9F_00D0B77E00E4_.wvu.PrintArea" hidden="1">#REF!</definedName>
    <definedName name="Z_85D73E12_6F5D_4E3A_B218_CE349924770A_.wvu.FilterData" localSheetId="3" hidden="1">#REF!</definedName>
    <definedName name="Z_85D73E12_6F5D_4E3A_B218_CE349924770A_.wvu.FilterData" localSheetId="4" hidden="1">#REF!</definedName>
    <definedName name="Z_85D73E12_6F5D_4E3A_B218_CE349924770A_.wvu.FilterData" hidden="1">#REF!</definedName>
    <definedName name="Z_85D73E12_6F5D_4E3A_B218_CE349924770A_.wvu.PrintArea" localSheetId="3" hidden="1">#REF!</definedName>
    <definedName name="Z_85D73E12_6F5D_4E3A_B218_CE349924770A_.wvu.PrintArea" localSheetId="4" hidden="1">#REF!</definedName>
    <definedName name="Z_85D73E12_6F5D_4E3A_B218_CE349924770A_.wvu.PrintArea" hidden="1">#REF!</definedName>
    <definedName name="Z_85D73E12_6F5D_4E3A_B218_CE349924770A_.wvu.PrintTitles" localSheetId="3" hidden="1">#REF!</definedName>
    <definedName name="Z_85D73E12_6F5D_4E3A_B218_CE349924770A_.wvu.PrintTitles" localSheetId="4" hidden="1">#REF!</definedName>
    <definedName name="Z_85D73E12_6F5D_4E3A_B218_CE349924770A_.wvu.PrintTitles" hidden="1">#REF!</definedName>
    <definedName name="Z_8E2CFDE7_63C2_4989_8131_C4B9BAEF1626_.wvu.FilterData" localSheetId="3" hidden="1">#REF!</definedName>
    <definedName name="Z_8E2CFDE7_63C2_4989_8131_C4B9BAEF1626_.wvu.FilterData" localSheetId="4" hidden="1">#REF!</definedName>
    <definedName name="Z_8E2CFDE7_63C2_4989_8131_C4B9BAEF1626_.wvu.FilterData" hidden="1">#REF!</definedName>
    <definedName name="Z_8E2CFDE7_63C2_4989_8131_C4B9BAEF1626_.wvu.PrintArea" localSheetId="3" hidden="1">#REF!</definedName>
    <definedName name="Z_8E2CFDE7_63C2_4989_8131_C4B9BAEF1626_.wvu.PrintArea" localSheetId="4" hidden="1">#REF!</definedName>
    <definedName name="Z_8E2CFDE7_63C2_4989_8131_C4B9BAEF1626_.wvu.PrintArea" hidden="1">#REF!</definedName>
    <definedName name="Z_8E2CFDE7_63C2_4989_8131_C4B9BAEF1626_.wvu.PrintTitles" localSheetId="3" hidden="1">#REF!</definedName>
    <definedName name="Z_8E2CFDE7_63C2_4989_8131_C4B9BAEF1626_.wvu.PrintTitles" localSheetId="4" hidden="1">#REF!</definedName>
    <definedName name="Z_8E2CFDE7_63C2_4989_8131_C4B9BAEF1626_.wvu.PrintTitles" hidden="1">#REF!</definedName>
    <definedName name="Z_9011C4C4_E60A_11D1_8DF1_00805F2A002D_.wvu.Rows" localSheetId="3" hidden="1">#REF!,#REF!,#REF!,#REF!,#REF!,#REF!,#REF!,#REF!,#REF!,#REF!,#REF!,#REF!</definedName>
    <definedName name="Z_9011C4C4_E60A_11D1_8DF1_00805F2A002D_.wvu.Rows" localSheetId="4" hidden="1">#REF!,#REF!,#REF!,#REF!,#REF!,#REF!,#REF!,#REF!,#REF!,#REF!,#REF!,#REF!</definedName>
    <definedName name="Z_9011C4C4_E60A_11D1_8DF1_00805F2A002D_.wvu.Rows" hidden="1">#REF!,#REF!,#REF!,#REF!,#REF!,#REF!,#REF!,#REF!,#REF!,#REF!,#REF!,#REF!</definedName>
    <definedName name="Z_9011C4D6_E60A_11D1_8DF1_00805F2A002D_.wvu.Rows" localSheetId="3" hidden="1">#REF!,#REF!,#REF!,#REF!,#REF!,#REF!,#REF!,#REF!,#REF!,#REF!,#REF!,#REF!,#REF!,#REF!,#REF!,#REF!,#REF!,#REF!,#REF!,#REF!,#REF!,#REF!</definedName>
    <definedName name="Z_9011C4D6_E60A_11D1_8DF1_00805F2A002D_.wvu.Rows" localSheetId="4" hidden="1">#REF!,#REF!,#REF!,#REF!,#REF!,#REF!,#REF!,#REF!,#REF!,#REF!,#REF!,#REF!,#REF!,#REF!,#REF!,#REF!,#REF!,#REF!,#REF!,#REF!,#REF!,#REF!</definedName>
    <definedName name="Z_9011C4D6_E60A_11D1_8DF1_00805F2A002D_.wvu.Rows" hidden="1">#REF!,#REF!,#REF!,#REF!,#REF!,#REF!,#REF!,#REF!,#REF!,#REF!,#REF!,#REF!,#REF!,#REF!,#REF!,#REF!,#REF!,#REF!,#REF!,#REF!,#REF!,#REF!</definedName>
    <definedName name="Z_921AC435_E4BB_11D1_8DF1_00805F2A002D_.wvu.Rows" localSheetId="3" hidden="1">#REF!,#REF!,#REF!,#REF!,#REF!,#REF!,#REF!,#REF!,#REF!,#REF!,#REF!,#REF!</definedName>
    <definedName name="Z_921AC435_E4BB_11D1_8DF1_00805F2A002D_.wvu.Rows" localSheetId="4" hidden="1">#REF!,#REF!,#REF!,#REF!,#REF!,#REF!,#REF!,#REF!,#REF!,#REF!,#REF!,#REF!</definedName>
    <definedName name="Z_921AC435_E4BB_11D1_8DF1_00805F2A002D_.wvu.Rows" hidden="1">#REF!,#REF!,#REF!,#REF!,#REF!,#REF!,#REF!,#REF!,#REF!,#REF!,#REF!,#REF!</definedName>
    <definedName name="Z_921AC447_E4BB_11D1_8DF1_00805F2A002D_.wvu.Rows" localSheetId="3" hidden="1">#REF!,#REF!,#REF!,#REF!,#REF!,#REF!,#REF!,#REF!,#REF!,#REF!,#REF!,#REF!,#REF!,#REF!,#REF!,#REF!,#REF!,#REF!,#REF!,#REF!,#REF!,#REF!</definedName>
    <definedName name="Z_921AC447_E4BB_11D1_8DF1_00805F2A002D_.wvu.Rows" localSheetId="4" hidden="1">#REF!,#REF!,#REF!,#REF!,#REF!,#REF!,#REF!,#REF!,#REF!,#REF!,#REF!,#REF!,#REF!,#REF!,#REF!,#REF!,#REF!,#REF!,#REF!,#REF!,#REF!,#REF!</definedName>
    <definedName name="Z_921AC447_E4BB_11D1_8DF1_00805F2A002D_.wvu.Rows" hidden="1">#REF!,#REF!,#REF!,#REF!,#REF!,#REF!,#REF!,#REF!,#REF!,#REF!,#REF!,#REF!,#REF!,#REF!,#REF!,#REF!,#REF!,#REF!,#REF!,#REF!,#REF!,#REF!</definedName>
    <definedName name="Z_9CF97DAE_14B8_11D2_BAA5_0020AFE5886C_.wvu.Rows" localSheetId="3" hidden="1">#REF!,#REF!,#REF!,#REF!,#REF!,#REF!,#REF!,#REF!,#REF!,#REF!,#REF!,#REF!</definedName>
    <definedName name="Z_9CF97DAE_14B8_11D2_BAA5_0020AFE5886C_.wvu.Rows" localSheetId="4" hidden="1">#REF!,#REF!,#REF!,#REF!,#REF!,#REF!,#REF!,#REF!,#REF!,#REF!,#REF!,#REF!</definedName>
    <definedName name="Z_9CF97DAE_14B8_11D2_BAA5_0020AFE5886C_.wvu.Rows" hidden="1">#REF!,#REF!,#REF!,#REF!,#REF!,#REF!,#REF!,#REF!,#REF!,#REF!,#REF!,#REF!</definedName>
    <definedName name="Z_9CF97DAF_14B8_11D2_BAA5_0020AFE5886C_.wvu.Rows" localSheetId="3" hidden="1">#REF!,#REF!,#REF!,#REF!,#REF!,#REF!,#REF!,#REF!,#REF!,#REF!,#REF!,#REF!,#REF!,#REF!,#REF!,#REF!,#REF!,#REF!,#REF!,#REF!,#REF!,#REF!</definedName>
    <definedName name="Z_9CF97DAF_14B8_11D2_BAA5_0020AFE5886C_.wvu.Rows" localSheetId="4" hidden="1">#REF!,#REF!,#REF!,#REF!,#REF!,#REF!,#REF!,#REF!,#REF!,#REF!,#REF!,#REF!,#REF!,#REF!,#REF!,#REF!,#REF!,#REF!,#REF!,#REF!,#REF!,#REF!</definedName>
    <definedName name="Z_9CF97DAF_14B8_11D2_BAA5_0020AFE5886C_.wvu.Rows" hidden="1">#REF!,#REF!,#REF!,#REF!,#REF!,#REF!,#REF!,#REF!,#REF!,#REF!,#REF!,#REF!,#REF!,#REF!,#REF!,#REF!,#REF!,#REF!,#REF!,#REF!,#REF!,#REF!</definedName>
    <definedName name="Z_A1BF0441_103F_11D2_BAA5_0020AFE5886C_.wvu.Rows" localSheetId="3" hidden="1">#REF!,#REF!,#REF!,#REF!,#REF!,#REF!,#REF!,#REF!,#REF!,#REF!,#REF!,#REF!</definedName>
    <definedName name="Z_A1BF0441_103F_11D2_BAA5_0020AFE5886C_.wvu.Rows" localSheetId="4" hidden="1">#REF!,#REF!,#REF!,#REF!,#REF!,#REF!,#REF!,#REF!,#REF!,#REF!,#REF!,#REF!</definedName>
    <definedName name="Z_A1BF0441_103F_11D2_BAA5_0020AFE5886C_.wvu.Rows" hidden="1">#REF!,#REF!,#REF!,#REF!,#REF!,#REF!,#REF!,#REF!,#REF!,#REF!,#REF!,#REF!</definedName>
    <definedName name="Z_A1BF0442_103F_11D2_BAA5_0020AFE5886C_.wvu.Rows" localSheetId="3" hidden="1">#REF!,#REF!,#REF!,#REF!,#REF!,#REF!,#REF!,#REF!,#REF!,#REF!,#REF!,#REF!,#REF!,#REF!,#REF!,#REF!,#REF!,#REF!,#REF!,#REF!,#REF!,#REF!</definedName>
    <definedName name="Z_A1BF0442_103F_11D2_BAA5_0020AFE5886C_.wvu.Rows" localSheetId="4" hidden="1">#REF!,#REF!,#REF!,#REF!,#REF!,#REF!,#REF!,#REF!,#REF!,#REF!,#REF!,#REF!,#REF!,#REF!,#REF!,#REF!,#REF!,#REF!,#REF!,#REF!,#REF!,#REF!</definedName>
    <definedName name="Z_A1BF0442_103F_11D2_BAA5_0020AFE5886C_.wvu.Rows" hidden="1">#REF!,#REF!,#REF!,#REF!,#REF!,#REF!,#REF!,#REF!,#REF!,#REF!,#REF!,#REF!,#REF!,#REF!,#REF!,#REF!,#REF!,#REF!,#REF!,#REF!,#REF!,#REF!</definedName>
    <definedName name="Z_B51B9EB8_3682_11D2_BAA5_0020AFE5886C_.wvu.Rows" localSheetId="3" hidden="1">#REF!,#REF!,#REF!,#REF!,#REF!,#REF!,#REF!,#REF!,#REF!,#REF!,#REF!,#REF!</definedName>
    <definedName name="Z_B51B9EB8_3682_11D2_BAA5_0020AFE5886C_.wvu.Rows" localSheetId="4" hidden="1">#REF!,#REF!,#REF!,#REF!,#REF!,#REF!,#REF!,#REF!,#REF!,#REF!,#REF!,#REF!</definedName>
    <definedName name="Z_B51B9EB8_3682_11D2_BAA5_0020AFE5886C_.wvu.Rows" hidden="1">#REF!,#REF!,#REF!,#REF!,#REF!,#REF!,#REF!,#REF!,#REF!,#REF!,#REF!,#REF!</definedName>
    <definedName name="Z_B51B9EB9_3682_11D2_BAA5_0020AFE5886C_.wvu.Rows" localSheetId="3" hidden="1">#REF!,#REF!,#REF!,#REF!,#REF!,#REF!,#REF!,#REF!,#REF!,#REF!,#REF!,#REF!,#REF!,#REF!,#REF!,#REF!,#REF!,#REF!,#REF!,#REF!,#REF!,#REF!</definedName>
    <definedName name="Z_B51B9EB9_3682_11D2_BAA5_0020AFE5886C_.wvu.Rows" localSheetId="4" hidden="1">#REF!,#REF!,#REF!,#REF!,#REF!,#REF!,#REF!,#REF!,#REF!,#REF!,#REF!,#REF!,#REF!,#REF!,#REF!,#REF!,#REF!,#REF!,#REF!,#REF!,#REF!,#REF!</definedName>
    <definedName name="Z_B51B9EB9_3682_11D2_BAA5_0020AFE5886C_.wvu.Rows" hidden="1">#REF!,#REF!,#REF!,#REF!,#REF!,#REF!,#REF!,#REF!,#REF!,#REF!,#REF!,#REF!,#REF!,#REF!,#REF!,#REF!,#REF!,#REF!,#REF!,#REF!,#REF!,#REF!</definedName>
    <definedName name="Z_BB2D9097_D53A_11D1_8DF1_00805F2A002D_.wvu.Rows" localSheetId="3" hidden="1">#REF!,#REF!,#REF!,#REF!,#REF!,#REF!,#REF!,#REF!,#REF!,#REF!,#REF!,#REF!</definedName>
    <definedName name="Z_BB2D9097_D53A_11D1_8DF1_00805F2A002D_.wvu.Rows" localSheetId="4" hidden="1">#REF!,#REF!,#REF!,#REF!,#REF!,#REF!,#REF!,#REF!,#REF!,#REF!,#REF!,#REF!</definedName>
    <definedName name="Z_BB2D9097_D53A_11D1_8DF1_00805F2A002D_.wvu.Rows" hidden="1">#REF!,#REF!,#REF!,#REF!,#REF!,#REF!,#REF!,#REF!,#REF!,#REF!,#REF!,#REF!</definedName>
    <definedName name="Z_BB2D90A8_D53A_11D1_8DF1_00805F2A002D_.wvu.Rows" localSheetId="3" hidden="1">#REF!,#REF!,#REF!,#REF!,#REF!,#REF!,#REF!,#REF!,#REF!,#REF!,#REF!,#REF!,#REF!,#REF!,#REF!,#REF!,#REF!,#REF!,#REF!,#REF!,#REF!,#REF!</definedName>
    <definedName name="Z_BB2D90A8_D53A_11D1_8DF1_00805F2A002D_.wvu.Rows" localSheetId="4" hidden="1">#REF!,#REF!,#REF!,#REF!,#REF!,#REF!,#REF!,#REF!,#REF!,#REF!,#REF!,#REF!,#REF!,#REF!,#REF!,#REF!,#REF!,#REF!,#REF!,#REF!,#REF!,#REF!</definedName>
    <definedName name="Z_BB2D90A8_D53A_11D1_8DF1_00805F2A002D_.wvu.Rows" hidden="1">#REF!,#REF!,#REF!,#REF!,#REF!,#REF!,#REF!,#REF!,#REF!,#REF!,#REF!,#REF!,#REF!,#REF!,#REF!,#REF!,#REF!,#REF!,#REF!,#REF!,#REF!,#REF!</definedName>
    <definedName name="Z_BC7E52BA_EE73_11D1_8DF1_00805F2A002D_.wvu.Rows" localSheetId="3" hidden="1">#REF!,#REF!,#REF!,#REF!,#REF!,#REF!,#REF!,#REF!,#REF!,#REF!,#REF!,#REF!</definedName>
    <definedName name="Z_BC7E52BA_EE73_11D1_8DF1_00805F2A002D_.wvu.Rows" localSheetId="4" hidden="1">#REF!,#REF!,#REF!,#REF!,#REF!,#REF!,#REF!,#REF!,#REF!,#REF!,#REF!,#REF!</definedName>
    <definedName name="Z_BC7E52BA_EE73_11D1_8DF1_00805F2A002D_.wvu.Rows" hidden="1">#REF!,#REF!,#REF!,#REF!,#REF!,#REF!,#REF!,#REF!,#REF!,#REF!,#REF!,#REF!</definedName>
    <definedName name="Z_BC7E52CC_EE73_11D1_8DF1_00805F2A002D_.wvu.Rows" localSheetId="3" hidden="1">#REF!,#REF!,#REF!,#REF!,#REF!,#REF!,#REF!,#REF!,#REF!,#REF!,#REF!,#REF!,#REF!,#REF!,#REF!,#REF!,#REF!,#REF!,#REF!,#REF!,#REF!,#REF!</definedName>
    <definedName name="Z_BC7E52CC_EE73_11D1_8DF1_00805F2A002D_.wvu.Rows" localSheetId="4" hidden="1">#REF!,#REF!,#REF!,#REF!,#REF!,#REF!,#REF!,#REF!,#REF!,#REF!,#REF!,#REF!,#REF!,#REF!,#REF!,#REF!,#REF!,#REF!,#REF!,#REF!,#REF!,#REF!</definedName>
    <definedName name="Z_BC7E52CC_EE73_11D1_8DF1_00805F2A002D_.wvu.Rows" hidden="1">#REF!,#REF!,#REF!,#REF!,#REF!,#REF!,#REF!,#REF!,#REF!,#REF!,#REF!,#REF!,#REF!,#REF!,#REF!,#REF!,#REF!,#REF!,#REF!,#REF!,#REF!,#REF!</definedName>
    <definedName name="Z_BCCE95A1_850E_11D6_94AC_0002B3321F85_.wvu.Cols" localSheetId="3" hidden="1">#REF!</definedName>
    <definedName name="Z_BCCE95A1_850E_11D6_94AC_0002B3321F85_.wvu.Cols" localSheetId="1" hidden="1">#REF!</definedName>
    <definedName name="Z_BCCE95A1_850E_11D6_94AC_0002B3321F85_.wvu.Cols" localSheetId="2" hidden="1">#REF!</definedName>
    <definedName name="Z_BCCE95A1_850E_11D6_94AC_0002B3321F85_.wvu.Cols" localSheetId="4" hidden="1">#REF!</definedName>
    <definedName name="Z_BCCE95A1_850E_11D6_94AC_0002B3321F85_.wvu.Cols" hidden="1">#REF!</definedName>
    <definedName name="Z_BCCE95A1_850E_11D6_94AC_0002B3321F85_.wvu.PrintTitles" localSheetId="3" hidden="1">#REF!</definedName>
    <definedName name="Z_BCCE95A1_850E_11D6_94AC_0002B3321F85_.wvu.PrintTitles" localSheetId="4" hidden="1">#REF!</definedName>
    <definedName name="Z_BCCE95A1_850E_11D6_94AC_0002B3321F85_.wvu.PrintTitles" hidden="1">#REF!</definedName>
    <definedName name="Z_BEABC214_6C4C_11D6_92C1_00306E01C422_.wvu.Cols" localSheetId="3" hidden="1">#REF!</definedName>
    <definedName name="Z_BEABC214_6C4C_11D6_92C1_00306E01C422_.wvu.Cols" localSheetId="4" hidden="1">#REF!</definedName>
    <definedName name="Z_BEABC214_6C4C_11D6_92C1_00306E01C422_.wvu.Cols" hidden="1">#REF!</definedName>
    <definedName name="Z_BEABC214_6C4C_11D6_92C1_00306E01C422_.wvu.PrintTitles" localSheetId="3" hidden="1">#REF!</definedName>
    <definedName name="Z_BEABC214_6C4C_11D6_92C1_00306E01C422_.wvu.PrintTitles" localSheetId="4" hidden="1">#REF!</definedName>
    <definedName name="Z_BEABC214_6C4C_11D6_92C1_00306E01C422_.wvu.PrintTitles" hidden="1">#REF!</definedName>
    <definedName name="Z_C08A8D01_10BB_11D2_BAA5_0020AFE5886C_.wvu.Rows" localSheetId="3" hidden="1">#REF!,#REF!,#REF!,#REF!,#REF!,#REF!,#REF!,#REF!,#REF!,#REF!,#REF!,#REF!</definedName>
    <definedName name="Z_C08A8D01_10BB_11D2_BAA5_0020AFE5886C_.wvu.Rows" localSheetId="4" hidden="1">#REF!,#REF!,#REF!,#REF!,#REF!,#REF!,#REF!,#REF!,#REF!,#REF!,#REF!,#REF!</definedName>
    <definedName name="Z_C08A8D01_10BB_11D2_BAA5_0020AFE5886C_.wvu.Rows" hidden="1">#REF!,#REF!,#REF!,#REF!,#REF!,#REF!,#REF!,#REF!,#REF!,#REF!,#REF!,#REF!</definedName>
    <definedName name="Z_C08A8D02_10BB_11D2_BAA5_0020AFE5886C_.wvu.Rows" localSheetId="3" hidden="1">#REF!,#REF!,#REF!,#REF!,#REF!,#REF!,#REF!,#REF!,#REF!,#REF!,#REF!,#REF!,#REF!,#REF!,#REF!,#REF!,#REF!,#REF!,#REF!,#REF!,#REF!,#REF!</definedName>
    <definedName name="Z_C08A8D02_10BB_11D2_BAA5_0020AFE5886C_.wvu.Rows" localSheetId="4" hidden="1">#REF!,#REF!,#REF!,#REF!,#REF!,#REF!,#REF!,#REF!,#REF!,#REF!,#REF!,#REF!,#REF!,#REF!,#REF!,#REF!,#REF!,#REF!,#REF!,#REF!,#REF!,#REF!</definedName>
    <definedName name="Z_C08A8D02_10BB_11D2_BAA5_0020AFE5886C_.wvu.Rows" hidden="1">#REF!,#REF!,#REF!,#REF!,#REF!,#REF!,#REF!,#REF!,#REF!,#REF!,#REF!,#REF!,#REF!,#REF!,#REF!,#REF!,#REF!,#REF!,#REF!,#REF!,#REF!,#REF!</definedName>
    <definedName name="Z_C0BDA646_E3F2_11D1_8DF1_00805F2A002D_.wvu.Rows" localSheetId="3" hidden="1">#REF!,#REF!,#REF!,#REF!,#REF!,#REF!,#REF!,#REF!,#REF!,#REF!,#REF!,#REF!</definedName>
    <definedName name="Z_C0BDA646_E3F2_11D1_8DF1_00805F2A002D_.wvu.Rows" localSheetId="4" hidden="1">#REF!,#REF!,#REF!,#REF!,#REF!,#REF!,#REF!,#REF!,#REF!,#REF!,#REF!,#REF!</definedName>
    <definedName name="Z_C0BDA646_E3F2_11D1_8DF1_00805F2A002D_.wvu.Rows" hidden="1">#REF!,#REF!,#REF!,#REF!,#REF!,#REF!,#REF!,#REF!,#REF!,#REF!,#REF!,#REF!</definedName>
    <definedName name="Z_C0BDA658_E3F2_11D1_8DF1_00805F2A002D_.wvu.Rows" localSheetId="3" hidden="1">#REF!,#REF!,#REF!,#REF!,#REF!,#REF!,#REF!,#REF!,#REF!,#REF!,#REF!,#REF!,#REF!,#REF!,#REF!,#REF!,#REF!,#REF!,#REF!,#REF!,#REF!,#REF!</definedName>
    <definedName name="Z_C0BDA658_E3F2_11D1_8DF1_00805F2A002D_.wvu.Rows" localSheetId="4" hidden="1">#REF!,#REF!,#REF!,#REF!,#REF!,#REF!,#REF!,#REF!,#REF!,#REF!,#REF!,#REF!,#REF!,#REF!,#REF!,#REF!,#REF!,#REF!,#REF!,#REF!,#REF!,#REF!</definedName>
    <definedName name="Z_C0BDA658_E3F2_11D1_8DF1_00805F2A002D_.wvu.Rows" hidden="1">#REF!,#REF!,#REF!,#REF!,#REF!,#REF!,#REF!,#REF!,#REF!,#REF!,#REF!,#REF!,#REF!,#REF!,#REF!,#REF!,#REF!,#REF!,#REF!,#REF!,#REF!,#REF!</definedName>
    <definedName name="Z_C0BDA675_E3F2_11D1_8DF1_00805F2A002D_.wvu.Rows" localSheetId="3" hidden="1">#REF!,#REF!,#REF!,#REF!,#REF!,#REF!,#REF!,#REF!,#REF!,#REF!,#REF!,#REF!</definedName>
    <definedName name="Z_C0BDA675_E3F2_11D1_8DF1_00805F2A002D_.wvu.Rows" localSheetId="4" hidden="1">#REF!,#REF!,#REF!,#REF!,#REF!,#REF!,#REF!,#REF!,#REF!,#REF!,#REF!,#REF!</definedName>
    <definedName name="Z_C0BDA675_E3F2_11D1_8DF1_00805F2A002D_.wvu.Rows" hidden="1">#REF!,#REF!,#REF!,#REF!,#REF!,#REF!,#REF!,#REF!,#REF!,#REF!,#REF!,#REF!</definedName>
    <definedName name="Z_C0BDA687_E3F2_11D1_8DF1_00805F2A002D_.wvu.Rows" localSheetId="3" hidden="1">#REF!,#REF!,#REF!,#REF!,#REF!,#REF!,#REF!,#REF!,#REF!,#REF!,#REF!,#REF!,#REF!,#REF!,#REF!,#REF!,#REF!,#REF!,#REF!,#REF!,#REF!,#REF!</definedName>
    <definedName name="Z_C0BDA687_E3F2_11D1_8DF1_00805F2A002D_.wvu.Rows" localSheetId="4" hidden="1">#REF!,#REF!,#REF!,#REF!,#REF!,#REF!,#REF!,#REF!,#REF!,#REF!,#REF!,#REF!,#REF!,#REF!,#REF!,#REF!,#REF!,#REF!,#REF!,#REF!,#REF!,#REF!</definedName>
    <definedName name="Z_C0BDA687_E3F2_11D1_8DF1_00805F2A002D_.wvu.Rows" hidden="1">#REF!,#REF!,#REF!,#REF!,#REF!,#REF!,#REF!,#REF!,#REF!,#REF!,#REF!,#REF!,#REF!,#REF!,#REF!,#REF!,#REF!,#REF!,#REF!,#REF!,#REF!,#REF!</definedName>
    <definedName name="Z_C14B5981_104E_11D2_BAA5_0020AFE5886C_.wvu.Rows" localSheetId="3" hidden="1">#REF!,#REF!,#REF!,#REF!,#REF!,#REF!,#REF!,#REF!,#REF!,#REF!,#REF!,#REF!</definedName>
    <definedName name="Z_C14B5981_104E_11D2_BAA5_0020AFE5886C_.wvu.Rows" localSheetId="4" hidden="1">#REF!,#REF!,#REF!,#REF!,#REF!,#REF!,#REF!,#REF!,#REF!,#REF!,#REF!,#REF!</definedName>
    <definedName name="Z_C14B5981_104E_11D2_BAA5_0020AFE5886C_.wvu.Rows" hidden="1">#REF!,#REF!,#REF!,#REF!,#REF!,#REF!,#REF!,#REF!,#REF!,#REF!,#REF!,#REF!</definedName>
    <definedName name="Z_C14B5982_104E_11D2_BAA5_0020AFE5886C_.wvu.Rows" localSheetId="3" hidden="1">#REF!,#REF!,#REF!,#REF!,#REF!,#REF!,#REF!,#REF!,#REF!,#REF!,#REF!,#REF!,#REF!,#REF!,#REF!,#REF!,#REF!,#REF!,#REF!,#REF!,#REF!,#REF!</definedName>
    <definedName name="Z_C14B5982_104E_11D2_BAA5_0020AFE5886C_.wvu.Rows" localSheetId="4" hidden="1">#REF!,#REF!,#REF!,#REF!,#REF!,#REF!,#REF!,#REF!,#REF!,#REF!,#REF!,#REF!,#REF!,#REF!,#REF!,#REF!,#REF!,#REF!,#REF!,#REF!,#REF!,#REF!</definedName>
    <definedName name="Z_C14B5982_104E_11D2_BAA5_0020AFE5886C_.wvu.Rows" hidden="1">#REF!,#REF!,#REF!,#REF!,#REF!,#REF!,#REF!,#REF!,#REF!,#REF!,#REF!,#REF!,#REF!,#REF!,#REF!,#REF!,#REF!,#REF!,#REF!,#REF!,#REF!,#REF!</definedName>
    <definedName name="Z_C388CFC6_E66A_11D1_8DF1_00805F2A002D_.wvu.Rows" localSheetId="3" hidden="1">#REF!,#REF!,#REF!,#REF!,#REF!,#REF!,#REF!,#REF!,#REF!,#REF!,#REF!,#REF!</definedName>
    <definedName name="Z_C388CFC6_E66A_11D1_8DF1_00805F2A002D_.wvu.Rows" localSheetId="4" hidden="1">#REF!,#REF!,#REF!,#REF!,#REF!,#REF!,#REF!,#REF!,#REF!,#REF!,#REF!,#REF!</definedName>
    <definedName name="Z_C388CFC6_E66A_11D1_8DF1_00805F2A002D_.wvu.Rows" hidden="1">#REF!,#REF!,#REF!,#REF!,#REF!,#REF!,#REF!,#REF!,#REF!,#REF!,#REF!,#REF!</definedName>
    <definedName name="Z_C388CFD8_E66A_11D1_8DF1_00805F2A002D_.wvu.Rows" localSheetId="3" hidden="1">#REF!,#REF!,#REF!,#REF!,#REF!,#REF!,#REF!,#REF!,#REF!,#REF!,#REF!,#REF!,#REF!,#REF!,#REF!,#REF!,#REF!,#REF!,#REF!,#REF!,#REF!,#REF!</definedName>
    <definedName name="Z_C388CFD8_E66A_11D1_8DF1_00805F2A002D_.wvu.Rows" localSheetId="4" hidden="1">#REF!,#REF!,#REF!,#REF!,#REF!,#REF!,#REF!,#REF!,#REF!,#REF!,#REF!,#REF!,#REF!,#REF!,#REF!,#REF!,#REF!,#REF!,#REF!,#REF!,#REF!,#REF!</definedName>
    <definedName name="Z_C388CFD8_E66A_11D1_8DF1_00805F2A002D_.wvu.Rows" hidden="1">#REF!,#REF!,#REF!,#REF!,#REF!,#REF!,#REF!,#REF!,#REF!,#REF!,#REF!,#REF!,#REF!,#REF!,#REF!,#REF!,#REF!,#REF!,#REF!,#REF!,#REF!,#REF!</definedName>
    <definedName name="Z_C388D031_E66A_11D1_8DF1_00805F2A002D_.wvu.Rows" localSheetId="3" hidden="1">#REF!,#REF!,#REF!,#REF!,#REF!,#REF!,#REF!,#REF!,#REF!,#REF!,#REF!,#REF!</definedName>
    <definedName name="Z_C388D031_E66A_11D1_8DF1_00805F2A002D_.wvu.Rows" localSheetId="4" hidden="1">#REF!,#REF!,#REF!,#REF!,#REF!,#REF!,#REF!,#REF!,#REF!,#REF!,#REF!,#REF!</definedName>
    <definedName name="Z_C388D031_E66A_11D1_8DF1_00805F2A002D_.wvu.Rows" hidden="1">#REF!,#REF!,#REF!,#REF!,#REF!,#REF!,#REF!,#REF!,#REF!,#REF!,#REF!,#REF!</definedName>
    <definedName name="Z_C388D043_E66A_11D1_8DF1_00805F2A002D_.wvu.Rows" localSheetId="3" hidden="1">#REF!,#REF!,#REF!,#REF!,#REF!,#REF!,#REF!,#REF!,#REF!,#REF!,#REF!,#REF!,#REF!,#REF!,#REF!,#REF!,#REF!,#REF!,#REF!,#REF!,#REF!,#REF!</definedName>
    <definedName name="Z_C388D043_E66A_11D1_8DF1_00805F2A002D_.wvu.Rows" localSheetId="4" hidden="1">#REF!,#REF!,#REF!,#REF!,#REF!,#REF!,#REF!,#REF!,#REF!,#REF!,#REF!,#REF!,#REF!,#REF!,#REF!,#REF!,#REF!,#REF!,#REF!,#REF!,#REF!,#REF!</definedName>
    <definedName name="Z_C388D043_E66A_11D1_8DF1_00805F2A002D_.wvu.Rows" hidden="1">#REF!,#REF!,#REF!,#REF!,#REF!,#REF!,#REF!,#REF!,#REF!,#REF!,#REF!,#REF!,#REF!,#REF!,#REF!,#REF!,#REF!,#REF!,#REF!,#REF!,#REF!,#REF!</definedName>
    <definedName name="Z_C388D091_E66A_11D1_8DF1_00805F2A002D_.wvu.Rows" localSheetId="3" hidden="1">#REF!,#REF!,#REF!,#REF!,#REF!,#REF!,#REF!,#REF!,#REF!,#REF!,#REF!,#REF!</definedName>
    <definedName name="Z_C388D091_E66A_11D1_8DF1_00805F2A002D_.wvu.Rows" localSheetId="4" hidden="1">#REF!,#REF!,#REF!,#REF!,#REF!,#REF!,#REF!,#REF!,#REF!,#REF!,#REF!,#REF!</definedName>
    <definedName name="Z_C388D091_E66A_11D1_8DF1_00805F2A002D_.wvu.Rows" hidden="1">#REF!,#REF!,#REF!,#REF!,#REF!,#REF!,#REF!,#REF!,#REF!,#REF!,#REF!,#REF!</definedName>
    <definedName name="Z_C388D0A3_E66A_11D1_8DF1_00805F2A002D_.wvu.Rows" localSheetId="3" hidden="1">#REF!,#REF!,#REF!,#REF!,#REF!,#REF!,#REF!,#REF!,#REF!,#REF!,#REF!,#REF!,#REF!,#REF!,#REF!,#REF!,#REF!,#REF!,#REF!,#REF!,#REF!,#REF!</definedName>
    <definedName name="Z_C388D0A3_E66A_11D1_8DF1_00805F2A002D_.wvu.Rows" localSheetId="4" hidden="1">#REF!,#REF!,#REF!,#REF!,#REF!,#REF!,#REF!,#REF!,#REF!,#REF!,#REF!,#REF!,#REF!,#REF!,#REF!,#REF!,#REF!,#REF!,#REF!,#REF!,#REF!,#REF!</definedName>
    <definedName name="Z_C388D0A3_E66A_11D1_8DF1_00805F2A002D_.wvu.Rows" hidden="1">#REF!,#REF!,#REF!,#REF!,#REF!,#REF!,#REF!,#REF!,#REF!,#REF!,#REF!,#REF!,#REF!,#REF!,#REF!,#REF!,#REF!,#REF!,#REF!,#REF!,#REF!,#REF!</definedName>
    <definedName name="Z_C388D0BA_E66A_11D1_8DF1_00805F2A002D_.wvu.Rows" localSheetId="3" hidden="1">#REF!,#REF!,#REF!,#REF!,#REF!,#REF!,#REF!,#REF!,#REF!,#REF!,#REF!,#REF!</definedName>
    <definedName name="Z_C388D0BA_E66A_11D1_8DF1_00805F2A002D_.wvu.Rows" localSheetId="4" hidden="1">#REF!,#REF!,#REF!,#REF!,#REF!,#REF!,#REF!,#REF!,#REF!,#REF!,#REF!,#REF!</definedName>
    <definedName name="Z_C388D0BA_E66A_11D1_8DF1_00805F2A002D_.wvu.Rows" hidden="1">#REF!,#REF!,#REF!,#REF!,#REF!,#REF!,#REF!,#REF!,#REF!,#REF!,#REF!,#REF!</definedName>
    <definedName name="Z_C388D0CC_E66A_11D1_8DF1_00805F2A002D_.wvu.Rows" localSheetId="3" hidden="1">#REF!,#REF!,#REF!,#REF!,#REF!,#REF!,#REF!,#REF!,#REF!,#REF!,#REF!,#REF!,#REF!,#REF!,#REF!,#REF!,#REF!,#REF!,#REF!,#REF!,#REF!,#REF!</definedName>
    <definedName name="Z_C388D0CC_E66A_11D1_8DF1_00805F2A002D_.wvu.Rows" localSheetId="4" hidden="1">#REF!,#REF!,#REF!,#REF!,#REF!,#REF!,#REF!,#REF!,#REF!,#REF!,#REF!,#REF!,#REF!,#REF!,#REF!,#REF!,#REF!,#REF!,#REF!,#REF!,#REF!,#REF!</definedName>
    <definedName name="Z_C388D0CC_E66A_11D1_8DF1_00805F2A002D_.wvu.Rows" hidden="1">#REF!,#REF!,#REF!,#REF!,#REF!,#REF!,#REF!,#REF!,#REF!,#REF!,#REF!,#REF!,#REF!,#REF!,#REF!,#REF!,#REF!,#REF!,#REF!,#REF!,#REF!,#REF!</definedName>
    <definedName name="Z_C9562F81_334E_11D2_A385_0020AFE58828_.wvu.Cols" localSheetId="3" hidden="1">#REF!,#REF!</definedName>
    <definedName name="Z_C9562F81_334E_11D2_A385_0020AFE58828_.wvu.Cols" localSheetId="4" hidden="1">#REF!,#REF!</definedName>
    <definedName name="Z_C9562F81_334E_11D2_A385_0020AFE58828_.wvu.Cols" hidden="1">#REF!,#REF!</definedName>
    <definedName name="Z_CBA01623_EF0B_11D1_A385_0020AFE58828_.wvu.Rows" localSheetId="3" hidden="1">#REF!,#REF!,#REF!,#REF!,#REF!,#REF!,#REF!,#REF!,#REF!,#REF!,#REF!,#REF!</definedName>
    <definedName name="Z_CBA01623_EF0B_11D1_A385_0020AFE58828_.wvu.Rows" localSheetId="4" hidden="1">#REF!,#REF!,#REF!,#REF!,#REF!,#REF!,#REF!,#REF!,#REF!,#REF!,#REF!,#REF!</definedName>
    <definedName name="Z_CBA01623_EF0B_11D1_A385_0020AFE58828_.wvu.Rows" hidden="1">#REF!,#REF!,#REF!,#REF!,#REF!,#REF!,#REF!,#REF!,#REF!,#REF!,#REF!,#REF!</definedName>
    <definedName name="Z_CBA01635_EF0B_11D1_A385_0020AFE58828_.wvu.Rows" localSheetId="3" hidden="1">#REF!,#REF!,#REF!,#REF!,#REF!,#REF!,#REF!,#REF!,#REF!,#REF!,#REF!,#REF!,#REF!,#REF!,#REF!,#REF!,#REF!,#REF!,#REF!,#REF!,#REF!,#REF!</definedName>
    <definedName name="Z_CBA01635_EF0B_11D1_A385_0020AFE58828_.wvu.Rows" localSheetId="4" hidden="1">#REF!,#REF!,#REF!,#REF!,#REF!,#REF!,#REF!,#REF!,#REF!,#REF!,#REF!,#REF!,#REF!,#REF!,#REF!,#REF!,#REF!,#REF!,#REF!,#REF!,#REF!,#REF!</definedName>
    <definedName name="Z_CBA01635_EF0B_11D1_A385_0020AFE58828_.wvu.Rows" hidden="1">#REF!,#REF!,#REF!,#REF!,#REF!,#REF!,#REF!,#REF!,#REF!,#REF!,#REF!,#REF!,#REF!,#REF!,#REF!,#REF!,#REF!,#REF!,#REF!,#REF!,#REF!,#REF!</definedName>
    <definedName name="Z_CBA01699_EF0B_11D1_A385_0020AFE58828_.wvu.Rows" localSheetId="3" hidden="1">#REF!,#REF!,#REF!,#REF!,#REF!,#REF!</definedName>
    <definedName name="Z_CBA01699_EF0B_11D1_A385_0020AFE58828_.wvu.Rows" localSheetId="4" hidden="1">#REF!,#REF!,#REF!,#REF!,#REF!,#REF!</definedName>
    <definedName name="Z_CBA01699_EF0B_11D1_A385_0020AFE58828_.wvu.Rows" hidden="1">#REF!,#REF!,#REF!,#REF!,#REF!,#REF!</definedName>
    <definedName name="Z_D5C988D1_D523_11D5_9BAD_00D0B77E00A4_.wvu.PrintArea" localSheetId="3" hidden="1">#REF!</definedName>
    <definedName name="Z_D5C988D1_D523_11D5_9BAD_00D0B77E00A4_.wvu.PrintArea" localSheetId="1" hidden="1">#REF!</definedName>
    <definedName name="Z_D5C988D1_D523_11D5_9BAD_00D0B77E00A4_.wvu.PrintArea" localSheetId="2" hidden="1">#REF!</definedName>
    <definedName name="Z_D5C988D1_D523_11D5_9BAD_00D0B77E00A4_.wvu.PrintArea" localSheetId="4" hidden="1">#REF!</definedName>
    <definedName name="Z_D5C988D1_D523_11D5_9BAD_00D0B77E00A4_.wvu.PrintArea" hidden="1">#REF!</definedName>
    <definedName name="Z_DC928D0D_1706_11D2_BAA5_0020AFE5886C_.wvu.Rows" localSheetId="3" hidden="1">#REF!,#REF!,#REF!,#REF!,#REF!,#REF!,#REF!,#REF!,#REF!,#REF!,#REF!,#REF!</definedName>
    <definedName name="Z_DC928D0D_1706_11D2_BAA5_0020AFE5886C_.wvu.Rows" localSheetId="4" hidden="1">#REF!,#REF!,#REF!,#REF!,#REF!,#REF!,#REF!,#REF!,#REF!,#REF!,#REF!,#REF!</definedName>
    <definedName name="Z_DC928D0D_1706_11D2_BAA5_0020AFE5886C_.wvu.Rows" hidden="1">#REF!,#REF!,#REF!,#REF!,#REF!,#REF!,#REF!,#REF!,#REF!,#REF!,#REF!,#REF!</definedName>
    <definedName name="Z_DC928D0E_1706_11D2_BAA5_0020AFE5886C_.wvu.Rows" localSheetId="3" hidden="1">#REF!,#REF!,#REF!,#REF!,#REF!,#REF!,#REF!,#REF!,#REF!,#REF!,#REF!,#REF!,#REF!,#REF!,#REF!,#REF!,#REF!,#REF!,#REF!,#REF!,#REF!,#REF!</definedName>
    <definedName name="Z_DC928D0E_1706_11D2_BAA5_0020AFE5886C_.wvu.Rows" localSheetId="4" hidden="1">#REF!,#REF!,#REF!,#REF!,#REF!,#REF!,#REF!,#REF!,#REF!,#REF!,#REF!,#REF!,#REF!,#REF!,#REF!,#REF!,#REF!,#REF!,#REF!,#REF!,#REF!,#REF!</definedName>
    <definedName name="Z_DC928D0E_1706_11D2_BAA5_0020AFE5886C_.wvu.Rows" hidden="1">#REF!,#REF!,#REF!,#REF!,#REF!,#REF!,#REF!,#REF!,#REF!,#REF!,#REF!,#REF!,#REF!,#REF!,#REF!,#REF!,#REF!,#REF!,#REF!,#REF!,#REF!,#REF!</definedName>
    <definedName name="Z_FAA440D5_E583_11D1_8DF1_00805F2A002D_.wvu.Rows" localSheetId="3" hidden="1">#REF!,#REF!,#REF!,#REF!,#REF!,#REF!,#REF!,#REF!,#REF!,#REF!,#REF!,#REF!</definedName>
    <definedName name="Z_FAA440D5_E583_11D1_8DF1_00805F2A002D_.wvu.Rows" localSheetId="4" hidden="1">#REF!,#REF!,#REF!,#REF!,#REF!,#REF!,#REF!,#REF!,#REF!,#REF!,#REF!,#REF!</definedName>
    <definedName name="Z_FAA440D5_E583_11D1_8DF1_00805F2A002D_.wvu.Rows" hidden="1">#REF!,#REF!,#REF!,#REF!,#REF!,#REF!,#REF!,#REF!,#REF!,#REF!,#REF!,#REF!</definedName>
    <definedName name="Z_FAA440E7_E583_11D1_8DF1_00805F2A002D_.wvu.Rows" localSheetId="3" hidden="1">#REF!,#REF!,#REF!,#REF!,#REF!,#REF!,#REF!,#REF!,#REF!,#REF!,#REF!,#REF!,#REF!,#REF!,#REF!,#REF!,#REF!,#REF!,#REF!,#REF!,#REF!,#REF!</definedName>
    <definedName name="Z_FAA440E7_E583_11D1_8DF1_00805F2A002D_.wvu.Rows" localSheetId="4" hidden="1">#REF!,#REF!,#REF!,#REF!,#REF!,#REF!,#REF!,#REF!,#REF!,#REF!,#REF!,#REF!,#REF!,#REF!,#REF!,#REF!,#REF!,#REF!,#REF!,#REF!,#REF!,#REF!</definedName>
    <definedName name="Z_FAA440E7_E583_11D1_8DF1_00805F2A002D_.wvu.Rows" hidden="1">#REF!,#REF!,#REF!,#REF!,#REF!,#REF!,#REF!,#REF!,#REF!,#REF!,#REF!,#REF!,#REF!,#REF!,#REF!,#REF!,#REF!,#REF!,#REF!,#REF!,#REF!,#REF!</definedName>
    <definedName name="Z_FAA4419B_E583_11D1_8DF1_00805F2A002D_.wvu.Rows" localSheetId="3" hidden="1">#REF!,#REF!,#REF!,#REF!,#REF!,#REF!,#REF!,#REF!,#REF!,#REF!,#REF!,#REF!</definedName>
    <definedName name="Z_FAA4419B_E583_11D1_8DF1_00805F2A002D_.wvu.Rows" localSheetId="4" hidden="1">#REF!,#REF!,#REF!,#REF!,#REF!,#REF!,#REF!,#REF!,#REF!,#REF!,#REF!,#REF!</definedName>
    <definedName name="Z_FAA4419B_E583_11D1_8DF1_00805F2A002D_.wvu.Rows" hidden="1">#REF!,#REF!,#REF!,#REF!,#REF!,#REF!,#REF!,#REF!,#REF!,#REF!,#REF!,#REF!</definedName>
    <definedName name="Z_FAA441AD_E583_11D1_8DF1_00805F2A002D_.wvu.Rows" localSheetId="3" hidden="1">#REF!,#REF!,#REF!,#REF!,#REF!,#REF!,#REF!,#REF!,#REF!,#REF!,#REF!,#REF!,#REF!,#REF!,#REF!,#REF!,#REF!,#REF!,#REF!,#REF!,#REF!,#REF!</definedName>
    <definedName name="Z_FAA441AD_E583_11D1_8DF1_00805F2A002D_.wvu.Rows" localSheetId="4" hidden="1">#REF!,#REF!,#REF!,#REF!,#REF!,#REF!,#REF!,#REF!,#REF!,#REF!,#REF!,#REF!,#REF!,#REF!,#REF!,#REF!,#REF!,#REF!,#REF!,#REF!,#REF!,#REF!</definedName>
    <definedName name="Z_FAA441AD_E583_11D1_8DF1_00805F2A002D_.wvu.Rows" hidden="1">#REF!,#REF!,#REF!,#REF!,#REF!,#REF!,#REF!,#REF!,#REF!,#REF!,#REF!,#REF!,#REF!,#REF!,#REF!,#REF!,#REF!,#REF!,#REF!,#REF!,#REF!,#REF!</definedName>
    <definedName name="Z_FAA44248_E583_11D1_8DF1_00805F2A002D_.wvu.Rows" localSheetId="3" hidden="1">#REF!,#REF!,#REF!,#REF!,#REF!,#REF!,#REF!,#REF!,#REF!,#REF!,#REF!,#REF!</definedName>
    <definedName name="Z_FAA44248_E583_11D1_8DF1_00805F2A002D_.wvu.Rows" localSheetId="4" hidden="1">#REF!,#REF!,#REF!,#REF!,#REF!,#REF!,#REF!,#REF!,#REF!,#REF!,#REF!,#REF!</definedName>
    <definedName name="Z_FAA44248_E583_11D1_8DF1_00805F2A002D_.wvu.Rows" hidden="1">#REF!,#REF!,#REF!,#REF!,#REF!,#REF!,#REF!,#REF!,#REF!,#REF!,#REF!,#REF!</definedName>
    <definedName name="Z_FAA4425A_E583_11D1_8DF1_00805F2A002D_.wvu.Rows" localSheetId="3" hidden="1">#REF!,#REF!,#REF!,#REF!,#REF!,#REF!,#REF!,#REF!,#REF!,#REF!,#REF!,#REF!,#REF!,#REF!,#REF!,#REF!,#REF!,#REF!,#REF!,#REF!,#REF!,#REF!</definedName>
    <definedName name="Z_FAA4425A_E583_11D1_8DF1_00805F2A002D_.wvu.Rows" localSheetId="4" hidden="1">#REF!,#REF!,#REF!,#REF!,#REF!,#REF!,#REF!,#REF!,#REF!,#REF!,#REF!,#REF!,#REF!,#REF!,#REF!,#REF!,#REF!,#REF!,#REF!,#REF!,#REF!,#REF!</definedName>
    <definedName name="Z_FAA4425A_E583_11D1_8DF1_00805F2A002D_.wvu.Rows" hidden="1">#REF!,#REF!,#REF!,#REF!,#REF!,#REF!,#REF!,#REF!,#REF!,#REF!,#REF!,#REF!,#REF!,#REF!,#REF!,#REF!,#REF!,#REF!,#REF!,#REF!,#REF!,#REF!</definedName>
    <definedName name="Z_FE724EBA_67D3_43FD_81E0_0C4D031A030F_.wvu.PrintTitles" localSheetId="3" hidden="1">#REF!,#REF!</definedName>
    <definedName name="Z_FE724EBA_67D3_43FD_81E0_0C4D031A030F_.wvu.PrintTitles" localSheetId="4" hidden="1">#REF!,#REF!</definedName>
    <definedName name="Z_FE724EBA_67D3_43FD_81E0_0C4D031A030F_.wvu.PrintTitles" hidden="1">#REF!,#REF!</definedName>
    <definedName name="zaswe" localSheetId="3" hidden="1">{"April",#N/A,FALSE,"April"}</definedName>
    <definedName name="zaswe" localSheetId="1" hidden="1">{"April",#N/A,FALSE,"April"}</definedName>
    <definedName name="zaswe" localSheetId="2" hidden="1">{"April",#N/A,FALSE,"April"}</definedName>
    <definedName name="zaswe" localSheetId="4" hidden="1">{"April",#N/A,FALSE,"April"}</definedName>
    <definedName name="zaswe" hidden="1">{"April",#N/A,FALSE,"April"}</definedName>
    <definedName name="zsz" localSheetId="3" hidden="1">{#N/A,#N/A,FALSE,"Aging Summary";#N/A,#N/A,FALSE,"Ratio Analysis";#N/A,#N/A,FALSE,"Test 120 Day Accts";#N/A,#N/A,FALSE,"Tickmarks"}</definedName>
    <definedName name="zsz" localSheetId="1" hidden="1">{#N/A,#N/A,FALSE,"Aging Summary";#N/A,#N/A,FALSE,"Ratio Analysis";#N/A,#N/A,FALSE,"Test 120 Day Accts";#N/A,#N/A,FALSE,"Tickmarks"}</definedName>
    <definedName name="zsz" localSheetId="2" hidden="1">{#N/A,#N/A,FALSE,"Aging Summary";#N/A,#N/A,FALSE,"Ratio Analysis";#N/A,#N/A,FALSE,"Test 120 Day Accts";#N/A,#N/A,FALSE,"Tickmarks"}</definedName>
    <definedName name="zsz" localSheetId="4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9" i="3" l="1"/>
  <c r="C61" i="2"/>
  <c r="R84" i="1" l="1"/>
  <c r="S84" i="1"/>
  <c r="R77" i="1"/>
  <c r="S77" i="1"/>
  <c r="R63" i="1"/>
  <c r="S63" i="1"/>
  <c r="S56" i="1"/>
  <c r="R56" i="1"/>
  <c r="S105" i="1" l="1"/>
  <c r="R105" i="1"/>
  <c r="S98" i="1"/>
  <c r="R98" i="1"/>
  <c r="S91" i="1"/>
  <c r="R91" i="1"/>
  <c r="S70" i="1"/>
  <c r="R70" i="1"/>
  <c r="S49" i="1"/>
  <c r="R49" i="1"/>
  <c r="S42" i="1"/>
  <c r="R42" i="1"/>
  <c r="S35" i="1"/>
  <c r="R35" i="1"/>
  <c r="S27" i="1"/>
  <c r="S26" i="1"/>
  <c r="S25" i="1"/>
  <c r="S24" i="1"/>
  <c r="S23" i="1"/>
  <c r="S28" i="1" s="1"/>
  <c r="R24" i="1"/>
  <c r="R25" i="1"/>
  <c r="R26" i="1"/>
  <c r="R27" i="1"/>
  <c r="R23" i="1"/>
  <c r="R28" i="1" s="1"/>
  <c r="S21" i="1"/>
  <c r="R21" i="1"/>
  <c r="S14" i="1"/>
  <c r="R14" i="1"/>
  <c r="P79" i="7"/>
  <c r="P74" i="7"/>
  <c r="P56" i="7"/>
  <c r="P38" i="7"/>
  <c r="P41" i="7" s="1"/>
  <c r="R49" i="3"/>
  <c r="S49" i="3"/>
  <c r="K12" i="3"/>
  <c r="L12" i="3"/>
  <c r="M12" i="3"/>
  <c r="N12" i="3"/>
  <c r="O12" i="3"/>
  <c r="O14" i="3" s="1"/>
  <c r="O20" i="3" s="1"/>
  <c r="P12" i="3"/>
  <c r="P14" i="3" s="1"/>
  <c r="P20" i="3" s="1"/>
  <c r="Q12" i="3"/>
  <c r="Q14" i="3" s="1"/>
  <c r="Q20" i="3" s="1"/>
  <c r="R12" i="3"/>
  <c r="R14" i="3" s="1"/>
  <c r="R20" i="3" s="1"/>
  <c r="S12" i="3"/>
  <c r="S14" i="3" s="1"/>
  <c r="S20" i="3" s="1"/>
  <c r="K14" i="3"/>
  <c r="K20" i="3" s="1"/>
  <c r="L14" i="3"/>
  <c r="L20" i="3" s="1"/>
  <c r="M14" i="3"/>
  <c r="M20" i="3" s="1"/>
  <c r="N14" i="3"/>
  <c r="N20" i="3" s="1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C25" i="3"/>
  <c r="Q45" i="3" l="1"/>
  <c r="P45" i="3"/>
  <c r="Q49" i="3"/>
  <c r="Q29" i="3" l="1"/>
  <c r="Q35" i="1"/>
  <c r="Q27" i="1"/>
  <c r="Q26" i="1"/>
  <c r="Q25" i="1"/>
  <c r="Q24" i="1"/>
  <c r="Q23" i="1"/>
  <c r="Q28" i="1" s="1"/>
  <c r="Q91" i="1"/>
  <c r="Q84" i="1"/>
  <c r="Q77" i="1"/>
  <c r="Q63" i="1"/>
  <c r="Q56" i="1" l="1"/>
  <c r="Q105" i="1"/>
  <c r="Q107" i="1" s="1"/>
  <c r="Q98" i="1"/>
  <c r="Q70" i="1"/>
  <c r="Q49" i="1"/>
  <c r="Q42" i="1"/>
  <c r="Q21" i="1"/>
  <c r="Q14" i="1"/>
  <c r="O79" i="7"/>
  <c r="O74" i="7"/>
  <c r="O56" i="7"/>
  <c r="O38" i="7"/>
  <c r="O41" i="7" s="1"/>
  <c r="N11" i="7"/>
  <c r="N16" i="7"/>
  <c r="N19" i="7"/>
  <c r="N20" i="7"/>
  <c r="N26" i="7"/>
  <c r="N27" i="7"/>
  <c r="N28" i="7"/>
  <c r="N29" i="7"/>
  <c r="N30" i="7"/>
  <c r="N31" i="7"/>
  <c r="N33" i="7"/>
  <c r="N34" i="7"/>
  <c r="N35" i="7"/>
  <c r="N36" i="7"/>
  <c r="N37" i="7"/>
  <c r="M38" i="7"/>
  <c r="M41" i="7" s="1"/>
  <c r="N39" i="7"/>
  <c r="N40" i="7"/>
  <c r="N47" i="7"/>
  <c r="N48" i="7"/>
  <c r="N52" i="7"/>
  <c r="M56" i="7"/>
  <c r="N60" i="7"/>
  <c r="N61" i="7"/>
  <c r="N63" i="7"/>
  <c r="N64" i="7"/>
  <c r="N56" i="7" l="1"/>
  <c r="N38" i="7"/>
  <c r="N41" i="7" s="1"/>
  <c r="P56" i="1" l="1"/>
  <c r="O56" i="1"/>
  <c r="M56" i="1"/>
  <c r="L56" i="1"/>
  <c r="K56" i="1"/>
  <c r="J56" i="1"/>
  <c r="I56" i="1"/>
  <c r="H56" i="1"/>
  <c r="G56" i="1"/>
  <c r="F56" i="1"/>
  <c r="E56" i="1"/>
  <c r="D56" i="1"/>
  <c r="C56" i="1"/>
  <c r="N56" i="1"/>
  <c r="N16" i="2"/>
  <c r="N28" i="2"/>
  <c r="N42" i="2"/>
  <c r="N51" i="2"/>
  <c r="N59" i="2"/>
  <c r="N61" i="2" s="1"/>
  <c r="D74" i="7"/>
  <c r="E74" i="7"/>
  <c r="F74" i="7"/>
  <c r="G74" i="7"/>
  <c r="H74" i="7"/>
  <c r="I74" i="7"/>
  <c r="J74" i="7"/>
  <c r="K74" i="7"/>
  <c r="L74" i="7"/>
  <c r="M74" i="7"/>
  <c r="N83" i="7"/>
  <c r="N82" i="7"/>
  <c r="N78" i="7"/>
  <c r="C74" i="7"/>
  <c r="N73" i="7"/>
  <c r="N70" i="7"/>
  <c r="N69" i="7"/>
  <c r="N68" i="7"/>
  <c r="N67" i="7"/>
  <c r="L56" i="7"/>
  <c r="K56" i="7"/>
  <c r="J56" i="7"/>
  <c r="I56" i="7"/>
  <c r="H56" i="7"/>
  <c r="G56" i="7"/>
  <c r="F56" i="7"/>
  <c r="E56" i="7"/>
  <c r="D56" i="7"/>
  <c r="C56" i="7"/>
  <c r="L38" i="7"/>
  <c r="L41" i="7" s="1"/>
  <c r="K38" i="7"/>
  <c r="K41" i="7" s="1"/>
  <c r="J38" i="7"/>
  <c r="I38" i="7"/>
  <c r="I41" i="7" s="1"/>
  <c r="H38" i="7"/>
  <c r="H41" i="7" s="1"/>
  <c r="G38" i="7"/>
  <c r="G41" i="7" s="1"/>
  <c r="F38" i="7"/>
  <c r="F41" i="7" s="1"/>
  <c r="E38" i="7"/>
  <c r="E41" i="7" s="1"/>
  <c r="D38" i="7"/>
  <c r="D41" i="7" s="1"/>
  <c r="C38" i="7"/>
  <c r="C41" i="7" s="1"/>
  <c r="I62" i="1"/>
  <c r="I61" i="1"/>
  <c r="N59" i="1"/>
  <c r="N60" i="1"/>
  <c r="N61" i="1"/>
  <c r="N62" i="1"/>
  <c r="N58" i="1"/>
  <c r="I59" i="1"/>
  <c r="I60" i="1"/>
  <c r="I58" i="1"/>
  <c r="D105" i="1"/>
  <c r="D107" i="1" s="1"/>
  <c r="E105" i="1"/>
  <c r="E107" i="1" s="1"/>
  <c r="F105" i="1"/>
  <c r="F107" i="1" s="1"/>
  <c r="G105" i="1"/>
  <c r="G107" i="1" s="1"/>
  <c r="H105" i="1"/>
  <c r="H107" i="1" s="1"/>
  <c r="I105" i="1"/>
  <c r="I107" i="1" s="1"/>
  <c r="J105" i="1"/>
  <c r="J107" i="1" s="1"/>
  <c r="K105" i="1"/>
  <c r="K107" i="1" s="1"/>
  <c r="L105" i="1"/>
  <c r="L107" i="1" s="1"/>
  <c r="M105" i="1"/>
  <c r="M107" i="1" s="1"/>
  <c r="N105" i="1"/>
  <c r="N107" i="1" s="1"/>
  <c r="O105" i="1"/>
  <c r="O107" i="1" s="1"/>
  <c r="P105" i="1"/>
  <c r="P107" i="1" s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C42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5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N52" i="2" l="1"/>
  <c r="N62" i="2" s="1"/>
  <c r="N29" i="2"/>
  <c r="N74" i="7"/>
  <c r="E75" i="7"/>
  <c r="E79" i="7" s="1"/>
  <c r="M75" i="7"/>
  <c r="M79" i="7" s="1"/>
  <c r="G75" i="7"/>
  <c r="G79" i="7" s="1"/>
  <c r="H75" i="7"/>
  <c r="H79" i="7" s="1"/>
  <c r="I75" i="7"/>
  <c r="I79" i="7" s="1"/>
  <c r="F75" i="7"/>
  <c r="F79" i="7" s="1"/>
  <c r="C75" i="7"/>
  <c r="C79" i="7" s="1"/>
  <c r="K75" i="7"/>
  <c r="K79" i="7" s="1"/>
  <c r="L75" i="7"/>
  <c r="L79" i="7" s="1"/>
  <c r="D75" i="7"/>
  <c r="D79" i="7" s="1"/>
  <c r="J41" i="7"/>
  <c r="P63" i="1"/>
  <c r="D23" i="1"/>
  <c r="E23" i="1"/>
  <c r="F23" i="1"/>
  <c r="G23" i="1"/>
  <c r="H23" i="1"/>
  <c r="I23" i="1"/>
  <c r="J23" i="1"/>
  <c r="K23" i="1"/>
  <c r="L23" i="1"/>
  <c r="M23" i="1"/>
  <c r="O23" i="1"/>
  <c r="P23" i="1"/>
  <c r="D24" i="1"/>
  <c r="E24" i="1"/>
  <c r="F24" i="1"/>
  <c r="G24" i="1"/>
  <c r="H24" i="1"/>
  <c r="I24" i="1"/>
  <c r="J24" i="1"/>
  <c r="K24" i="1"/>
  <c r="L24" i="1"/>
  <c r="M24" i="1"/>
  <c r="O24" i="1"/>
  <c r="P24" i="1"/>
  <c r="D25" i="1"/>
  <c r="E25" i="1"/>
  <c r="F25" i="1"/>
  <c r="G25" i="1"/>
  <c r="H25" i="1"/>
  <c r="I25" i="1"/>
  <c r="J25" i="1"/>
  <c r="K25" i="1"/>
  <c r="L25" i="1"/>
  <c r="M25" i="1"/>
  <c r="O25" i="1"/>
  <c r="P25" i="1"/>
  <c r="J26" i="1"/>
  <c r="K26" i="1"/>
  <c r="L26" i="1"/>
  <c r="M26" i="1"/>
  <c r="N26" i="1"/>
  <c r="O26" i="1"/>
  <c r="P26" i="1"/>
  <c r="D27" i="1"/>
  <c r="E27" i="1"/>
  <c r="F27" i="1"/>
  <c r="G27" i="1"/>
  <c r="H27" i="1"/>
  <c r="I27" i="1"/>
  <c r="J27" i="1"/>
  <c r="K27" i="1"/>
  <c r="L27" i="1"/>
  <c r="M27" i="1"/>
  <c r="O27" i="1"/>
  <c r="P27" i="1"/>
  <c r="C24" i="1"/>
  <c r="C25" i="1"/>
  <c r="C27" i="1"/>
  <c r="C23" i="1"/>
  <c r="F12" i="3"/>
  <c r="F14" i="3" s="1"/>
  <c r="D12" i="3"/>
  <c r="D14" i="3" s="1"/>
  <c r="D20" i="3" s="1"/>
  <c r="E12" i="3"/>
  <c r="E14" i="3" s="1"/>
  <c r="G12" i="3"/>
  <c r="G14" i="3" s="1"/>
  <c r="I12" i="3"/>
  <c r="I14" i="3" s="1"/>
  <c r="J12" i="3"/>
  <c r="C12" i="3"/>
  <c r="H84" i="1"/>
  <c r="M84" i="1"/>
  <c r="D84" i="1"/>
  <c r="E84" i="1"/>
  <c r="F84" i="1"/>
  <c r="G84" i="1"/>
  <c r="I84" i="1"/>
  <c r="J84" i="1"/>
  <c r="K84" i="1"/>
  <c r="L84" i="1"/>
  <c r="N84" i="1"/>
  <c r="O84" i="1"/>
  <c r="P84" i="1"/>
  <c r="C84" i="1"/>
  <c r="J77" i="1"/>
  <c r="K77" i="1"/>
  <c r="L77" i="1"/>
  <c r="N77" i="1"/>
  <c r="O77" i="1"/>
  <c r="P77" i="1"/>
  <c r="D77" i="1"/>
  <c r="E77" i="1"/>
  <c r="F77" i="1"/>
  <c r="G77" i="1"/>
  <c r="C77" i="1"/>
  <c r="I77" i="1"/>
  <c r="C21" i="1"/>
  <c r="O49" i="3"/>
  <c r="N49" i="3"/>
  <c r="M49" i="3"/>
  <c r="L49" i="3"/>
  <c r="J49" i="3"/>
  <c r="I49" i="3"/>
  <c r="H49" i="3"/>
  <c r="G49" i="3"/>
  <c r="E49" i="3"/>
  <c r="K48" i="3"/>
  <c r="F48" i="3"/>
  <c r="K47" i="3"/>
  <c r="F47" i="3"/>
  <c r="O45" i="3"/>
  <c r="N45" i="3"/>
  <c r="M45" i="3"/>
  <c r="L45" i="3"/>
  <c r="J45" i="3"/>
  <c r="I45" i="3"/>
  <c r="H45" i="3"/>
  <c r="G45" i="3"/>
  <c r="E45" i="3"/>
  <c r="C45" i="3"/>
  <c r="K44" i="3"/>
  <c r="F44" i="3"/>
  <c r="K43" i="3"/>
  <c r="F43" i="3"/>
  <c r="M59" i="2"/>
  <c r="M61" i="2" s="1"/>
  <c r="L59" i="2"/>
  <c r="K59" i="2"/>
  <c r="K61" i="2" s="1"/>
  <c r="J59" i="2"/>
  <c r="J61" i="2" s="1"/>
  <c r="I59" i="2"/>
  <c r="I61" i="2" s="1"/>
  <c r="H59" i="2"/>
  <c r="H61" i="2" s="1"/>
  <c r="G59" i="2"/>
  <c r="G61" i="2" s="1"/>
  <c r="F59" i="2"/>
  <c r="F61" i="2" s="1"/>
  <c r="E59" i="2"/>
  <c r="E61" i="2" s="1"/>
  <c r="D59" i="2"/>
  <c r="D61" i="2" s="1"/>
  <c r="C59" i="2"/>
  <c r="M51" i="2"/>
  <c r="L51" i="2"/>
  <c r="K51" i="2"/>
  <c r="J51" i="2"/>
  <c r="I51" i="2"/>
  <c r="H51" i="2"/>
  <c r="G51" i="2"/>
  <c r="F51" i="2"/>
  <c r="E51" i="2"/>
  <c r="D51" i="2"/>
  <c r="C51" i="2"/>
  <c r="L42" i="2"/>
  <c r="K42" i="2"/>
  <c r="J42" i="2"/>
  <c r="I42" i="2"/>
  <c r="H42" i="2"/>
  <c r="G42" i="2"/>
  <c r="F42" i="2"/>
  <c r="E42" i="2"/>
  <c r="D42" i="2"/>
  <c r="C42" i="2"/>
  <c r="M42" i="2"/>
  <c r="M28" i="2"/>
  <c r="L28" i="2"/>
  <c r="K28" i="2"/>
  <c r="J28" i="2"/>
  <c r="I28" i="2"/>
  <c r="H28" i="2"/>
  <c r="G28" i="2"/>
  <c r="F28" i="2"/>
  <c r="E28" i="2"/>
  <c r="D28" i="2"/>
  <c r="C28" i="2"/>
  <c r="M16" i="2"/>
  <c r="L16" i="2"/>
  <c r="K16" i="2"/>
  <c r="J16" i="2"/>
  <c r="I16" i="2"/>
  <c r="H16" i="2"/>
  <c r="G16" i="2"/>
  <c r="F16" i="2"/>
  <c r="E16" i="2"/>
  <c r="D16" i="2"/>
  <c r="C16" i="2"/>
  <c r="P98" i="1"/>
  <c r="O98" i="1"/>
  <c r="N98" i="1"/>
  <c r="M98" i="1"/>
  <c r="L98" i="1"/>
  <c r="K98" i="1"/>
  <c r="J98" i="1"/>
  <c r="I98" i="1"/>
  <c r="F98" i="1"/>
  <c r="E98" i="1"/>
  <c r="D98" i="1"/>
  <c r="C98" i="1"/>
  <c r="C49" i="1"/>
  <c r="C29" i="2" l="1"/>
  <c r="K29" i="2"/>
  <c r="J75" i="7"/>
  <c r="J79" i="7" s="1"/>
  <c r="C14" i="3"/>
  <c r="C20" i="3" s="1"/>
  <c r="J14" i="3"/>
  <c r="J20" i="3" s="1"/>
  <c r="J52" i="2"/>
  <c r="J62" i="2" s="1"/>
  <c r="C29" i="3"/>
  <c r="I20" i="3"/>
  <c r="G20" i="3"/>
  <c r="E20" i="3"/>
  <c r="P28" i="1"/>
  <c r="N24" i="1"/>
  <c r="M28" i="1"/>
  <c r="L28" i="1"/>
  <c r="J28" i="1"/>
  <c r="O28" i="1"/>
  <c r="K28" i="1"/>
  <c r="N27" i="1"/>
  <c r="N25" i="1"/>
  <c r="N23" i="1"/>
  <c r="O91" i="1"/>
  <c r="H12" i="3"/>
  <c r="H14" i="3" s="1"/>
  <c r="G91" i="1"/>
  <c r="H77" i="1"/>
  <c r="M77" i="1"/>
  <c r="L91" i="1"/>
  <c r="I91" i="1"/>
  <c r="D91" i="1"/>
  <c r="F91" i="1"/>
  <c r="J91" i="1"/>
  <c r="K91" i="1"/>
  <c r="N91" i="1"/>
  <c r="E91" i="1"/>
  <c r="P91" i="1"/>
  <c r="C91" i="1"/>
  <c r="F45" i="3"/>
  <c r="F49" i="3"/>
  <c r="K49" i="3"/>
  <c r="K45" i="3"/>
  <c r="F20" i="3"/>
  <c r="E29" i="2"/>
  <c r="M29" i="2"/>
  <c r="H52" i="2"/>
  <c r="H62" i="2" s="1"/>
  <c r="E52" i="2"/>
  <c r="E62" i="2" s="1"/>
  <c r="G29" i="2"/>
  <c r="F52" i="2"/>
  <c r="F62" i="2" s="1"/>
  <c r="H29" i="2"/>
  <c r="J29" i="2"/>
  <c r="I52" i="2"/>
  <c r="I62" i="2" s="1"/>
  <c r="L52" i="2"/>
  <c r="D52" i="2"/>
  <c r="D62" i="2" s="1"/>
  <c r="D29" i="2"/>
  <c r="L29" i="2"/>
  <c r="C52" i="2"/>
  <c r="C62" i="2" s="1"/>
  <c r="K52" i="2"/>
  <c r="K62" i="2" s="1"/>
  <c r="M52" i="2"/>
  <c r="M62" i="2" s="1"/>
  <c r="G52" i="2"/>
  <c r="G62" i="2" s="1"/>
  <c r="F29" i="2"/>
  <c r="I29" i="2"/>
  <c r="L61" i="2"/>
  <c r="N75" i="7" l="1"/>
  <c r="N79" i="7" s="1"/>
  <c r="N28" i="1"/>
  <c r="H20" i="3"/>
  <c r="M91" i="1"/>
  <c r="H91" i="1"/>
  <c r="L62" i="2"/>
  <c r="G98" i="1" l="1"/>
  <c r="H98" i="1" l="1"/>
  <c r="C63" i="1" l="1"/>
  <c r="D63" i="1"/>
  <c r="E63" i="1"/>
  <c r="F63" i="1"/>
  <c r="G63" i="1"/>
  <c r="H63" i="1"/>
  <c r="I63" i="1"/>
  <c r="J63" i="1"/>
  <c r="K63" i="1"/>
  <c r="L63" i="1"/>
  <c r="M63" i="1"/>
  <c r="N63" i="1"/>
  <c r="O63" i="1"/>
  <c r="C26" i="1" l="1"/>
  <c r="C28" i="1" s="1"/>
  <c r="D26" i="1"/>
  <c r="C14" i="1"/>
  <c r="C70" i="1" l="1"/>
  <c r="D28" i="1"/>
  <c r="C105" i="1"/>
  <c r="C107" i="1" l="1"/>
  <c r="E26" i="1"/>
  <c r="E28" i="1" s="1"/>
  <c r="G26" i="1"/>
  <c r="G28" i="1" s="1"/>
  <c r="F26" i="1"/>
  <c r="H26" i="1"/>
  <c r="I26" i="1"/>
  <c r="I28" i="1" s="1"/>
  <c r="H28" i="1" l="1"/>
  <c r="F28" i="1"/>
</calcChain>
</file>

<file path=xl/sharedStrings.xml><?xml version="1.0" encoding="utf-8"?>
<sst xmlns="http://schemas.openxmlformats.org/spreadsheetml/2006/main" count="340" uniqueCount="224">
  <si>
    <t>Auna S.A.</t>
  </si>
  <si>
    <t>Amounts in thousands of soles</t>
  </si>
  <si>
    <t/>
  </si>
  <si>
    <t>FY 2020</t>
  </si>
  <si>
    <t>FY 2021</t>
  </si>
  <si>
    <t>1Q'22</t>
  </si>
  <si>
    <t>2Q'22</t>
  </si>
  <si>
    <t>3Q'22</t>
  </si>
  <si>
    <t>4Q'22</t>
  </si>
  <si>
    <t>FY 2022</t>
  </si>
  <si>
    <t>1Q'23</t>
  </si>
  <si>
    <t>2Q'23</t>
  </si>
  <si>
    <t>3Q'23</t>
  </si>
  <si>
    <t>4Q'23</t>
  </si>
  <si>
    <t>FY 2023</t>
  </si>
  <si>
    <t>1Q'24</t>
  </si>
  <si>
    <t>2Q'24</t>
  </si>
  <si>
    <t>Oncosalud Peru</t>
  </si>
  <si>
    <t>Healthcare Services Peru</t>
  </si>
  <si>
    <t>Healthcare Services Colombia</t>
  </si>
  <si>
    <t>Healthcare Services Mexico</t>
  </si>
  <si>
    <t>Segment revenue</t>
  </si>
  <si>
    <t>Holding and eliminations</t>
  </si>
  <si>
    <t>Total segment revenue</t>
  </si>
  <si>
    <t>Segment cost of sales and services</t>
  </si>
  <si>
    <t>Total segment cost of sales and services</t>
  </si>
  <si>
    <t>Gross profit</t>
  </si>
  <si>
    <t>Segment Selling Expenses</t>
  </si>
  <si>
    <t>Total segment selling expenses</t>
  </si>
  <si>
    <t>Segment administrative expenses</t>
  </si>
  <si>
    <t>Segment impairment losses on trade receivables</t>
  </si>
  <si>
    <t>Total segment impairment losses on trade receivables</t>
  </si>
  <si>
    <t>Other expenses</t>
  </si>
  <si>
    <t>Other income</t>
  </si>
  <si>
    <t>Segment operating profit</t>
  </si>
  <si>
    <t>Total segment operating profit</t>
  </si>
  <si>
    <t>Finance income</t>
  </si>
  <si>
    <t>Finance costs</t>
  </si>
  <si>
    <t>Segment net finance cost</t>
  </si>
  <si>
    <t>Total segment net finance cost</t>
  </si>
  <si>
    <t>Segment share of profit</t>
  </si>
  <si>
    <t>Total segment share of profit of equity-accounted investees</t>
  </si>
  <si>
    <t>Segment profit (loss) before tax</t>
  </si>
  <si>
    <t>Total segment profit (loss) before tax</t>
  </si>
  <si>
    <t>Income tax (expense) benefit</t>
  </si>
  <si>
    <t>Net Income (loss)</t>
  </si>
  <si>
    <t>Consolidated Statement of Financial Position</t>
  </si>
  <si>
    <t>Dec-20</t>
  </si>
  <si>
    <t>Dec-21</t>
  </si>
  <si>
    <t>Sep-22</t>
  </si>
  <si>
    <t>Dec-22</t>
  </si>
  <si>
    <t>Sep-23</t>
  </si>
  <si>
    <t>Dec-23</t>
  </si>
  <si>
    <t>Assets</t>
  </si>
  <si>
    <t>Current assets</t>
  </si>
  <si>
    <t>Cash and cash equivalents</t>
  </si>
  <si>
    <t>Trade accounts receivable</t>
  </si>
  <si>
    <t>Other assets</t>
  </si>
  <si>
    <t>Inventories</t>
  </si>
  <si>
    <t>Derivative financial instruments</t>
  </si>
  <si>
    <t>Other investments</t>
  </si>
  <si>
    <t>Total current assets</t>
  </si>
  <si>
    <t>Non-current assets</t>
  </si>
  <si>
    <t>Investments in associates and joint venture</t>
  </si>
  <si>
    <t>Property furniture and equipment</t>
  </si>
  <si>
    <t>Intangible assets</t>
  </si>
  <si>
    <t>Right-of-use assets</t>
  </si>
  <si>
    <t>Investment properties</t>
  </si>
  <si>
    <t>Deferred tax assets</t>
  </si>
  <si>
    <t>Total non-current assets</t>
  </si>
  <si>
    <t>Total assets</t>
  </si>
  <si>
    <t>Liabilities</t>
  </si>
  <si>
    <t>Current liabilities</t>
  </si>
  <si>
    <t>Loans and borrowings</t>
  </si>
  <si>
    <t>Lease liabilities</t>
  </si>
  <si>
    <t>Trade accounts payable</t>
  </si>
  <si>
    <t>Other accounts payable</t>
  </si>
  <si>
    <t>Provisions</t>
  </si>
  <si>
    <t>Unearned premiums reserve</t>
  </si>
  <si>
    <t>Insurance contract liabilities</t>
  </si>
  <si>
    <t>Deferred income</t>
  </si>
  <si>
    <t>Total current liabilities</t>
  </si>
  <si>
    <t>Non-current liabilities</t>
  </si>
  <si>
    <t>Deferred tax liabilities</t>
  </si>
  <si>
    <t>Total non-current liabilities</t>
  </si>
  <si>
    <t>Total liabilities</t>
  </si>
  <si>
    <t>Equity</t>
  </si>
  <si>
    <t>Share capital</t>
  </si>
  <si>
    <t>Share premium</t>
  </si>
  <si>
    <t>Reserves</t>
  </si>
  <si>
    <t>Retained losses</t>
  </si>
  <si>
    <t>Equity attributable to the owner of the Company</t>
  </si>
  <si>
    <t>Non-controlling interest</t>
  </si>
  <si>
    <t>Total equity</t>
  </si>
  <si>
    <t>Total liabilities and equity</t>
  </si>
  <si>
    <t>Revenue</t>
  </si>
  <si>
    <t>Total revenue from contracts with customers</t>
  </si>
  <si>
    <t>Cost of sales and services</t>
  </si>
  <si>
    <t>Selling expenses</t>
  </si>
  <si>
    <t>Administrative expenses</t>
  </si>
  <si>
    <t>Impairment losses on trade receivables</t>
  </si>
  <si>
    <t>Operating profit</t>
  </si>
  <si>
    <t>Net finance cost</t>
  </si>
  <si>
    <t>Share of profit of equity-accounted investees</t>
  </si>
  <si>
    <t>Profit (loss) before tax</t>
  </si>
  <si>
    <t>Other comprehensive income Items that are or may be reclassified subsequently to profit or loss</t>
  </si>
  <si>
    <t>Cash flow hedges</t>
  </si>
  <si>
    <t>Foreign operations - Foreign currency translation differences</t>
  </si>
  <si>
    <t>Remeasurements of defined benefit liability</t>
  </si>
  <si>
    <t>Change in fair value of put and call liability</t>
  </si>
  <si>
    <t>Other investments at FVOCI - net change in fair value</t>
  </si>
  <si>
    <t>Equity-accounted investees - share of OCI</t>
  </si>
  <si>
    <t>Other comprehensive income (loss) for the period net of tax</t>
  </si>
  <si>
    <t>Total comprehensive income (loss) for the period</t>
  </si>
  <si>
    <t>Income (loss) attributable to:</t>
  </si>
  <si>
    <t>Owner of the Company</t>
  </si>
  <si>
    <t>Total comprehensive income (loss) attributable to:</t>
  </si>
  <si>
    <t>Earnings per share</t>
  </si>
  <si>
    <t>Basic and diluted earnings per share</t>
  </si>
  <si>
    <t>Cash flows from operating activities</t>
  </si>
  <si>
    <t>(Loss) profit for the period</t>
  </si>
  <si>
    <t>Adjustments for:</t>
  </si>
  <si>
    <t>Depreciation</t>
  </si>
  <si>
    <t>Depreciation of right-of-use assets</t>
  </si>
  <si>
    <t>Amortization</t>
  </si>
  <si>
    <t>Change in fair value of investment property</t>
  </si>
  <si>
    <t>Equity-settled share-based payment transactions</t>
  </si>
  <si>
    <t>Gain (loss) on disposal of property furniture and equipment</t>
  </si>
  <si>
    <t>Loss on disposal of intangibles</t>
  </si>
  <si>
    <t>Other expenses for changes in contingent consideration</t>
  </si>
  <si>
    <t>Other income for reversal of contingent consideration</t>
  </si>
  <si>
    <t>Technical provisions and other provisions</t>
  </si>
  <si>
    <t>Net changes in assets and liabilities</t>
  </si>
  <si>
    <t>Trade accounts receivable and other assets</t>
  </si>
  <si>
    <t>Trade accounts payable and other accounts payable</t>
  </si>
  <si>
    <t>Cash generated from operating activities</t>
  </si>
  <si>
    <t>Income tax paid</t>
  </si>
  <si>
    <t>Interest received</t>
  </si>
  <si>
    <t>Net cash from operating activities</t>
  </si>
  <si>
    <t>Cash flows from investing activities</t>
  </si>
  <si>
    <t>Acquisition of subsidiary net of cash acquired</t>
  </si>
  <si>
    <t>Payment for accounts payables to former shareholder</t>
  </si>
  <si>
    <t>Purchase of properties furniture and equipment</t>
  </si>
  <si>
    <t>Purchase of intangibles</t>
  </si>
  <si>
    <t>Dividends from equity-accounted investees</t>
  </si>
  <si>
    <t>Other assets (Trust funds)</t>
  </si>
  <si>
    <t>Purchase of other investments net of sales</t>
  </si>
  <si>
    <t>Proceeds from sale of property furniture and equipment</t>
  </si>
  <si>
    <t>Payment for contingent consideration</t>
  </si>
  <si>
    <t>Proceeds from advance payment for purchase of shares</t>
  </si>
  <si>
    <t>Net cash used in investing activities</t>
  </si>
  <si>
    <t>Cash flows from financing activities</t>
  </si>
  <si>
    <t>Proceeds from issuance of common stock in initial public offering, net of issuance costs</t>
  </si>
  <si>
    <t>Payments of initial public offering costs</t>
  </si>
  <si>
    <t>Proceeds from loans and borrowings</t>
  </si>
  <si>
    <t>Advance payment for purchase of non-controlling interest</t>
  </si>
  <si>
    <t>Payment for loans and borrowings</t>
  </si>
  <si>
    <t>Payment for lease liabilities</t>
  </si>
  <si>
    <t>Penalty paid for debt prepayment</t>
  </si>
  <si>
    <t>Payment for accounts payables to third parties</t>
  </si>
  <si>
    <t xml:space="preserve">Payment for costs of Extinguishment of debt </t>
  </si>
  <si>
    <t>Payment for derivatives premiums</t>
  </si>
  <si>
    <t>Interest paid</t>
  </si>
  <si>
    <t>Dividends paid</t>
  </si>
  <si>
    <t>Contributions from non-controlling shareholders</t>
  </si>
  <si>
    <t xml:space="preserve">Acquisition of non-controlling interest </t>
  </si>
  <si>
    <t>Net cash used in financing activities</t>
  </si>
  <si>
    <t>Net increase in cash and cash equivalents</t>
  </si>
  <si>
    <t>Cash and cash equivalents at January 1</t>
  </si>
  <si>
    <t>Cash and cash equivalents arising from shareholder's downstream merger</t>
  </si>
  <si>
    <t>Exchange difference on cash and cash equivalents for the period</t>
  </si>
  <si>
    <t>Cash and cash equivalents at the end of the period</t>
  </si>
  <si>
    <t>Transactions not representing cash flows</t>
  </si>
  <si>
    <t>Assets acquired through finance lease and other financing</t>
  </si>
  <si>
    <t>Assets acquired from suppliers in installments</t>
  </si>
  <si>
    <t>Capitalized borrowing costs</t>
  </si>
  <si>
    <t>Exchange difference, net</t>
  </si>
  <si>
    <t>Interest expense, net</t>
  </si>
  <si>
    <t>Total exchange difference, net</t>
  </si>
  <si>
    <t>Total interest expense, net</t>
  </si>
  <si>
    <t>Insurance revenue</t>
  </si>
  <si>
    <t>Healthcare services revenue</t>
  </si>
  <si>
    <t>Sales of medicines</t>
  </si>
  <si>
    <t>Segment gross profit</t>
  </si>
  <si>
    <t>Total segment gross profit</t>
  </si>
  <si>
    <t>Consolidated Statement of Cash Flows</t>
  </si>
  <si>
    <t>Segments Profit (loss)</t>
  </si>
  <si>
    <t>Other comprehensive income</t>
  </si>
  <si>
    <t>(Reversal) loss for Impairment of inventories</t>
  </si>
  <si>
    <t>Loss on disposal of assets held for sale</t>
  </si>
  <si>
    <t>Reversal (loss) for impairment of trade receivables</t>
  </si>
  <si>
    <t>Purchase of invesments</t>
  </si>
  <si>
    <t>Payment of earn out</t>
  </si>
  <si>
    <t>Proceeds from sale of assets held for sale</t>
  </si>
  <si>
    <t>Trust funds</t>
  </si>
  <si>
    <t>1. Consolidated Statement of Financial Position</t>
  </si>
  <si>
    <t>Consolidated Financial Statements in IFRS</t>
  </si>
  <si>
    <t>3. Consolidated Statement of Cash Flows</t>
  </si>
  <si>
    <t>Investor Relations</t>
  </si>
  <si>
    <t>contact@aunainvestors.com</t>
  </si>
  <si>
    <t>www.aunainvestors.com</t>
  </si>
  <si>
    <t>1. Segments Profit (loss)</t>
  </si>
  <si>
    <t>Management Information</t>
  </si>
  <si>
    <t>Segment other expenses</t>
  </si>
  <si>
    <t>Total segment other expenses</t>
  </si>
  <si>
    <t>Segment other income</t>
  </si>
  <si>
    <t>Total segment other income</t>
  </si>
  <si>
    <t xml:space="preserve"> Historical Financial Information</t>
  </si>
  <si>
    <t>3Q'24</t>
  </si>
  <si>
    <t>Proceeds from settlement of derivatives - interest rate swaps</t>
  </si>
  <si>
    <t>3Q24</t>
  </si>
  <si>
    <t>4Q'24</t>
  </si>
  <si>
    <t>FY 2024</t>
  </si>
  <si>
    <t>Finance income from exchange difference</t>
  </si>
  <si>
    <t>Finance costs from exchange difference</t>
  </si>
  <si>
    <t>Other income for reversal of others accounts payable to former shareholders</t>
  </si>
  <si>
    <t>Derecognition of other assets</t>
  </si>
  <si>
    <t>Loss on disposal of right-of-use assets net of leases</t>
  </si>
  <si>
    <t>Tax expense</t>
  </si>
  <si>
    <t>Provisions and employee benefits</t>
  </si>
  <si>
    <t>Consolidated Statement of Profit or Loss and Other Comprehensive Income</t>
  </si>
  <si>
    <t>2. Consolidated Statement of Profit or Loss and Other Comprehensive Income</t>
  </si>
  <si>
    <t>Gain on a bargain purchase</t>
  </si>
  <si>
    <t>Total segment administrative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</si>
</sst>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9">
    <numFmt numFmtId="41" formatCode="_-* #,##0_-;\-* #,##0_-;_-* &quot;-&quot;_-;_-@_-"/>
    <numFmt numFmtId="43" formatCode="_-* #,##0.00_-;\-* #,##0.00_-;_-* &quot;-&quot;??_-;_-@_-"/>
    <numFmt numFmtId="164" formatCode="#,##0_);\(#,##0\);#,##0_);@_)"/>
    <numFmt numFmtId="165" formatCode="#,##0.00_);\(#,##0.00\);#,##0.00_);@_)"/>
    <numFmt numFmtId="166" formatCode="_ * #,##0_ ;_ * \-#,##0_ ;_ * &quot;-&quot;_ ;_ @_ "/>
    <numFmt numFmtId="167" formatCode="_ * #,##0.00_ ;_ * \-#,##0.00_ ;_ * &quot;-&quot;??_ ;_ @_ "/>
    <numFmt numFmtId="168" formatCode="&quot;S/.&quot;\ #,##0;&quot;S/.&quot;\ \-#,##0"/>
    <numFmt numFmtId="169" formatCode="_-* #,##0\ &quot;€&quot;_-;\-* #,##0\ &quot;€&quot;_-;_-* &quot;-&quot;\ &quot;€&quot;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#.00"/>
    <numFmt numFmtId="173" formatCode="_-* #,##0.00\ _D_M_-;\-* #,##0.00\ _D_M_-;_-* &quot;-&quot;??\ _D_M_-;_-@_-"/>
    <numFmt numFmtId="174" formatCode="&quot;S/.&quot;\ #,##0.00_);\(&quot;S/.&quot;\ #,##0.00\)"/>
    <numFmt numFmtId="175" formatCode="_(* #,##0_);_(* \(#,##0\);_(* &quot;-&quot;??_);_(@_)"/>
    <numFmt numFmtId="176" formatCode="[$-409]d\-mmm\-yy;@"/>
    <numFmt numFmtId="177" formatCode="0.0%"/>
    <numFmt numFmtId="178" formatCode="General_)"/>
    <numFmt numFmtId="179" formatCode="&quot;$&quot;#,##0.0000_);\(&quot;$&quot;#,##0.0000\)"/>
    <numFmt numFmtId="180" formatCode="0.0000"/>
    <numFmt numFmtId="181" formatCode="_ * #,##0.000000_ ;_ * \-#,##0.000000_ ;_ * &quot;-&quot;??_ ;_ @_ "/>
    <numFmt numFmtId="182" formatCode="0.0000%"/>
    <numFmt numFmtId="183" formatCode="0.00000%"/>
    <numFmt numFmtId="184" formatCode="* \(#,##0\);* #,##0_);&quot;-&quot;??_);@"/>
    <numFmt numFmtId="185" formatCode="_ &quot;S/.&quot;* #,##0.00_ ;_ &quot;S/.&quot;* \-#,##0.00_ ;_ &quot;S/.&quot;* &quot;-&quot;??_ ;_ @_ "/>
    <numFmt numFmtId="186" formatCode="_([$€-2]\ * #,##0.00_);_([$€-2]\ * \(#,##0.00\);_([$€-2]\ * &quot;-&quot;??_)"/>
    <numFmt numFmtId="187" formatCode="_([$€-2]* #,##0.00_);_([$€-2]* \(#,##0.00\);_([$€-2]* &quot;-&quot;??_)"/>
    <numFmt numFmtId="188" formatCode="_ [$€-2]* #,##0.00_ ;_ [$€-2]* \-#,##0.00_ ;_ [$€-2]* &quot;-&quot;??_ "/>
    <numFmt numFmtId="189" formatCode="#,##0.0_);\(#,##0.0\)"/>
    <numFmt numFmtId="190" formatCode="&quot;S/.&quot;\ #,##0.00_);[Red]\(&quot;S/.&quot;\ #,##0.00\)"/>
    <numFmt numFmtId="191" formatCode="&quot;S/.&quot;\ #,##0_);\(&quot;S/.&quot;\ #,##0\)"/>
    <numFmt numFmtId="192" formatCode="[$$-2C0A]\ #,##0"/>
    <numFmt numFmtId="193" formatCode="_ &quot;S/&quot;* #,##0.00_ ;_ &quot;S/&quot;* \-#,##0.00_ ;_ &quot;S/&quot;* &quot;-&quot;??_ ;_ @_ "/>
    <numFmt numFmtId="194" formatCode="dd/mm/yy;@"/>
    <numFmt numFmtId="195" formatCode="_(&quot;$&quot;* #,##0.00_);_(&quot;$&quot;* \(#,##0.00\);_(&quot;$&quot;* &quot;-&quot;??_);_(@_)"/>
    <numFmt numFmtId="196" formatCode="#,##0;\(#,##0\)"/>
    <numFmt numFmtId="197" formatCode="0.000&quot;%&quot;"/>
    <numFmt numFmtId="198" formatCode="&quot;$&quot;#,##0_);\(&quot;$&quot;#,##0.0\)"/>
    <numFmt numFmtId="199" formatCode="_(&quot;S/.&quot;\ * #,##0.00_);_(&quot;S/.&quot;\ * \(#,##0.00\);_(&quot;S/.&quot;\ * &quot;-&quot;??_);_(@_)"/>
    <numFmt numFmtId="200" formatCode="_ &quot;$&quot;* #,##0.00_ ;_ &quot;$&quot;* \-#,##0.00_ ;_ &quot;$&quot;* &quot;-&quot;??_ ;_ @_ "/>
    <numFmt numFmtId="201" formatCode="_ [$S/.-280A]\ * #,##0.00_ ;_ [$S/.-280A]\ * \-#,##0.00_ ;_ [$S/.-280A]\ * &quot;-&quot;??_ ;_ @_ "/>
    <numFmt numFmtId="202" formatCode="0.0%;\(0.0%\)"/>
    <numFmt numFmtId="203" formatCode="0.0&quot;%&quot;"/>
    <numFmt numFmtId="204" formatCode="\$#.00"/>
    <numFmt numFmtId="205" formatCode="&quot;$&quot;#."/>
    <numFmt numFmtId="206" formatCode="&quot;$&quot;#,##0_);\(&quot;$&quot;#,##0\)"/>
    <numFmt numFmtId="207" formatCode="#,##0."/>
    <numFmt numFmtId="208" formatCode="mm/dd/yy"/>
    <numFmt numFmtId="209" formatCode="#.##000"/>
    <numFmt numFmtId="210" formatCode="#,##0.0000000_);\(#,##0.0000000\);#,##0.0000000_);@_)"/>
  </numFmts>
  <fonts count="10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0"/>
      <name val="Century Gothic"/>
      <family val="2"/>
    </font>
    <font>
      <sz val="9"/>
      <color theme="1"/>
      <name val="Century Gothic"/>
      <family val="2"/>
    </font>
    <font>
      <sz val="10"/>
      <color rgb="FFFF0000"/>
      <name val="Century Gothic"/>
      <family val="2"/>
    </font>
    <font>
      <b/>
      <sz val="10"/>
      <color rgb="FF00B0CA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9"/>
      <color rgb="FFFF0000"/>
      <name val="Century Gothic"/>
      <family val="2"/>
    </font>
    <font>
      <b/>
      <sz val="10"/>
      <color rgb="FFFF0000"/>
      <name val="Century Gothic"/>
      <family val="2"/>
    </font>
    <font>
      <u/>
      <sz val="10"/>
      <name val="Century Gothic"/>
      <family val="2"/>
    </font>
    <font>
      <b/>
      <sz val="10"/>
      <color theme="1"/>
      <name val="Century Gothic"/>
      <family val="2"/>
    </font>
    <font>
      <b/>
      <sz val="9"/>
      <color theme="1"/>
      <name val="Century Gothic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1"/>
      <color indexed="8"/>
      <name val="Calibri"/>
      <family val="2"/>
    </font>
    <font>
      <sz val="12"/>
      <name val="Courier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name val="Courier"/>
      <family val="3"/>
    </font>
    <font>
      <sz val="10"/>
      <name val="Helv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0"/>
      <name val="BERNHARD"/>
    </font>
    <font>
      <sz val="10"/>
      <name val="MS Serif"/>
      <family val="1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name val="Helv"/>
    </font>
    <font>
      <sz val="11"/>
      <color indexed="10"/>
      <name val="Calibri"/>
      <family val="2"/>
    </font>
    <font>
      <sz val="12"/>
      <color indexed="9"/>
      <name val="Helv"/>
    </font>
    <font>
      <sz val="8"/>
      <color theme="1"/>
      <name val="Calibri"/>
      <family val="2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8"/>
      <color theme="1"/>
      <name val="Verdan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b/>
      <i/>
      <sz val="10"/>
      <color indexed="28"/>
      <name val="Arial"/>
      <family val="2"/>
    </font>
    <font>
      <sz val="8"/>
      <name val="Helv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Futura Std Medium"/>
      <family val="2"/>
    </font>
    <font>
      <sz val="20"/>
      <color theme="0"/>
      <name val="Futura Std Book"/>
      <family val="2"/>
    </font>
    <font>
      <b/>
      <sz val="11"/>
      <color indexed="8"/>
      <name val="Futura Std Book"/>
      <family val="2"/>
    </font>
    <font>
      <sz val="10"/>
      <color theme="1"/>
      <name val="Futura Std Medium"/>
      <family val="2"/>
    </font>
    <font>
      <sz val="10"/>
      <color theme="0"/>
      <name val="Arial"/>
      <family val="2"/>
    </font>
    <font>
      <b/>
      <sz val="11"/>
      <color theme="0"/>
      <name val="Century Gothic"/>
      <family val="2"/>
    </font>
    <font>
      <sz val="11"/>
      <color theme="0"/>
      <name val="Century Gothic"/>
      <family val="2"/>
    </font>
    <font>
      <u/>
      <sz val="11"/>
      <color theme="0"/>
      <name val="Century Gothic"/>
      <family val="2"/>
    </font>
    <font>
      <b/>
      <sz val="12"/>
      <color theme="0"/>
      <name val="Century Gothic"/>
      <family val="2"/>
    </font>
    <font>
      <b/>
      <sz val="14"/>
      <color theme="0"/>
      <name val="Century Gothic"/>
      <family val="2"/>
    </font>
    <font>
      <b/>
      <sz val="24"/>
      <color theme="0"/>
      <name val="Century Gothic"/>
      <family val="2"/>
    </font>
  </fonts>
  <fills count="68">
    <fill>
      <patternFill patternType="none"/>
    </fill>
    <fill>
      <patternFill patternType="gray125"/>
    </fill>
    <fill>
      <patternFill patternType="solid">
        <fgColor rgb="FF00B0C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rgb="FF00AECB"/>
        <bgColor indexed="64"/>
      </patternFill>
    </fill>
    <fill>
      <patternFill patternType="solid">
        <fgColor rgb="FFEA002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B0CA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111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21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8" borderId="6" applyNumberFormat="0" applyAlignment="0" applyProtection="0"/>
    <xf numFmtId="0" fontId="28" fillId="9" borderId="7" applyNumberFormat="0" applyAlignment="0" applyProtection="0"/>
    <xf numFmtId="0" fontId="29" fillId="9" borderId="6" applyNumberFormat="0" applyAlignment="0" applyProtection="0"/>
    <xf numFmtId="0" fontId="30" fillId="0" borderId="8" applyNumberFormat="0" applyFill="0" applyAlignment="0" applyProtection="0"/>
    <xf numFmtId="0" fontId="31" fillId="10" borderId="9" applyNumberFormat="0" applyAlignment="0" applyProtection="0"/>
    <xf numFmtId="0" fontId="32" fillId="0" borderId="0" applyNumberFormat="0" applyFill="0" applyBorder="0" applyAlignment="0" applyProtection="0"/>
    <xf numFmtId="0" fontId="20" fillId="11" borderId="10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5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5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5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5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7" fontId="36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38" fillId="0" borderId="0">
      <protection locked="0"/>
    </xf>
    <xf numFmtId="0" fontId="1" fillId="0" borderId="0">
      <alignment vertical="top"/>
    </xf>
    <xf numFmtId="0" fontId="1" fillId="0" borderId="0"/>
    <xf numFmtId="0" fontId="39" fillId="0" borderId="0">
      <protection locked="0"/>
    </xf>
    <xf numFmtId="0" fontId="40" fillId="0" borderId="0">
      <protection locked="0"/>
    </xf>
    <xf numFmtId="172" fontId="38" fillId="0" borderId="0">
      <protection locked="0"/>
    </xf>
    <xf numFmtId="4" fontId="38" fillId="0" borderId="0">
      <protection locked="0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1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76" fontId="20" fillId="0" borderId="0"/>
    <xf numFmtId="171" fontId="41" fillId="0" borderId="0" applyFont="0" applyFill="0" applyBorder="0" applyAlignment="0" applyProtection="0"/>
    <xf numFmtId="176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15" applyNumberFormat="0" applyFont="0" applyFill="0" applyBorder="0" applyAlignment="0">
      <alignment horizontal="center"/>
    </xf>
    <xf numFmtId="0" fontId="1" fillId="0" borderId="15" applyNumberFormat="0" applyFont="0" applyFill="0" applyBorder="0" applyAlignment="0">
      <alignment horizontal="center"/>
    </xf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36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50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3" borderId="0" applyNumberFormat="0" applyBorder="0" applyAlignment="0" applyProtection="0"/>
    <xf numFmtId="0" fontId="41" fillId="4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47" borderId="0" applyNumberFormat="0" applyBorder="0" applyAlignment="0" applyProtection="0"/>
    <xf numFmtId="0" fontId="41" fillId="4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4" borderId="0" applyNumberFormat="0" applyBorder="0" applyAlignment="0" applyProtection="0"/>
    <xf numFmtId="0" fontId="51" fillId="39" borderId="0" applyNumberFormat="0" applyBorder="0" applyAlignment="0" applyProtection="0"/>
    <xf numFmtId="0" fontId="51" fillId="49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38" borderId="0" applyNumberFormat="0" applyBorder="0" applyAlignment="0" applyProtection="0"/>
    <xf numFmtId="0" fontId="51" fillId="51" borderId="0" applyNumberFormat="0" applyBorder="0" applyAlignment="0" applyProtection="0"/>
    <xf numFmtId="0" fontId="51" fillId="44" borderId="0" applyNumberFormat="0" applyBorder="0" applyAlignment="0" applyProtection="0"/>
    <xf numFmtId="0" fontId="51" fillId="52" borderId="0" applyNumberFormat="0" applyBorder="0" applyAlignment="0" applyProtection="0"/>
    <xf numFmtId="0" fontId="51" fillId="3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9" fillId="0" borderId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49" borderId="0" applyNumberFormat="0" applyBorder="0" applyAlignment="0" applyProtection="0"/>
    <xf numFmtId="0" fontId="51" fillId="56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9" borderId="0" applyNumberFormat="0" applyBorder="0" applyAlignment="0" applyProtection="0"/>
    <xf numFmtId="0" fontId="51" fillId="55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38" borderId="0" applyNumberFormat="0" applyBorder="0" applyAlignment="0" applyProtection="0"/>
    <xf numFmtId="0" fontId="53" fillId="42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5" fillId="0" borderId="0">
      <protection locked="0"/>
    </xf>
    <xf numFmtId="0" fontId="55" fillId="0" borderId="0">
      <protection locked="0"/>
    </xf>
    <xf numFmtId="179" fontId="1" fillId="0" borderId="0" applyFill="0" applyBorder="0" applyAlignment="0"/>
    <xf numFmtId="0" fontId="1" fillId="0" borderId="0" applyFill="0" applyBorder="0" applyAlignment="0"/>
    <xf numFmtId="0" fontId="56" fillId="58" borderId="16" applyNumberFormat="0" applyAlignment="0" applyProtection="0"/>
    <xf numFmtId="0" fontId="57" fillId="59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1" fillId="0" borderId="0" applyFill="0" applyBorder="0"/>
    <xf numFmtId="0" fontId="1" fillId="0" borderId="0" applyFill="0" applyBorder="0"/>
    <xf numFmtId="180" fontId="1" fillId="0" borderId="0"/>
    <xf numFmtId="180" fontId="1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0" fontId="1" fillId="0" borderId="0"/>
    <xf numFmtId="181" fontId="49" fillId="0" borderId="0"/>
    <xf numFmtId="181" fontId="49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2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2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3" fontId="1" fillId="0" borderId="0"/>
    <xf numFmtId="183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3" fontId="1" fillId="0" borderId="0"/>
    <xf numFmtId="183" fontId="1" fillId="0" borderId="0"/>
    <xf numFmtId="183" fontId="1" fillId="0" borderId="0"/>
    <xf numFmtId="183" fontId="1" fillId="0" borderId="0"/>
    <xf numFmtId="0" fontId="58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0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0">
      <protection locked="0"/>
    </xf>
    <xf numFmtId="0" fontId="62" fillId="0" borderId="0"/>
    <xf numFmtId="0" fontId="63" fillId="0" borderId="0" applyNumberFormat="0" applyAlignment="0">
      <alignment horizontal="left"/>
    </xf>
    <xf numFmtId="0" fontId="49" fillId="0" borderId="0" applyNumberFormat="0" applyAlignment="0"/>
    <xf numFmtId="184" fontId="61" fillId="0" borderId="0" applyFill="0" applyBorder="0" applyProtection="0"/>
    <xf numFmtId="185" fontId="1" fillId="0" borderId="0" applyFont="0" applyFill="0" applyBorder="0" applyAlignment="0" applyProtection="0"/>
    <xf numFmtId="0" fontId="61" fillId="0" borderId="0">
      <protection locked="0"/>
    </xf>
    <xf numFmtId="0" fontId="61" fillId="0" borderId="0">
      <protection locked="0"/>
    </xf>
    <xf numFmtId="0" fontId="1" fillId="0" borderId="0"/>
    <xf numFmtId="178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65" fillId="0" borderId="0" applyNumberFormat="0" applyAlignment="0">
      <alignment horizontal="left"/>
    </xf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36" fillId="0" borderId="0">
      <alignment vertical="top"/>
    </xf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6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1" fillId="0" borderId="0">
      <protection locked="0"/>
    </xf>
    <xf numFmtId="0" fontId="54" fillId="40" borderId="0" applyNumberFormat="0" applyBorder="0" applyAlignment="0" applyProtection="0"/>
    <xf numFmtId="0" fontId="54" fillId="44" borderId="0" applyNumberFormat="0" applyBorder="0" applyAlignment="0" applyProtection="0"/>
    <xf numFmtId="38" fontId="43" fillId="61" borderId="0" applyNumberFormat="0" applyBorder="0" applyAlignment="0" applyProtection="0"/>
    <xf numFmtId="0" fontId="71" fillId="0" borderId="14" applyNumberFormat="0" applyAlignment="0" applyProtection="0">
      <alignment horizontal="left" vertical="center"/>
    </xf>
    <xf numFmtId="0" fontId="71" fillId="0" borderId="2">
      <alignment horizontal="left" vertical="center"/>
    </xf>
    <xf numFmtId="0" fontId="72" fillId="0" borderId="19" applyNumberFormat="0" applyFill="0" applyAlignment="0" applyProtection="0"/>
    <xf numFmtId="0" fontId="73" fillId="0" borderId="20" applyNumberFormat="0" applyFill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64" fillId="0" borderId="23" applyNumberFormat="0" applyFill="0" applyAlignment="0" applyProtection="0"/>
    <xf numFmtId="0" fontId="76" fillId="0" borderId="24" applyNumberFormat="0" applyFill="0" applyAlignment="0" applyProtection="0"/>
    <xf numFmtId="0" fontId="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66" fillId="43" borderId="16" applyNumberFormat="0" applyAlignment="0" applyProtection="0"/>
    <xf numFmtId="10" fontId="43" fillId="62" borderId="13" applyNumberFormat="0" applyBorder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189" fontId="77" fillId="63" borderId="0"/>
    <xf numFmtId="0" fontId="77" fillId="63" borderId="0"/>
    <xf numFmtId="0" fontId="66" fillId="43" borderId="16" applyNumberFormat="0" applyAlignment="0" applyProtection="0"/>
    <xf numFmtId="0" fontId="67" fillId="64" borderId="0" applyNumberFormat="0" applyFont="0" applyFill="0" applyBorder="0" applyAlignment="0"/>
    <xf numFmtId="0" fontId="67" fillId="64" borderId="0" applyNumberFormat="0" applyFont="0" applyFill="0" applyBorder="0" applyAlignment="0"/>
    <xf numFmtId="0" fontId="60" fillId="0" borderId="18" applyNumberFormat="0" applyFill="0" applyAlignment="0" applyProtection="0"/>
    <xf numFmtId="0" fontId="78" fillId="0" borderId="25" applyNumberFormat="0" applyFill="0" applyAlignment="0" applyProtection="0"/>
    <xf numFmtId="189" fontId="79" fillId="65" borderId="0"/>
    <xf numFmtId="0" fontId="79" fillId="65" borderId="0"/>
    <xf numFmtId="166" fontId="4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NumberForma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81" fillId="0" borderId="0" applyFont="0" applyFill="0" applyBorder="0" applyAlignment="0" applyProtection="0"/>
    <xf numFmtId="200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177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41" fillId="0" borderId="0" applyFont="0" applyFill="0" applyBorder="0" applyAlignment="0" applyProtection="0"/>
    <xf numFmtId="177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202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4" fontId="38" fillId="0" borderId="0">
      <protection locked="0"/>
    </xf>
    <xf numFmtId="205" fontId="69" fillId="0" borderId="0">
      <protection locked="0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180" fontId="1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176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83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174" fontId="4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3" fillId="0" borderId="0" applyFill="0" applyBorder="0"/>
    <xf numFmtId="0" fontId="43" fillId="0" borderId="0" applyFill="0" applyBorder="0"/>
    <xf numFmtId="174" fontId="42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43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1" fillId="41" borderId="26" applyNumberFormat="0" applyFont="0" applyAlignment="0" applyProtection="0"/>
    <xf numFmtId="40" fontId="84" fillId="0" borderId="0" applyFont="0" applyFill="0" applyBorder="0" applyAlignment="0" applyProtection="0"/>
    <xf numFmtId="38" fontId="84" fillId="0" borderId="0" applyFont="0" applyFill="0" applyBorder="0" applyAlignment="0" applyProtection="0"/>
    <xf numFmtId="0" fontId="85" fillId="58" borderId="27" applyNumberFormat="0" applyAlignment="0" applyProtection="0"/>
    <xf numFmtId="0" fontId="85" fillId="59" borderId="27" applyNumberFormat="0" applyAlignment="0" applyProtection="0"/>
    <xf numFmtId="14" fontId="52" fillId="0" borderId="0">
      <alignment horizontal="center" wrapText="1"/>
      <protection locked="0"/>
    </xf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86" fillId="0" borderId="0"/>
    <xf numFmtId="0" fontId="87" fillId="0" borderId="0" applyNumberFormat="0" applyFont="0" applyFill="0" applyBorder="0" applyAlignment="0" applyProtection="0">
      <alignment horizontal="left"/>
    </xf>
    <xf numFmtId="4" fontId="69" fillId="0" borderId="0">
      <protection locked="0"/>
    </xf>
    <xf numFmtId="207" fontId="69" fillId="0" borderId="0">
      <protection locked="0"/>
    </xf>
    <xf numFmtId="0" fontId="88" fillId="0" borderId="0">
      <alignment horizontal="left" indent="4"/>
    </xf>
    <xf numFmtId="208" fontId="89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48" fillId="0" borderId="0"/>
    <xf numFmtId="0" fontId="1" fillId="0" borderId="0"/>
    <xf numFmtId="40" fontId="90" fillId="0" borderId="0" applyBorder="0">
      <alignment horizontal="right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6" fillId="7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88" fontId="1" fillId="0" borderId="0" applyNumberFormat="0" applyFill="0" applyBorder="0" applyAlignment="0" applyProtection="0"/>
    <xf numFmtId="0" fontId="94" fillId="0" borderId="0"/>
    <xf numFmtId="167" fontId="94" fillId="0" borderId="0" applyFont="0" applyFill="0" applyBorder="0" applyAlignment="0" applyProtection="0"/>
    <xf numFmtId="0" fontId="1" fillId="0" borderId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9" fontId="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14">
    <xf numFmtId="0" fontId="0" fillId="0" borderId="0" xfId="0"/>
    <xf numFmtId="0" fontId="2" fillId="0" borderId="0" xfId="1" applyFont="1" applyAlignment="1">
      <alignment vertical="center"/>
    </xf>
    <xf numFmtId="0" fontId="3" fillId="2" borderId="0" xfId="1" applyFont="1" applyFill="1" applyAlignment="1">
      <alignment vertical="center"/>
    </xf>
    <xf numFmtId="0" fontId="4" fillId="0" borderId="0" xfId="2" applyFont="1">
      <alignment vertical="top"/>
    </xf>
    <xf numFmtId="0" fontId="5" fillId="2" borderId="0" xfId="2" applyFont="1" applyFill="1">
      <alignment vertical="top"/>
    </xf>
    <xf numFmtId="0" fontId="5" fillId="2" borderId="0" xfId="1" applyFont="1" applyFill="1" applyAlignment="1">
      <alignment vertical="center"/>
    </xf>
    <xf numFmtId="0" fontId="6" fillId="2" borderId="0" xfId="1" applyFont="1" applyFill="1" applyAlignment="1">
      <alignment vertical="center"/>
    </xf>
    <xf numFmtId="0" fontId="2" fillId="0" borderId="0" xfId="1" applyFont="1">
      <alignment vertical="top"/>
    </xf>
    <xf numFmtId="0" fontId="4" fillId="0" borderId="0" xfId="1" applyFont="1">
      <alignment vertical="top"/>
    </xf>
    <xf numFmtId="164" fontId="7" fillId="0" borderId="0" xfId="0" applyNumberFormat="1" applyFont="1" applyAlignment="1">
      <alignment horizontal="right" vertical="center"/>
    </xf>
    <xf numFmtId="0" fontId="8" fillId="0" borderId="0" xfId="1" applyFont="1">
      <alignment vertical="top"/>
    </xf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/>
    </xf>
    <xf numFmtId="0" fontId="4" fillId="3" borderId="0" xfId="2" applyFont="1" applyFill="1" applyAlignment="1">
      <alignment vertical="center"/>
    </xf>
    <xf numFmtId="164" fontId="11" fillId="3" borderId="0" xfId="0" applyNumberFormat="1" applyFont="1" applyFill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0" fontId="4" fillId="0" borderId="0" xfId="2" applyFont="1" applyAlignment="1">
      <alignment vertical="center"/>
    </xf>
    <xf numFmtId="0" fontId="2" fillId="0" borderId="0" xfId="2" applyFont="1">
      <alignment vertical="top"/>
    </xf>
    <xf numFmtId="0" fontId="2" fillId="3" borderId="2" xfId="2" applyFont="1" applyFill="1" applyBorder="1" applyAlignment="1">
      <alignment vertical="center"/>
    </xf>
    <xf numFmtId="164" fontId="12" fillId="3" borderId="2" xfId="0" applyNumberFormat="1" applyFont="1" applyFill="1" applyBorder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2" fillId="0" borderId="2" xfId="2" applyFont="1" applyBorder="1" applyAlignment="1">
      <alignment vertical="center"/>
    </xf>
    <xf numFmtId="164" fontId="12" fillId="0" borderId="2" xfId="0" applyNumberFormat="1" applyFont="1" applyBorder="1" applyAlignment="1">
      <alignment horizontal="right" vertical="center"/>
    </xf>
    <xf numFmtId="0" fontId="2" fillId="3" borderId="0" xfId="2" applyFont="1" applyFill="1" applyAlignment="1">
      <alignment vertical="center"/>
    </xf>
    <xf numFmtId="0" fontId="2" fillId="0" borderId="0" xfId="2" applyFont="1" applyAlignment="1">
      <alignment vertical="center"/>
    </xf>
    <xf numFmtId="37" fontId="8" fillId="0" borderId="0" xfId="1" applyNumberFormat="1" applyFont="1">
      <alignment vertical="top"/>
    </xf>
    <xf numFmtId="164" fontId="13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4" fontId="9" fillId="0" borderId="0" xfId="2" applyNumberFormat="1" applyFont="1" applyAlignment="1">
      <alignment horizontal="right" vertical="top"/>
    </xf>
    <xf numFmtId="17" fontId="9" fillId="0" borderId="1" xfId="0" applyNumberFormat="1" applyFont="1" applyBorder="1" applyAlignment="1">
      <alignment horizontal="right" vertical="center"/>
    </xf>
    <xf numFmtId="0" fontId="15" fillId="3" borderId="0" xfId="2" applyFont="1" applyFill="1" applyAlignment="1">
      <alignment vertical="center"/>
    </xf>
    <xf numFmtId="0" fontId="4" fillId="3" borderId="0" xfId="2" applyFont="1" applyFill="1">
      <alignment vertical="top"/>
    </xf>
    <xf numFmtId="37" fontId="4" fillId="3" borderId="0" xfId="2" applyNumberFormat="1" applyFont="1" applyFill="1">
      <alignment vertical="top"/>
    </xf>
    <xf numFmtId="164" fontId="4" fillId="3" borderId="0" xfId="0" applyNumberFormat="1" applyFont="1" applyFill="1" applyAlignment="1">
      <alignment horizontal="right" vertical="center"/>
    </xf>
    <xf numFmtId="0" fontId="16" fillId="0" borderId="2" xfId="2" applyFont="1" applyBorder="1" applyAlignment="1">
      <alignment vertical="center"/>
    </xf>
    <xf numFmtId="164" fontId="2" fillId="0" borderId="2" xfId="0" applyNumberFormat="1" applyFont="1" applyBorder="1" applyAlignment="1">
      <alignment horizontal="right" vertical="center"/>
    </xf>
    <xf numFmtId="0" fontId="16" fillId="3" borderId="2" xfId="2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/>
    </xf>
    <xf numFmtId="0" fontId="16" fillId="3" borderId="2" xfId="2" applyFont="1" applyFill="1" applyBorder="1" applyAlignment="1">
      <alignment vertical="center" wrapText="1"/>
    </xf>
    <xf numFmtId="37" fontId="4" fillId="0" borderId="0" xfId="2" applyNumberFormat="1" applyFont="1">
      <alignment vertical="top"/>
    </xf>
    <xf numFmtId="3" fontId="4" fillId="0" borderId="0" xfId="2" applyNumberFormat="1" applyFont="1">
      <alignment vertical="top"/>
    </xf>
    <xf numFmtId="0" fontId="4" fillId="4" borderId="0" xfId="1" applyFont="1" applyFill="1">
      <alignment vertical="top"/>
    </xf>
    <xf numFmtId="0" fontId="2" fillId="4" borderId="0" xfId="1" applyFont="1" applyFill="1" applyAlignment="1">
      <alignment vertical="center"/>
    </xf>
    <xf numFmtId="0" fontId="4" fillId="4" borderId="0" xfId="2" applyFont="1" applyFill="1">
      <alignment vertical="top"/>
    </xf>
    <xf numFmtId="0" fontId="2" fillId="4" borderId="0" xfId="2" applyFont="1" applyFill="1">
      <alignment vertical="top"/>
    </xf>
    <xf numFmtId="0" fontId="2" fillId="4" borderId="0" xfId="1" applyFont="1" applyFill="1">
      <alignment vertical="top"/>
    </xf>
    <xf numFmtId="0" fontId="2" fillId="4" borderId="0" xfId="2" applyFont="1" applyFill="1" applyAlignment="1">
      <alignment vertical="center" wrapText="1"/>
    </xf>
    <xf numFmtId="164" fontId="12" fillId="4" borderId="0" xfId="0" applyNumberFormat="1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right" vertical="center"/>
    </xf>
    <xf numFmtId="164" fontId="11" fillId="4" borderId="0" xfId="0" applyNumberFormat="1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0" fontId="4" fillId="3" borderId="0" xfId="1" applyFont="1" applyFill="1">
      <alignment vertical="top"/>
    </xf>
    <xf numFmtId="165" fontId="7" fillId="3" borderId="0" xfId="0" applyNumberFormat="1" applyFont="1" applyFill="1" applyAlignment="1">
      <alignment horizontal="right" vertical="center"/>
    </xf>
    <xf numFmtId="165" fontId="11" fillId="3" borderId="0" xfId="0" applyNumberFormat="1" applyFont="1" applyFill="1" applyAlignment="1">
      <alignment horizontal="right" vertical="center"/>
    </xf>
    <xf numFmtId="0" fontId="1" fillId="0" borderId="0" xfId="1">
      <alignment vertical="top"/>
    </xf>
    <xf numFmtId="0" fontId="10" fillId="3" borderId="0" xfId="0" applyFont="1" applyFill="1"/>
    <xf numFmtId="164" fontId="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top" wrapText="1"/>
    </xf>
    <xf numFmtId="0" fontId="4" fillId="0" borderId="0" xfId="1" applyFont="1" applyAlignment="1">
      <alignment vertical="top" wrapText="1"/>
    </xf>
    <xf numFmtId="0" fontId="18" fillId="0" borderId="0" xfId="1" applyFont="1">
      <alignment vertical="top"/>
    </xf>
    <xf numFmtId="164" fontId="17" fillId="3" borderId="2" xfId="0" applyNumberFormat="1" applyFont="1" applyFill="1" applyBorder="1" applyAlignment="1">
      <alignment horizontal="right" vertical="center"/>
    </xf>
    <xf numFmtId="0" fontId="14" fillId="0" borderId="0" xfId="1" applyFont="1">
      <alignment vertical="top"/>
    </xf>
    <xf numFmtId="0" fontId="10" fillId="3" borderId="0" xfId="2" applyFont="1" applyFill="1" applyAlignment="1">
      <alignment vertical="center"/>
    </xf>
    <xf numFmtId="0" fontId="10" fillId="0" borderId="0" xfId="2" applyFont="1" applyAlignment="1">
      <alignment vertical="center"/>
    </xf>
    <xf numFmtId="0" fontId="15" fillId="4" borderId="0" xfId="1" applyFont="1" applyFill="1">
      <alignment vertical="top"/>
    </xf>
    <xf numFmtId="210" fontId="4" fillId="0" borderId="0" xfId="2" applyNumberFormat="1" applyFont="1" applyAlignment="1">
      <alignment vertical="center"/>
    </xf>
    <xf numFmtId="0" fontId="5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1" fillId="0" borderId="0" xfId="1" applyAlignment="1">
      <alignment vertical="center"/>
    </xf>
    <xf numFmtId="0" fontId="4" fillId="0" borderId="0" xfId="1" applyFont="1" applyAlignment="1">
      <alignment vertical="center" wrapText="1"/>
    </xf>
    <xf numFmtId="0" fontId="18" fillId="0" borderId="0" xfId="1" applyFont="1" applyAlignment="1">
      <alignment vertical="center"/>
    </xf>
    <xf numFmtId="0" fontId="2" fillId="3" borderId="0" xfId="1" applyFont="1" applyFill="1" applyAlignment="1">
      <alignment vertical="center" wrapText="1"/>
    </xf>
    <xf numFmtId="0" fontId="1" fillId="0" borderId="0" xfId="1" applyAlignment="1">
      <alignment vertical="center" wrapText="1"/>
    </xf>
    <xf numFmtId="0" fontId="0" fillId="66" borderId="0" xfId="0" applyFill="1"/>
    <xf numFmtId="0" fontId="0" fillId="67" borderId="0" xfId="0" applyFill="1"/>
    <xf numFmtId="0" fontId="96" fillId="66" borderId="0" xfId="0" applyFont="1" applyFill="1"/>
    <xf numFmtId="0" fontId="96" fillId="67" borderId="0" xfId="0" applyFont="1" applyFill="1"/>
    <xf numFmtId="0" fontId="97" fillId="66" borderId="0" xfId="49613" applyFont="1" applyFill="1"/>
    <xf numFmtId="0" fontId="1" fillId="66" borderId="0" xfId="49613" applyFill="1"/>
    <xf numFmtId="0" fontId="98" fillId="0" borderId="0" xfId="0" applyFont="1"/>
    <xf numFmtId="0" fontId="35" fillId="66" borderId="0" xfId="0" applyFont="1" applyFill="1"/>
    <xf numFmtId="0" fontId="99" fillId="66" borderId="0" xfId="49613" applyFont="1" applyFill="1"/>
    <xf numFmtId="0" fontId="100" fillId="66" borderId="0" xfId="49613" applyFont="1" applyFill="1"/>
    <xf numFmtId="0" fontId="101" fillId="66" borderId="0" xfId="0" applyFont="1" applyFill="1"/>
    <xf numFmtId="0" fontId="102" fillId="66" borderId="0" xfId="54110" applyFont="1" applyFill="1"/>
    <xf numFmtId="0" fontId="101" fillId="66" borderId="0" xfId="49613" applyFont="1" applyFill="1"/>
    <xf numFmtId="0" fontId="5" fillId="66" borderId="0" xfId="49613" applyFont="1" applyFill="1"/>
    <xf numFmtId="0" fontId="103" fillId="66" borderId="0" xfId="54110" applyFont="1" applyFill="1"/>
    <xf numFmtId="0" fontId="104" fillId="66" borderId="0" xfId="49613" applyFont="1" applyFill="1"/>
    <xf numFmtId="0" fontId="105" fillId="66" borderId="0" xfId="49613" applyFont="1" applyFill="1"/>
    <xf numFmtId="164" fontId="4" fillId="4" borderId="0" xfId="2" applyNumberFormat="1" applyFont="1" applyFill="1">
      <alignment vertical="top"/>
    </xf>
    <xf numFmtId="0" fontId="1" fillId="3" borderId="0" xfId="1" applyFill="1">
      <alignment vertical="top"/>
    </xf>
    <xf numFmtId="0" fontId="2" fillId="3" borderId="2" xfId="1" applyFont="1" applyFill="1" applyBorder="1" applyAlignment="1">
      <alignment vertical="center" wrapText="1"/>
    </xf>
    <xf numFmtId="0" fontId="2" fillId="0" borderId="2" xfId="1" applyFont="1" applyBorder="1" applyAlignment="1">
      <alignment vertical="top" wrapText="1"/>
    </xf>
    <xf numFmtId="164" fontId="17" fillId="0" borderId="2" xfId="0" applyNumberFormat="1" applyFont="1" applyBorder="1" applyAlignment="1">
      <alignment horizontal="right" vertical="center"/>
    </xf>
    <xf numFmtId="0" fontId="2" fillId="3" borderId="0" xfId="1" applyFont="1" applyFill="1" applyAlignment="1">
      <alignment vertical="top" wrapText="1"/>
    </xf>
    <xf numFmtId="164" fontId="1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center" wrapText="1"/>
    </xf>
    <xf numFmtId="0" fontId="3" fillId="2" borderId="0" xfId="1" applyFont="1" applyFill="1" applyAlignment="1">
      <alignment horizontal="center" vertical="center"/>
    </xf>
    <xf numFmtId="0" fontId="5" fillId="2" borderId="0" xfId="2" applyFont="1" applyFill="1" applyAlignment="1">
      <alignment horizontal="center" vertical="top"/>
    </xf>
    <xf numFmtId="0" fontId="8" fillId="0" borderId="0" xfId="1" applyFont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center" vertical="top"/>
    </xf>
    <xf numFmtId="164" fontId="14" fillId="0" borderId="0" xfId="1" applyNumberFormat="1" applyFont="1" applyAlignment="1">
      <alignment horizontal="center" vertical="top"/>
    </xf>
    <xf numFmtId="164" fontId="4" fillId="0" borderId="0" xfId="2" applyNumberFormat="1" applyFont="1">
      <alignment vertical="top"/>
    </xf>
    <xf numFmtId="164" fontId="11" fillId="0" borderId="0" xfId="0" applyNumberFormat="1" applyFont="1" applyAlignment="1">
      <alignment vertical="center"/>
    </xf>
    <xf numFmtId="164" fontId="11" fillId="3" borderId="0" xfId="0" applyNumberFormat="1" applyFont="1" applyFill="1" applyAlignment="1">
      <alignment vertical="center"/>
    </xf>
    <xf numFmtId="164" fontId="12" fillId="3" borderId="2" xfId="0" applyNumberFormat="1" applyFont="1" applyFill="1" applyBorder="1" applyAlignment="1">
      <alignment vertical="center"/>
    </xf>
    <xf numFmtId="0" fontId="2" fillId="0" borderId="0" xfId="1" applyFont="1" applyAlignment="1">
      <alignment vertical="top" wrapText="1"/>
    </xf>
    <xf numFmtId="164" fontId="17" fillId="0" borderId="0" xfId="0" applyNumberFormat="1" applyFont="1" applyAlignment="1">
      <alignment horizontal="right" vertical="center"/>
    </xf>
  </cellXfs>
  <cellStyles count="54111">
    <cellStyle name="_x000a_386grabber=M" xfId="5792" xr:uid="{57A852F3-EF81-4B4D-8DCD-1D8C60362D7D}"/>
    <cellStyle name="_x000a_386grabber=M 2" xfId="5793" xr:uid="{4547495C-A1F2-4259-A2B0-1D0A573C40BC}"/>
    <cellStyle name="(1)" xfId="5794" xr:uid="{3D3D6942-A931-427E-AEC7-69D20ED831C6}"/>
    <cellStyle name="(1) 2" xfId="5795" xr:uid="{D2023D83-DBCE-412C-96A6-2E5C90123796}"/>
    <cellStyle name="******************************************" xfId="5796" xr:uid="{8AAD0D02-2D53-4F2E-B692-C35396448F6A}"/>
    <cellStyle name="****************************************** 2" xfId="5797" xr:uid="{B9A0FD42-AFCC-432F-94B9-51C3BA0E528B}"/>
    <cellStyle name="****************************************** 3" xfId="5798" xr:uid="{D7C59723-EFF0-4D28-8128-3D9B9924FE6D}"/>
    <cellStyle name="****************************************** 4" xfId="5799" xr:uid="{59BBDC8D-EE46-4A0D-9773-86A4793A2613}"/>
    <cellStyle name="****************************************** 5" xfId="5800" xr:uid="{52484D1E-B7D1-48A9-A3DD-6F190E5ED538}"/>
    <cellStyle name="****************************************** 6" xfId="5801" xr:uid="{4969C071-EDA1-46F8-8F0B-B8F0A1B72A7E}"/>
    <cellStyle name="****************************************** 7" xfId="5802" xr:uid="{64047BEF-62F5-43C3-8357-23E06A8D2FE5}"/>
    <cellStyle name="_3.-Formato Plan de cuentas_2011" xfId="5803" xr:uid="{9D1130D7-B7DE-4E66-B311-A275C3E2D039}"/>
    <cellStyle name="_ECPN" xfId="5804" xr:uid="{559C143A-8042-4C54-AE54-E6512B6C2913}"/>
    <cellStyle name="_Envío Diciembre09 (2)" xfId="5805" xr:uid="{6D1A6A9D-09C3-456A-8C95-8ED42D49579A}"/>
    <cellStyle name="_Envío Diciembre09(2)" xfId="5806" xr:uid="{9172C335-A1D7-44C3-A79C-A14988DDA6E1}"/>
    <cellStyle name="_Envío Junio10" xfId="5807" xr:uid="{DCC3B4FF-FC71-4492-8357-E9617FA113FA}"/>
    <cellStyle name="_Envío Marzo10" xfId="5808" xr:uid="{98DB9BDB-5BE2-4C35-967C-50DAAE0520CA}"/>
    <cellStyle name="_Envío Setiembre09" xfId="5809" xr:uid="{685FB984-BDCA-45BF-B9A1-844D496B09BE}"/>
    <cellStyle name="_Envío Setiembre10" xfId="5810" xr:uid="{A0CC2592-47F4-4BBC-B306-31B74C0CBC4C}"/>
    <cellStyle name="_Movimiento de ACT FIJO" xfId="5811" xr:uid="{95C59F04-19C7-4DF9-9E80-7C098BD000AC}"/>
    <cellStyle name="_Movimiento de ACT FIJO_Activo Fijo COnsolidado diciembre final" xfId="5812" xr:uid="{15EAA122-461E-4B96-8F04-A2CAEA64F820}"/>
    <cellStyle name="_Movimiento de ACT FIJO_Activo Fijo COnsolidado sep 11" xfId="5813" xr:uid="{930BB7EA-E889-4CA0-B41C-56E77723114D}"/>
    <cellStyle name="_Movimiento de ACT FIJO_Copia de Información Financiera Consolidados Jun 11" xfId="5814" xr:uid="{B718797E-F9F7-41DD-922D-2A2310D98FB3}"/>
    <cellStyle name="_OBRAS_normandia" xfId="5815" xr:uid="{A07E4C30-28DE-4A61-A908-5399134E2166}"/>
    <cellStyle name="_Operac Vinculadas" xfId="5816" xr:uid="{DC13985D-1CE1-47C8-9D8E-7B3F031CFDDD}"/>
    <cellStyle name="_SEGUROS_201003" xfId="5817" xr:uid="{57241474-729A-4A9F-A5E1-D8528C5EEB84}"/>
    <cellStyle name="_SEGUROS_201003_Activo Fijo COnsolidado diciembre final" xfId="5818" xr:uid="{7BB11AB3-49FA-4320-8253-0CE161F65B6E}"/>
    <cellStyle name="_SEGUROS_201003_Activo Fijo COnsolidado sep 11" xfId="5819" xr:uid="{9D8D366D-1C0F-4EFC-A4B3-1069371A5C0D}"/>
    <cellStyle name="_SEGUROS_201003_Copia de Información Financiera Consolidados Jun 11" xfId="5820" xr:uid="{06BB8AE6-77B9-4E0B-808B-4F38750DC011}"/>
    <cellStyle name="_SEGUROS_201009" xfId="5821" xr:uid="{4D890150-1181-42C8-8A9D-87183E18C517}"/>
    <cellStyle name="_SEGUROS_201009_Activo Fijo COnsolidado diciembre final" xfId="5822" xr:uid="{FF6E96A0-CC65-495F-B6E8-9DFDEB041E04}"/>
    <cellStyle name="_SEGUROS_201009_Activo Fijo COnsolidado sep 11" xfId="5823" xr:uid="{655B668D-EA8E-4E82-B86D-9F0660DF0652}"/>
    <cellStyle name="_SEGUROS_201009_Copia de Información Financiera Consolidados Jun 11" xfId="5824" xr:uid="{23EB44AC-314F-4D89-A096-DFFAB7495045}"/>
    <cellStyle name="_x0004_¥" xfId="38" xr:uid="{CD099144-5150-403D-B03D-16703B08690E}"/>
    <cellStyle name="1" xfId="46" xr:uid="{897DF507-8EC5-4681-9AF9-B48B4764BB01}"/>
    <cellStyle name="1 2 2" xfId="54062" xr:uid="{17CEEAC1-221B-4843-AE4A-0BACD485CDCF}"/>
    <cellStyle name="20% - Accent1" xfId="5825" xr:uid="{742269A7-4F33-490D-BEF6-5015CD152FBD}"/>
    <cellStyle name="20% - Accent1 2" xfId="5826" xr:uid="{986BE442-A007-4B77-9D13-DE17538DFE28}"/>
    <cellStyle name="20% - Accent2" xfId="5827" xr:uid="{144195C7-83E2-4FBF-B0EA-AFD2BFD9BA23}"/>
    <cellStyle name="20% - Accent2 2" xfId="5828" xr:uid="{9BB2982D-92A5-41F1-8358-A3D117EEC565}"/>
    <cellStyle name="20% - Accent3" xfId="5829" xr:uid="{BF0FC05D-8130-4E44-AA62-0425BD0EC2D6}"/>
    <cellStyle name="20% - Accent3 2" xfId="5830" xr:uid="{47CCEA3D-8563-434A-905C-63CB0705223A}"/>
    <cellStyle name="20% - Accent4" xfId="5831" xr:uid="{1EEBCD68-BAAD-4BB5-8E98-F914A1FE052F}"/>
    <cellStyle name="20% - Accent4 2" xfId="5832" xr:uid="{F6FA45C4-4EAC-4558-97B4-32A94000E24A}"/>
    <cellStyle name="20% - Accent5" xfId="5833" xr:uid="{1ED66AFE-D084-4F0D-A028-04BB3A4EE48A}"/>
    <cellStyle name="20% - Accent5 2" xfId="5834" xr:uid="{DAEF9891-1B44-40EE-A7EF-5DE8CA418AEB}"/>
    <cellStyle name="20% - Accent6" xfId="5835" xr:uid="{B1A6E999-154B-4ADA-833D-68327BCA2CEE}"/>
    <cellStyle name="20% - Accent6 2" xfId="5836" xr:uid="{63205EB6-30FE-42A0-911D-95FC52FCD94C}"/>
    <cellStyle name="20% - Énfasis1" xfId="20" builtinId="30" customBuiltin="1"/>
    <cellStyle name="20% - Énfasis1 10" xfId="47" xr:uid="{9C3234A2-FC6A-417F-9E81-4EF510533B11}"/>
    <cellStyle name="20% - Énfasis1 10 10" xfId="5837" xr:uid="{8A02EB3A-C88B-4CCC-8C26-129DC6DC6E47}"/>
    <cellStyle name="20% - Énfasis1 10 10 2" xfId="5838" xr:uid="{A21E9FE9-561E-453B-A61B-363C731F9BA3}"/>
    <cellStyle name="20% - Énfasis1 10 11" xfId="5839" xr:uid="{2715334E-732E-4959-A075-6045AD279DB1}"/>
    <cellStyle name="20% - Énfasis1 10 11 2" xfId="5840" xr:uid="{ECF261AD-0047-4CB5-BC6E-7C9F7B51BFD7}"/>
    <cellStyle name="20% - Énfasis1 10 12" xfId="5841" xr:uid="{07FC5CC2-C93F-4444-8697-F59589EE192B}"/>
    <cellStyle name="20% - Énfasis1 10 12 2" xfId="5842" xr:uid="{D7C5B6CE-9562-4468-AEC6-B4476AAB07F1}"/>
    <cellStyle name="20% - Énfasis1 10 13" xfId="5843" xr:uid="{BD57072E-A03A-45D0-9CCE-EDA9862B142C}"/>
    <cellStyle name="20% - Énfasis1 10 13 2" xfId="5844" xr:uid="{D61AB41F-4E9E-4A24-A66A-ACC0567048E2}"/>
    <cellStyle name="20% - Énfasis1 10 14" xfId="5845" xr:uid="{B1B7D7C3-552A-4C81-9802-885092B28B53}"/>
    <cellStyle name="20% - Énfasis1 10 14 2" xfId="5846" xr:uid="{182A5A90-2809-4AE6-A1BC-0329D843EC48}"/>
    <cellStyle name="20% - Énfasis1 10 15" xfId="5847" xr:uid="{937323B0-2C09-457A-939C-A0C3C3C6A8BB}"/>
    <cellStyle name="20% - Énfasis1 10 2" xfId="48" xr:uid="{792E6C7B-52D9-4633-9379-8B8DBEA9A717}"/>
    <cellStyle name="20% - Énfasis1 10 2 10" xfId="5848" xr:uid="{DB22F65D-8DD0-498F-BEF1-4848B8DA1102}"/>
    <cellStyle name="20% - Énfasis1 10 2 10 2" xfId="5849" xr:uid="{5AB77CBA-4D9A-40AA-90E7-FE75B605C2CF}"/>
    <cellStyle name="20% - Énfasis1 10 2 11" xfId="5850" xr:uid="{982489FD-C2C4-4FAC-9C80-F09D0443809F}"/>
    <cellStyle name="20% - Énfasis1 10 2 2" xfId="49" xr:uid="{914B2CE2-DBFD-45EE-B56A-D577E306A7E5}"/>
    <cellStyle name="20% - Énfasis1 10 2 2 2" xfId="50" xr:uid="{4C02AC1E-317A-4DDD-9BE8-6BBD839AE03E}"/>
    <cellStyle name="20% - Énfasis1 10 2 2 2 2" xfId="51" xr:uid="{DC3F8E69-707E-4F4D-BCBA-04DB9E4995BF}"/>
    <cellStyle name="20% - Énfasis1 10 2 2 3" xfId="52" xr:uid="{51EACE56-9813-45EF-B96C-8FCCAA3D0F71}"/>
    <cellStyle name="20% - Énfasis1 10 2 3" xfId="53" xr:uid="{A5CDBB94-4399-43AF-A5CC-269977C587F3}"/>
    <cellStyle name="20% - Énfasis1 10 2 3 2" xfId="54" xr:uid="{056AFD8B-3CCD-406C-86A9-3C1E5253F618}"/>
    <cellStyle name="20% - Énfasis1 10 2 4" xfId="55" xr:uid="{850C9EFB-311E-43CC-A05D-967AD8038D8E}"/>
    <cellStyle name="20% - Énfasis1 10 2 4 2" xfId="5851" xr:uid="{966B27EA-495C-4C4F-AEA8-F8000AF7CB57}"/>
    <cellStyle name="20% - Énfasis1 10 2 5" xfId="5852" xr:uid="{47DB16A4-AD87-4C9D-A736-5C662D66D02C}"/>
    <cellStyle name="20% - Énfasis1 10 2 5 2" xfId="5853" xr:uid="{B443D153-80C9-4935-BBB8-E29B3E4A7B83}"/>
    <cellStyle name="20% - Énfasis1 10 2 6" xfId="5854" xr:uid="{4053AE6A-09D3-40CA-9E7D-B55C5624BF3C}"/>
    <cellStyle name="20% - Énfasis1 10 2 6 2" xfId="5855" xr:uid="{C9EA7045-7B48-4F62-B8DF-44105C526A7B}"/>
    <cellStyle name="20% - Énfasis1 10 2 7" xfId="5856" xr:uid="{8AEAAAF4-51E4-4857-A85B-351F8ED5453D}"/>
    <cellStyle name="20% - Énfasis1 10 2 7 2" xfId="5857" xr:uid="{23AB37F8-53E7-41A3-9446-2E735B10E976}"/>
    <cellStyle name="20% - Énfasis1 10 2 8" xfId="5858" xr:uid="{9C13F842-BF86-4989-8BDD-EE1D271A0905}"/>
    <cellStyle name="20% - Énfasis1 10 2 8 2" xfId="5859" xr:uid="{1F396F68-C29B-4309-8FDE-FEA1D2C2F8C1}"/>
    <cellStyle name="20% - Énfasis1 10 2 9" xfId="5860" xr:uid="{46BAB5B6-3C58-4B30-8A72-30A2CCF48257}"/>
    <cellStyle name="20% - Énfasis1 10 2 9 2" xfId="5861" xr:uid="{797E198D-C26C-490A-A70F-2B097507293D}"/>
    <cellStyle name="20% - Énfasis1 10 3" xfId="56" xr:uid="{5A8ED8CB-C0C4-4C78-ABF4-814C20A9D036}"/>
    <cellStyle name="20% - Énfasis1 10 3 10" xfId="5862" xr:uid="{484DEA47-19DF-412D-9989-519E5B53236F}"/>
    <cellStyle name="20% - Énfasis1 10 3 10 2" xfId="5863" xr:uid="{64946DED-EDD1-4331-A3AA-0D814C66D474}"/>
    <cellStyle name="20% - Énfasis1 10 3 11" xfId="5864" xr:uid="{ABEB3D53-4154-45E1-B969-8E45BC1848E0}"/>
    <cellStyle name="20% - Énfasis1 10 3 2" xfId="57" xr:uid="{4079A0F2-803B-4A27-8FCB-3E193C6FB529}"/>
    <cellStyle name="20% - Énfasis1 10 3 2 2" xfId="58" xr:uid="{28813919-6E24-4AC6-9CB8-B6DA0BF3A8DB}"/>
    <cellStyle name="20% - Énfasis1 10 3 3" xfId="59" xr:uid="{428D1886-F6F4-4AA5-A513-E26EA8C483BC}"/>
    <cellStyle name="20% - Énfasis1 10 3 3 2" xfId="5865" xr:uid="{C43A7D46-BB52-430C-A7A2-493587522CF1}"/>
    <cellStyle name="20% - Énfasis1 10 3 4" xfId="5866" xr:uid="{73BD4693-3A48-40AD-97B6-37097CC34E0E}"/>
    <cellStyle name="20% - Énfasis1 10 3 4 2" xfId="5867" xr:uid="{9253BB6F-D9A0-4085-8DA1-18F4BAFB3386}"/>
    <cellStyle name="20% - Énfasis1 10 3 5" xfId="5868" xr:uid="{5877A00C-C4F2-4DE6-9B52-F11766DB0915}"/>
    <cellStyle name="20% - Énfasis1 10 3 5 2" xfId="5869" xr:uid="{727DB629-4A99-40A5-869C-AE5A6B3BD907}"/>
    <cellStyle name="20% - Énfasis1 10 3 6" xfId="5870" xr:uid="{4AB20980-3687-44EB-A41D-7AFA95883013}"/>
    <cellStyle name="20% - Énfasis1 10 3 6 2" xfId="5871" xr:uid="{5BD56D3E-C82F-4CA9-A671-809BDF2D72EA}"/>
    <cellStyle name="20% - Énfasis1 10 3 7" xfId="5872" xr:uid="{4D4DEA33-3C98-49EE-BEA5-A2F09808EC55}"/>
    <cellStyle name="20% - Énfasis1 10 3 7 2" xfId="5873" xr:uid="{AEC3EACE-F1CE-4557-BA87-C470EECAF0E3}"/>
    <cellStyle name="20% - Énfasis1 10 3 8" xfId="5874" xr:uid="{3B47E365-5E03-4666-B0B7-EB6FCB244E2A}"/>
    <cellStyle name="20% - Énfasis1 10 3 8 2" xfId="5875" xr:uid="{DA521D2E-7DCD-460F-8E06-0DA9F2430D4F}"/>
    <cellStyle name="20% - Énfasis1 10 3 9" xfId="5876" xr:uid="{AD7CD7B4-C88B-496A-A0AC-C1301DEB7440}"/>
    <cellStyle name="20% - Énfasis1 10 3 9 2" xfId="5877" xr:uid="{26849C8C-31B8-44B4-A1F9-F0AF9BE1AD1E}"/>
    <cellStyle name="20% - Énfasis1 10 4" xfId="60" xr:uid="{4734BAF4-4F63-47D4-B998-B6D5035CDD23}"/>
    <cellStyle name="20% - Énfasis1 10 4 10" xfId="5878" xr:uid="{B8A05FBF-955C-408A-B05A-38950A5B3AE0}"/>
    <cellStyle name="20% - Énfasis1 10 4 10 2" xfId="5879" xr:uid="{1C647781-4ECF-4A1A-B892-6B2F9FD80F97}"/>
    <cellStyle name="20% - Énfasis1 10 4 11" xfId="5880" xr:uid="{9F05B5FE-3523-4E63-84DE-B1B3209ACF02}"/>
    <cellStyle name="20% - Énfasis1 10 4 2" xfId="61" xr:uid="{B55B813D-B986-4B78-8BAC-24605FE9CEB1}"/>
    <cellStyle name="20% - Énfasis1 10 4 2 2" xfId="5881" xr:uid="{A2474D95-175F-451C-95AD-CFBBFD8730D8}"/>
    <cellStyle name="20% - Énfasis1 10 4 3" xfId="5882" xr:uid="{9EB3EFC5-B519-431B-975F-E27AF7BE80EB}"/>
    <cellStyle name="20% - Énfasis1 10 4 3 2" xfId="5883" xr:uid="{7FD7C22F-A866-4112-A723-1838E5A9C9E1}"/>
    <cellStyle name="20% - Énfasis1 10 4 4" xfId="5884" xr:uid="{90980051-C381-4F54-B198-722190747EEC}"/>
    <cellStyle name="20% - Énfasis1 10 4 4 2" xfId="5885" xr:uid="{D7C555FB-5DB9-4468-9565-F97A8D828712}"/>
    <cellStyle name="20% - Énfasis1 10 4 5" xfId="5886" xr:uid="{18F022F7-F1D6-42F3-A523-C12BE18334C2}"/>
    <cellStyle name="20% - Énfasis1 10 4 5 2" xfId="5887" xr:uid="{2792F3D0-D88F-48BE-852A-CAD7A2BD5D66}"/>
    <cellStyle name="20% - Énfasis1 10 4 6" xfId="5888" xr:uid="{AF899412-C98C-428B-AFD9-2272E2552CC0}"/>
    <cellStyle name="20% - Énfasis1 10 4 6 2" xfId="5889" xr:uid="{A71385AF-5B2E-40C6-8BAB-E28057A4B7C2}"/>
    <cellStyle name="20% - Énfasis1 10 4 7" xfId="5890" xr:uid="{361FDE11-3A8B-4EDF-B79E-80E3CC19EEAD}"/>
    <cellStyle name="20% - Énfasis1 10 4 7 2" xfId="5891" xr:uid="{4622190A-CB5A-4334-A58D-4C48A7335E5C}"/>
    <cellStyle name="20% - Énfasis1 10 4 8" xfId="5892" xr:uid="{5281C445-AC8B-4EF5-BBB2-2709CB7BBC8D}"/>
    <cellStyle name="20% - Énfasis1 10 4 8 2" xfId="5893" xr:uid="{4CD8A14F-9EED-4A24-B2E7-776E9DDE52B4}"/>
    <cellStyle name="20% - Énfasis1 10 4 9" xfId="5894" xr:uid="{E8B499A6-174F-4232-BD98-ACABABD884F7}"/>
    <cellStyle name="20% - Énfasis1 10 4 9 2" xfId="5895" xr:uid="{73BE09D5-A523-4F94-BADE-D678EDA8EAF1}"/>
    <cellStyle name="20% - Énfasis1 10 5" xfId="62" xr:uid="{81A7C3AF-75D2-41EE-BCF4-272C4A67495E}"/>
    <cellStyle name="20% - Énfasis1 10 5 10" xfId="5896" xr:uid="{C48178B4-A043-4EA8-B535-E5163AFDE079}"/>
    <cellStyle name="20% - Énfasis1 10 5 10 2" xfId="5897" xr:uid="{5F946798-D0CE-43B4-B500-0CCD4ACB2AF0}"/>
    <cellStyle name="20% - Énfasis1 10 5 11" xfId="5898" xr:uid="{0840DBDC-9A53-4F76-8D48-6FBB35ACDDCF}"/>
    <cellStyle name="20% - Énfasis1 10 5 2" xfId="5899" xr:uid="{857F1585-AD1B-416D-92CA-1EC9D33852EE}"/>
    <cellStyle name="20% - Énfasis1 10 5 2 2" xfId="5900" xr:uid="{361A1FCA-F372-4355-997B-FBA82A84AFAA}"/>
    <cellStyle name="20% - Énfasis1 10 5 3" xfId="5901" xr:uid="{D79B8852-A914-415F-85F2-90325E220BD2}"/>
    <cellStyle name="20% - Énfasis1 10 5 3 2" xfId="5902" xr:uid="{CD7A3940-EE5C-4B05-8AD7-058B5936CD4E}"/>
    <cellStyle name="20% - Énfasis1 10 5 4" xfId="5903" xr:uid="{51EB738E-50A9-426D-8019-ED3D5509C8CF}"/>
    <cellStyle name="20% - Énfasis1 10 5 4 2" xfId="5904" xr:uid="{A7A03248-9423-4663-88FF-71DDF92CF168}"/>
    <cellStyle name="20% - Énfasis1 10 5 5" xfId="5905" xr:uid="{08AAF019-F48B-4E99-8FE1-AE6DC2609FFF}"/>
    <cellStyle name="20% - Énfasis1 10 5 5 2" xfId="5906" xr:uid="{6C528AA2-DFB7-46C4-A25D-7DF411AFE0D0}"/>
    <cellStyle name="20% - Énfasis1 10 5 6" xfId="5907" xr:uid="{045B7A01-531C-4704-A1A9-B7F715CD3780}"/>
    <cellStyle name="20% - Énfasis1 10 5 6 2" xfId="5908" xr:uid="{7D57D5A8-5907-4A48-A664-A323F3268069}"/>
    <cellStyle name="20% - Énfasis1 10 5 7" xfId="5909" xr:uid="{0693AA70-43EB-42E7-A575-436D449DDCE8}"/>
    <cellStyle name="20% - Énfasis1 10 5 7 2" xfId="5910" xr:uid="{E96E1B2E-4D2A-4F49-A47A-366D1A00E607}"/>
    <cellStyle name="20% - Énfasis1 10 5 8" xfId="5911" xr:uid="{E16F5DC5-D387-42CF-BEBB-37A7911FC256}"/>
    <cellStyle name="20% - Énfasis1 10 5 8 2" xfId="5912" xr:uid="{CD2EA008-46FE-4A56-B674-F26B4497475F}"/>
    <cellStyle name="20% - Énfasis1 10 5 9" xfId="5913" xr:uid="{020BD2F3-B860-41F6-9F4A-D18818F1C582}"/>
    <cellStyle name="20% - Énfasis1 10 5 9 2" xfId="5914" xr:uid="{19C87CD7-8166-4DB3-920E-2A5A92EAD71D}"/>
    <cellStyle name="20% - Énfasis1 10 6" xfId="5915" xr:uid="{A1286939-56AA-424F-A434-82EEBC2D50AE}"/>
    <cellStyle name="20% - Énfasis1 10 6 2" xfId="5916" xr:uid="{37BF8F80-5941-4F99-A0ED-66C1218B6F6C}"/>
    <cellStyle name="20% - Énfasis1 10 7" xfId="5917" xr:uid="{AD4EAB4B-650C-4043-BE69-8CDBC6411E60}"/>
    <cellStyle name="20% - Énfasis1 10 7 2" xfId="5918" xr:uid="{2B670063-25B1-4A83-A404-C24C3E091F11}"/>
    <cellStyle name="20% - Énfasis1 10 8" xfId="5919" xr:uid="{E17474FE-DEE3-4653-897C-EC8A897D76FB}"/>
    <cellStyle name="20% - Énfasis1 10 8 2" xfId="5920" xr:uid="{ECBA05C8-365B-4001-8E03-78B631AF6E03}"/>
    <cellStyle name="20% - Énfasis1 10 9" xfId="5921" xr:uid="{D6080AAB-6178-46A0-9F68-1682E80B42A6}"/>
    <cellStyle name="20% - Énfasis1 10 9 2" xfId="5922" xr:uid="{6BE6AD3A-A4DB-4ADB-91F6-70AE06CD168D}"/>
    <cellStyle name="20% - Énfasis1 100" xfId="5923" xr:uid="{E39AF1B8-CDD4-4197-AB52-93214DF0FBF1}"/>
    <cellStyle name="20% - Énfasis1 101" xfId="5924" xr:uid="{82DCDC39-0862-4CB6-9701-CFF28875845D}"/>
    <cellStyle name="20% - Énfasis1 102" xfId="5925" xr:uid="{64BE65FC-6D15-4327-83CA-C969257EFECE}"/>
    <cellStyle name="20% - Énfasis1 103" xfId="5926" xr:uid="{AFB61153-72D8-48D8-A28C-FFB8F84CA66B}"/>
    <cellStyle name="20% - Énfasis1 104" xfId="5927" xr:uid="{C617238B-8346-4035-8EE8-02AF37A59014}"/>
    <cellStyle name="20% - Énfasis1 105" xfId="5928" xr:uid="{3AF78BA0-F983-460B-94F7-DE759B2DB878}"/>
    <cellStyle name="20% - Énfasis1 106" xfId="5929" xr:uid="{DA56CA43-AF9F-4048-B2CD-B379138DB4B6}"/>
    <cellStyle name="20% - Énfasis1 107" xfId="5930" xr:uid="{5E2C92DB-B948-454A-8333-DA3AFD68DCAB}"/>
    <cellStyle name="20% - Énfasis1 108" xfId="5931" xr:uid="{0D246D85-909A-422F-A6AC-2E21B2C97D4A}"/>
    <cellStyle name="20% - Énfasis1 109" xfId="5932" xr:uid="{3FF54E3B-C858-430B-AC2F-0E1C94E5F982}"/>
    <cellStyle name="20% - Énfasis1 11" xfId="63" xr:uid="{D86428E5-9B67-473A-826F-11E5404EA95E}"/>
    <cellStyle name="20% - Énfasis1 11 10" xfId="5933" xr:uid="{B6E47B70-3AD7-4381-A4E2-F68963E2E2C5}"/>
    <cellStyle name="20% - Énfasis1 11 10 2" xfId="5934" xr:uid="{65C26F5F-96DA-4D98-BCA7-3772BCE23600}"/>
    <cellStyle name="20% - Énfasis1 11 11" xfId="5935" xr:uid="{FAD946FA-738E-4B96-98A1-BCEA97581A06}"/>
    <cellStyle name="20% - Énfasis1 11 11 2" xfId="5936" xr:uid="{F7FE212D-0EF6-46E3-A258-3254AA93B06D}"/>
    <cellStyle name="20% - Énfasis1 11 12" xfId="5937" xr:uid="{6659FABF-F071-48E1-8C1A-DA51C250C08D}"/>
    <cellStyle name="20% - Énfasis1 11 12 2" xfId="5938" xr:uid="{61E626C2-263E-48BA-9770-91FEF566AE0E}"/>
    <cellStyle name="20% - Énfasis1 11 13" xfId="5939" xr:uid="{2BB4F79B-FC84-4FA3-89F8-A6252376B769}"/>
    <cellStyle name="20% - Énfasis1 11 13 2" xfId="5940" xr:uid="{BC8B4573-B58B-4B80-BC70-9D19B8F6B81E}"/>
    <cellStyle name="20% - Énfasis1 11 14" xfId="5941" xr:uid="{ED26E9DD-8C5D-4CC7-A910-1FC34882739D}"/>
    <cellStyle name="20% - Énfasis1 11 14 2" xfId="5942" xr:uid="{11740C92-1BD2-4DB9-9D9D-B265CDDBFA2A}"/>
    <cellStyle name="20% - Énfasis1 11 15" xfId="5943" xr:uid="{4775ADB8-44FD-4815-9915-1ED50CFCF5F9}"/>
    <cellStyle name="20% - Énfasis1 11 2" xfId="64" xr:uid="{EC6DF314-053D-4E5D-840E-C482DE803417}"/>
    <cellStyle name="20% - Énfasis1 11 2 10" xfId="5944" xr:uid="{DCD18603-B9E0-4298-8970-A6E6A9F6BF8E}"/>
    <cellStyle name="20% - Énfasis1 11 2 10 2" xfId="5945" xr:uid="{30BE0612-20EF-4C39-A362-CEF32E506B22}"/>
    <cellStyle name="20% - Énfasis1 11 2 11" xfId="5946" xr:uid="{A50FF347-A836-4BF5-8FDD-D1B6E29FF7F6}"/>
    <cellStyle name="20% - Énfasis1 11 2 2" xfId="65" xr:uid="{465610A5-FAEB-42C1-939A-903534A0CD8D}"/>
    <cellStyle name="20% - Énfasis1 11 2 2 2" xfId="66" xr:uid="{D2CDDF83-D95E-48B4-A68A-AB03362CFECA}"/>
    <cellStyle name="20% - Énfasis1 11 2 3" xfId="67" xr:uid="{56E43E6A-EFEF-453B-BC22-78A835C0209D}"/>
    <cellStyle name="20% - Énfasis1 11 2 3 2" xfId="5947" xr:uid="{92166AAA-E570-433E-A2AD-8BD9ED616521}"/>
    <cellStyle name="20% - Énfasis1 11 2 4" xfId="5948" xr:uid="{F50034CB-5E7B-43E8-ACBB-EB511D8CEB40}"/>
    <cellStyle name="20% - Énfasis1 11 2 4 2" xfId="5949" xr:uid="{C2532BD9-55CC-4EF9-A9F1-90A680029A04}"/>
    <cellStyle name="20% - Énfasis1 11 2 5" xfId="5950" xr:uid="{2C87E029-FBB3-4ECA-93B0-8F1FE8C44EB5}"/>
    <cellStyle name="20% - Énfasis1 11 2 5 2" xfId="5951" xr:uid="{5E36E6F1-3532-45B4-95A8-1DD9DA68D9F8}"/>
    <cellStyle name="20% - Énfasis1 11 2 6" xfId="5952" xr:uid="{57EF6131-E24A-4D31-B2D9-C84DF718D0FF}"/>
    <cellStyle name="20% - Énfasis1 11 2 6 2" xfId="5953" xr:uid="{CDBE4672-6FF0-4BD0-A38C-ED4FC15FA048}"/>
    <cellStyle name="20% - Énfasis1 11 2 7" xfId="5954" xr:uid="{0DD3CFE0-5A63-4C00-9C1E-813D10B6CF1F}"/>
    <cellStyle name="20% - Énfasis1 11 2 7 2" xfId="5955" xr:uid="{8D65B0C6-2B4F-48B0-BEEB-05948A2BECA4}"/>
    <cellStyle name="20% - Énfasis1 11 2 8" xfId="5956" xr:uid="{A3261D3E-003A-44BC-9956-DF15BCD5E538}"/>
    <cellStyle name="20% - Énfasis1 11 2 8 2" xfId="5957" xr:uid="{D2195606-A4A6-4165-B7D4-F593659E70A4}"/>
    <cellStyle name="20% - Énfasis1 11 2 9" xfId="5958" xr:uid="{6F8E6A45-1E69-4077-9EE7-0C887E8DEB91}"/>
    <cellStyle name="20% - Énfasis1 11 2 9 2" xfId="5959" xr:uid="{A922CB28-03E1-4520-9088-BD1F2DD12BD9}"/>
    <cellStyle name="20% - Énfasis1 11 3" xfId="68" xr:uid="{4113EDF7-5057-4F5B-9A98-063E63504073}"/>
    <cellStyle name="20% - Énfasis1 11 3 10" xfId="5960" xr:uid="{9BA85D83-E82C-4010-8C00-127902CC9A43}"/>
    <cellStyle name="20% - Énfasis1 11 3 10 2" xfId="5961" xr:uid="{3E8AF5E2-995E-4976-9C7F-10C7AADB17E5}"/>
    <cellStyle name="20% - Énfasis1 11 3 11" xfId="5962" xr:uid="{9DD1B1A1-4C6E-4BED-980B-467A9B41E53C}"/>
    <cellStyle name="20% - Énfasis1 11 3 2" xfId="69" xr:uid="{5AC6131D-8D61-42C2-B2D8-B4EC590D4108}"/>
    <cellStyle name="20% - Énfasis1 11 3 2 2" xfId="5963" xr:uid="{A1DF07C3-35D5-482B-9A96-3BA91AA683C6}"/>
    <cellStyle name="20% - Énfasis1 11 3 3" xfId="5964" xr:uid="{46A41E7C-649E-4B1D-BB39-B3B154D69BB6}"/>
    <cellStyle name="20% - Énfasis1 11 3 3 2" xfId="5965" xr:uid="{40A5922B-6A6D-48F7-9478-B8CAC4D05D14}"/>
    <cellStyle name="20% - Énfasis1 11 3 4" xfId="5966" xr:uid="{DA652A86-D443-4058-98D4-0E4A6B8FE08C}"/>
    <cellStyle name="20% - Énfasis1 11 3 4 2" xfId="5967" xr:uid="{DED05668-0A2F-4F39-AF34-4713A94A078F}"/>
    <cellStyle name="20% - Énfasis1 11 3 5" xfId="5968" xr:uid="{2026C015-9C59-47B8-80EF-31B687BD83E5}"/>
    <cellStyle name="20% - Énfasis1 11 3 5 2" xfId="5969" xr:uid="{3D8FB7B1-EF01-4BCA-BAEF-52337EDB23A0}"/>
    <cellStyle name="20% - Énfasis1 11 3 6" xfId="5970" xr:uid="{404B448B-5AA1-4185-96A3-205D72965D67}"/>
    <cellStyle name="20% - Énfasis1 11 3 6 2" xfId="5971" xr:uid="{2A2ACC88-C632-4CA8-9CC4-80EC66D4D4C5}"/>
    <cellStyle name="20% - Énfasis1 11 3 7" xfId="5972" xr:uid="{2BBEACAB-7C41-4C79-80B1-4932407DC054}"/>
    <cellStyle name="20% - Énfasis1 11 3 7 2" xfId="5973" xr:uid="{0CE98EE2-9EF0-4AB3-BE34-DB0B15EDBA58}"/>
    <cellStyle name="20% - Énfasis1 11 3 8" xfId="5974" xr:uid="{42079EDD-F380-47E6-8D03-81708EE58E0A}"/>
    <cellStyle name="20% - Énfasis1 11 3 8 2" xfId="5975" xr:uid="{3C2EC754-23A9-4483-BC59-71F7D2E8C097}"/>
    <cellStyle name="20% - Énfasis1 11 3 9" xfId="5976" xr:uid="{66F228AB-1BE8-47B6-8FC0-EC116D7DEE98}"/>
    <cellStyle name="20% - Énfasis1 11 3 9 2" xfId="5977" xr:uid="{EC9A7C7A-ACC7-4EBB-8244-18EF7C376541}"/>
    <cellStyle name="20% - Énfasis1 11 4" xfId="70" xr:uid="{F1AE1410-8B7B-4464-BF24-7E429AE732A4}"/>
    <cellStyle name="20% - Énfasis1 11 4 10" xfId="5978" xr:uid="{1A5E8676-2050-4CA3-9829-D5A5595A0876}"/>
    <cellStyle name="20% - Énfasis1 11 4 10 2" xfId="5979" xr:uid="{07A656D5-6178-4DF8-9177-3AE821C80814}"/>
    <cellStyle name="20% - Énfasis1 11 4 11" xfId="5980" xr:uid="{9832ECAF-0B24-4580-9F8D-EFAF96171F93}"/>
    <cellStyle name="20% - Énfasis1 11 4 2" xfId="5981" xr:uid="{483C756F-FE1F-4103-8746-866F7978D6A3}"/>
    <cellStyle name="20% - Énfasis1 11 4 2 2" xfId="5982" xr:uid="{A0FCC9C9-B19B-4A9B-A9A1-BC78D8605CD4}"/>
    <cellStyle name="20% - Énfasis1 11 4 3" xfId="5983" xr:uid="{F25F5507-7818-4A42-916B-5BC9C1331765}"/>
    <cellStyle name="20% - Énfasis1 11 4 3 2" xfId="5984" xr:uid="{A84A3BED-6EB2-4B30-ADBF-CCFBB84C1709}"/>
    <cellStyle name="20% - Énfasis1 11 4 4" xfId="5985" xr:uid="{D658126D-B58C-456D-84FA-4D07BCF03008}"/>
    <cellStyle name="20% - Énfasis1 11 4 4 2" xfId="5986" xr:uid="{199C42CE-45F5-4818-8C4B-4C69C4DCAEB2}"/>
    <cellStyle name="20% - Énfasis1 11 4 5" xfId="5987" xr:uid="{995A8136-C749-45D2-B530-68F0652FD103}"/>
    <cellStyle name="20% - Énfasis1 11 4 5 2" xfId="5988" xr:uid="{D4889847-B27C-401A-8237-40B27EE449E6}"/>
    <cellStyle name="20% - Énfasis1 11 4 6" xfId="5989" xr:uid="{0162C1DA-CBE6-42D0-842D-48E87329AA9B}"/>
    <cellStyle name="20% - Énfasis1 11 4 6 2" xfId="5990" xr:uid="{D2960704-1D99-481A-B084-3BBEF8A06209}"/>
    <cellStyle name="20% - Énfasis1 11 4 7" xfId="5991" xr:uid="{1BB28003-FA2B-4172-838D-0C74EB4FBD0C}"/>
    <cellStyle name="20% - Énfasis1 11 4 7 2" xfId="5992" xr:uid="{04717203-A373-4E85-B186-D87BAC248122}"/>
    <cellStyle name="20% - Énfasis1 11 4 8" xfId="5993" xr:uid="{BE3D573A-86AF-45C2-9B23-BA1B45271954}"/>
    <cellStyle name="20% - Énfasis1 11 4 8 2" xfId="5994" xr:uid="{0BAF8A37-0CCC-4218-BE7A-FF0761D3D316}"/>
    <cellStyle name="20% - Énfasis1 11 4 9" xfId="5995" xr:uid="{1D4C9754-B256-412C-AE70-F75B1A9082FF}"/>
    <cellStyle name="20% - Énfasis1 11 4 9 2" xfId="5996" xr:uid="{7B6EDE99-EEA9-4A2B-B07F-A5EBBEECAA76}"/>
    <cellStyle name="20% - Énfasis1 11 5" xfId="5997" xr:uid="{5053DAE3-48A1-45B8-8C51-8BEB119323FC}"/>
    <cellStyle name="20% - Énfasis1 11 5 10" xfId="5998" xr:uid="{7CDC93D5-7344-4AE5-8284-42812C5E0DBE}"/>
    <cellStyle name="20% - Énfasis1 11 5 10 2" xfId="5999" xr:uid="{B7C0CEC7-30AA-4E5B-BE8D-3F2C9C16CAF5}"/>
    <cellStyle name="20% - Énfasis1 11 5 11" xfId="6000" xr:uid="{4E1A02F2-F294-47BD-9917-91BF9871CAE1}"/>
    <cellStyle name="20% - Énfasis1 11 5 2" xfId="6001" xr:uid="{0912F267-31EA-46EE-8E09-D3E252BE4DDB}"/>
    <cellStyle name="20% - Énfasis1 11 5 2 2" xfId="6002" xr:uid="{9991B056-E9B1-4DBF-9F6D-F583712F7AA5}"/>
    <cellStyle name="20% - Énfasis1 11 5 3" xfId="6003" xr:uid="{AC0837BA-63C6-4E37-B1CB-CD96018BAB61}"/>
    <cellStyle name="20% - Énfasis1 11 5 3 2" xfId="6004" xr:uid="{95B2D6E6-C4BF-4509-85FB-4B43E731D03D}"/>
    <cellStyle name="20% - Énfasis1 11 5 4" xfId="6005" xr:uid="{9FBE0DCC-1B68-4D1D-B17B-A6DA75F3AE4B}"/>
    <cellStyle name="20% - Énfasis1 11 5 4 2" xfId="6006" xr:uid="{08033E1D-70BC-46B1-B298-6211DB89B7B6}"/>
    <cellStyle name="20% - Énfasis1 11 5 5" xfId="6007" xr:uid="{55FE15B1-032A-4374-8A52-A2F227059444}"/>
    <cellStyle name="20% - Énfasis1 11 5 5 2" xfId="6008" xr:uid="{EF909660-C8B9-49C4-9A81-8C6FB7F4D22F}"/>
    <cellStyle name="20% - Énfasis1 11 5 6" xfId="6009" xr:uid="{C1244716-53D2-4ED1-88BE-B2B60F2325E8}"/>
    <cellStyle name="20% - Énfasis1 11 5 6 2" xfId="6010" xr:uid="{B6C3E181-8FE2-4054-B2DF-A6AE13BD8F2C}"/>
    <cellStyle name="20% - Énfasis1 11 5 7" xfId="6011" xr:uid="{55DE58E5-4101-456E-B7FA-9D1CCD7F9D7B}"/>
    <cellStyle name="20% - Énfasis1 11 5 7 2" xfId="6012" xr:uid="{B8A9CB6E-8E1C-4717-AB73-20E78639EC86}"/>
    <cellStyle name="20% - Énfasis1 11 5 8" xfId="6013" xr:uid="{E5D34532-72D0-4069-89A5-79B79EAC3E7F}"/>
    <cellStyle name="20% - Énfasis1 11 5 8 2" xfId="6014" xr:uid="{63EF714C-35C7-4C69-A6F0-F97DFFC3DB0A}"/>
    <cellStyle name="20% - Énfasis1 11 5 9" xfId="6015" xr:uid="{F8CE30B0-3458-4C9C-9840-DAE6D18C0F4A}"/>
    <cellStyle name="20% - Énfasis1 11 5 9 2" xfId="6016" xr:uid="{35DA9E44-8E03-4784-A86A-1F0249F35714}"/>
    <cellStyle name="20% - Énfasis1 11 6" xfId="6017" xr:uid="{B57D8C59-6C2E-4E0B-BCEB-CDE0469E314D}"/>
    <cellStyle name="20% - Énfasis1 11 6 2" xfId="6018" xr:uid="{41AFFCE6-137A-4B91-B841-93BF10BDE7F4}"/>
    <cellStyle name="20% - Énfasis1 11 7" xfId="6019" xr:uid="{182AD4AA-4D72-4F2C-B481-225705724376}"/>
    <cellStyle name="20% - Énfasis1 11 7 2" xfId="6020" xr:uid="{1A934625-FDCB-4431-B875-FEC80056CD77}"/>
    <cellStyle name="20% - Énfasis1 11 8" xfId="6021" xr:uid="{679AD5C9-BD30-4C56-87F8-88EAE798BE39}"/>
    <cellStyle name="20% - Énfasis1 11 8 2" xfId="6022" xr:uid="{9322C89A-5D56-4FE2-9A18-44121F88CBA2}"/>
    <cellStyle name="20% - Énfasis1 11 9" xfId="6023" xr:uid="{837FE73E-ACC1-47F6-9133-04C96205BA6F}"/>
    <cellStyle name="20% - Énfasis1 11 9 2" xfId="6024" xr:uid="{58926B11-E7DC-401B-881E-2C26ED28AF99}"/>
    <cellStyle name="20% - Énfasis1 110" xfId="6025" xr:uid="{BEC6A2B8-05A5-4E79-90FF-5E6F9574B1F9}"/>
    <cellStyle name="20% - Énfasis1 111" xfId="6026" xr:uid="{497EEFEC-A3E5-4CC3-8CEF-A909359C1DB9}"/>
    <cellStyle name="20% - Énfasis1 112" xfId="6027" xr:uid="{AF5E9A3A-8F90-40F4-91F9-6839814063AA}"/>
    <cellStyle name="20% - Énfasis1 113" xfId="6028" xr:uid="{E2E35F11-6C78-48BA-A5DB-C8AB08803BDA}"/>
    <cellStyle name="20% - Énfasis1 114" xfId="6029" xr:uid="{73132731-1251-47E3-B474-185C5CF4CE0B}"/>
    <cellStyle name="20% - Énfasis1 115" xfId="6030" xr:uid="{BD131DA3-AE7B-4AF5-8CF2-77E243004757}"/>
    <cellStyle name="20% - Énfasis1 116" xfId="6031" xr:uid="{C7A2F63F-1676-4D1B-85DC-F2353A1E2FFA}"/>
    <cellStyle name="20% - Énfasis1 117" xfId="6032" xr:uid="{B6C80E14-B3A7-4B62-8FD7-7BBFE4DBECC0}"/>
    <cellStyle name="20% - Énfasis1 118" xfId="6033" xr:uid="{389203FC-3407-4A30-8B23-B92193B1A21B}"/>
    <cellStyle name="20% - Énfasis1 119" xfId="6034" xr:uid="{8B52D9EC-09CD-4081-827E-CF06A64A6254}"/>
    <cellStyle name="20% - Énfasis1 12" xfId="71" xr:uid="{C48C771A-91CD-4FE0-9372-5111F44D9710}"/>
    <cellStyle name="20% - Énfasis1 12 10" xfId="6035" xr:uid="{4C02B1F7-A5ED-4E38-A0B4-EAAE678502C0}"/>
    <cellStyle name="20% - Énfasis1 12 10 2" xfId="6036" xr:uid="{E97D4BB7-B796-4C3C-9707-F4B09AA7F806}"/>
    <cellStyle name="20% - Énfasis1 12 11" xfId="6037" xr:uid="{40CAD369-35A6-43B5-A52C-2241CF2EBCA3}"/>
    <cellStyle name="20% - Énfasis1 12 2" xfId="72" xr:uid="{BDD3914F-5FEF-4216-A10B-3A1047508E9D}"/>
    <cellStyle name="20% - Énfasis1 12 2 2" xfId="73" xr:uid="{4250C284-E619-46BD-8900-31CF85069FA2}"/>
    <cellStyle name="20% - Énfasis1 12 2 2 2" xfId="74" xr:uid="{886511EC-1F4B-4766-A306-10BC811EC0C4}"/>
    <cellStyle name="20% - Énfasis1 12 2 3" xfId="75" xr:uid="{CD1BD60D-1FEA-428A-BF21-5FCBE3867A2F}"/>
    <cellStyle name="20% - Énfasis1 12 3" xfId="76" xr:uid="{8D2425B1-E4B3-4FEC-B1EA-AE81362989BB}"/>
    <cellStyle name="20% - Énfasis1 12 3 2" xfId="77" xr:uid="{F44B9711-D4BA-42EF-A52A-5A4632A316EC}"/>
    <cellStyle name="20% - Énfasis1 12 4" xfId="78" xr:uid="{71CA2C4C-CCC5-4EE0-9404-B94E5462A3F7}"/>
    <cellStyle name="20% - Énfasis1 12 4 2" xfId="6038" xr:uid="{8EE03F85-3FD2-4322-933C-4AC761D5672C}"/>
    <cellStyle name="20% - Énfasis1 12 5" xfId="6039" xr:uid="{1D7A2E4B-A15E-4983-9888-F7BBF575B04F}"/>
    <cellStyle name="20% - Énfasis1 12 5 2" xfId="6040" xr:uid="{099E7119-4F96-42D7-8D83-DEF6A621D036}"/>
    <cellStyle name="20% - Énfasis1 12 6" xfId="6041" xr:uid="{5FE2DB37-F7CA-49A6-B138-770033D06A39}"/>
    <cellStyle name="20% - Énfasis1 12 6 2" xfId="6042" xr:uid="{3FA1C047-53A6-42C3-9413-8DC4C1991D85}"/>
    <cellStyle name="20% - Énfasis1 12 7" xfId="6043" xr:uid="{99323026-93A1-4AFF-B926-DC5B5AE18F81}"/>
    <cellStyle name="20% - Énfasis1 12 7 2" xfId="6044" xr:uid="{0D4CFFB7-2558-45E5-838C-878146231A8D}"/>
    <cellStyle name="20% - Énfasis1 12 8" xfId="6045" xr:uid="{AB670277-7E97-4A15-86D9-F61294317359}"/>
    <cellStyle name="20% - Énfasis1 12 8 2" xfId="6046" xr:uid="{9581C5E3-6977-42D0-BF71-3A4C462CFD43}"/>
    <cellStyle name="20% - Énfasis1 12 9" xfId="6047" xr:uid="{3825E610-7743-476F-B33C-56E32EDE39CA}"/>
    <cellStyle name="20% - Énfasis1 12 9 2" xfId="6048" xr:uid="{84FAE791-E260-499A-A35F-FD85B1ED3415}"/>
    <cellStyle name="20% - Énfasis1 120" xfId="6049" xr:uid="{C184C5A2-A751-4C7A-82F4-05191ED32F0E}"/>
    <cellStyle name="20% - Énfasis1 121" xfId="6050" xr:uid="{3BBEEF7F-4038-42F3-985E-A17B1BDEAABC}"/>
    <cellStyle name="20% - Énfasis1 122" xfId="6051" xr:uid="{C11DEB26-7F08-48FA-8D3B-043E7A63671E}"/>
    <cellStyle name="20% - Énfasis1 123" xfId="6052" xr:uid="{0B31684A-F13F-48D7-AE4C-80925BC3BAFA}"/>
    <cellStyle name="20% - Énfasis1 124" xfId="6053" xr:uid="{209C5B09-A70D-4B39-AC2B-52312CBF8543}"/>
    <cellStyle name="20% - Énfasis1 125" xfId="6054" xr:uid="{553C207F-D791-4CA4-B03A-E0A03B0A5DE3}"/>
    <cellStyle name="20% - Énfasis1 126" xfId="6055" xr:uid="{F71DCC92-90CD-4C16-BE90-A0947E81C656}"/>
    <cellStyle name="20% - Énfasis1 127" xfId="6056" xr:uid="{1DB6343B-84BA-43CA-BA87-0BC9CAFCE31E}"/>
    <cellStyle name="20% - Énfasis1 128" xfId="6057" xr:uid="{67CF4C82-6AC7-41A2-85D0-438E5D4C738C}"/>
    <cellStyle name="20% - Énfasis1 129" xfId="6058" xr:uid="{F7628063-256B-4A00-84A8-7E8F452FE22B}"/>
    <cellStyle name="20% - Énfasis1 13" xfId="79" xr:uid="{B88CBD52-3EF8-4F05-85A0-1A94E39D0D79}"/>
    <cellStyle name="20% - Énfasis1 13 10" xfId="6059" xr:uid="{E2D76779-F03E-48EF-A3A0-C38AD05161BF}"/>
    <cellStyle name="20% - Énfasis1 13 10 2" xfId="6060" xr:uid="{80419B92-2C7E-4C45-9EDF-BA0300CFD862}"/>
    <cellStyle name="20% - Énfasis1 13 11" xfId="6061" xr:uid="{D07F1DF4-6853-4BF8-A1C7-3A7AFCF4E708}"/>
    <cellStyle name="20% - Énfasis1 13 2" xfId="80" xr:uid="{56E9A855-79CC-439A-BF13-B3279640A8A8}"/>
    <cellStyle name="20% - Énfasis1 13 2 2" xfId="81" xr:uid="{EFE295AE-E4B4-4A65-BDB2-C567B275AA8F}"/>
    <cellStyle name="20% - Énfasis1 13 2 2 2" xfId="82" xr:uid="{13ED1C98-0D06-414C-BB1D-7C2453696CCB}"/>
    <cellStyle name="20% - Énfasis1 13 2 3" xfId="83" xr:uid="{170AA197-FEE1-4C95-B8D1-77729797F10C}"/>
    <cellStyle name="20% - Énfasis1 13 3" xfId="84" xr:uid="{9BC6BBB5-C9B7-46FC-BA2F-9CB899299940}"/>
    <cellStyle name="20% - Énfasis1 13 3 2" xfId="85" xr:uid="{A761151B-C7A3-4683-A32A-29275863C0C4}"/>
    <cellStyle name="20% - Énfasis1 13 4" xfId="86" xr:uid="{ED73A7E0-0884-4580-BDD9-871D5A9A33B4}"/>
    <cellStyle name="20% - Énfasis1 13 4 2" xfId="6062" xr:uid="{DE0928F0-880B-4637-A99F-E4959CD166B3}"/>
    <cellStyle name="20% - Énfasis1 13 5" xfId="6063" xr:uid="{A03D100F-192F-4F41-AFB4-0BAAA613E358}"/>
    <cellStyle name="20% - Énfasis1 13 5 2" xfId="6064" xr:uid="{54A8C5E2-3309-4053-807E-952E3088EDD2}"/>
    <cellStyle name="20% - Énfasis1 13 6" xfId="6065" xr:uid="{E91465A2-129E-4DC5-BA52-FCACBE0EB52A}"/>
    <cellStyle name="20% - Énfasis1 13 6 2" xfId="6066" xr:uid="{2D4CEF5E-E36B-4479-806C-03183087BA7D}"/>
    <cellStyle name="20% - Énfasis1 13 7" xfId="6067" xr:uid="{C5B0345B-BBA3-444D-9D90-63051753BE4E}"/>
    <cellStyle name="20% - Énfasis1 13 7 2" xfId="6068" xr:uid="{5F3E1CB8-1F21-4457-AC55-79FD1043967C}"/>
    <cellStyle name="20% - Énfasis1 13 8" xfId="6069" xr:uid="{EB1B3B70-E00D-423A-837F-73EFD6064839}"/>
    <cellStyle name="20% - Énfasis1 13 8 2" xfId="6070" xr:uid="{B0FF50B8-167D-4FBB-BF46-F6F7C99E424D}"/>
    <cellStyle name="20% - Énfasis1 13 9" xfId="6071" xr:uid="{2C96C379-7F92-4FAC-9315-46B936D967C7}"/>
    <cellStyle name="20% - Énfasis1 13 9 2" xfId="6072" xr:uid="{EE42CF68-1905-4EE7-B2B3-73EC41D04312}"/>
    <cellStyle name="20% - Énfasis1 130" xfId="6073" xr:uid="{62C9F63B-92F4-40A7-83D7-54ECBECDBF7F}"/>
    <cellStyle name="20% - Énfasis1 131" xfId="6074" xr:uid="{5B619A10-081E-492A-877D-49FA2C5BDDE1}"/>
    <cellStyle name="20% - Énfasis1 132" xfId="6075" xr:uid="{F050B179-3E0A-445C-BE16-442167AFF16E}"/>
    <cellStyle name="20% - Énfasis1 133" xfId="6076" xr:uid="{754F83D8-937F-485F-BE8E-BF62D69938B7}"/>
    <cellStyle name="20% - Énfasis1 134" xfId="6077" xr:uid="{8E434EC8-0C17-4161-9AC7-43CC38D0C260}"/>
    <cellStyle name="20% - Énfasis1 135" xfId="6078" xr:uid="{8C9AEDDD-B0EF-4000-A617-6EF2534CFC88}"/>
    <cellStyle name="20% - Énfasis1 136" xfId="6079" xr:uid="{D8B0287C-ED7C-4B10-8A8B-072E13E52D80}"/>
    <cellStyle name="20% - Énfasis1 137" xfId="6080" xr:uid="{77027BC4-1114-4195-A952-8E78BB63ADA9}"/>
    <cellStyle name="20% - Énfasis1 138" xfId="6081" xr:uid="{EFDD19CD-D13E-4FEC-9049-92D95E2639A6}"/>
    <cellStyle name="20% - Énfasis1 139" xfId="6082" xr:uid="{BF012E0A-6FE6-4FF6-9C63-7CD88AF9E291}"/>
    <cellStyle name="20% - Énfasis1 14" xfId="87" xr:uid="{372593E7-1497-41FE-A939-8CE6CE85FD46}"/>
    <cellStyle name="20% - Énfasis1 14 10" xfId="6083" xr:uid="{B94143B8-A554-4D45-A190-8D1531AEC395}"/>
    <cellStyle name="20% - Énfasis1 14 10 2" xfId="6084" xr:uid="{9B82BDED-B2E2-4673-99A8-F19F729D4B4F}"/>
    <cellStyle name="20% - Énfasis1 14 11" xfId="6085" xr:uid="{374F2D8A-DBD2-41DE-B9B0-0C198784D160}"/>
    <cellStyle name="20% - Énfasis1 14 2" xfId="88" xr:uid="{26FD3919-A071-4F89-9B31-39B6F89990C8}"/>
    <cellStyle name="20% - Énfasis1 14 2 2" xfId="89" xr:uid="{D4DD9E26-CAEC-4E09-B7F7-F6AFBF4B6360}"/>
    <cellStyle name="20% - Énfasis1 14 3" xfId="90" xr:uid="{79763E57-8B64-4B6C-9016-D32DA9586346}"/>
    <cellStyle name="20% - Énfasis1 14 3 2" xfId="6086" xr:uid="{0606AF48-137E-4956-9108-686E7B63C1DC}"/>
    <cellStyle name="20% - Énfasis1 14 4" xfId="6087" xr:uid="{50638E7A-0124-460D-B8FB-D2FBB45BBF12}"/>
    <cellStyle name="20% - Énfasis1 14 4 2" xfId="6088" xr:uid="{5E164F39-E20B-49F4-A0B9-80C2FB4F6519}"/>
    <cellStyle name="20% - Énfasis1 14 5" xfId="6089" xr:uid="{DF0BA85D-584E-46D6-948C-B8D8209CF40A}"/>
    <cellStyle name="20% - Énfasis1 14 5 2" xfId="6090" xr:uid="{6E83664E-FFCD-41E2-8130-E573196EAC20}"/>
    <cellStyle name="20% - Énfasis1 14 6" xfId="6091" xr:uid="{D1DBF2CF-12CA-4E23-A91B-D285C399AB6E}"/>
    <cellStyle name="20% - Énfasis1 14 6 2" xfId="6092" xr:uid="{9FC69AB1-4308-4A38-8A78-FF572BA383B5}"/>
    <cellStyle name="20% - Énfasis1 14 7" xfId="6093" xr:uid="{FE5C1479-9914-4517-8DEC-8C50D2B8CD4C}"/>
    <cellStyle name="20% - Énfasis1 14 7 2" xfId="6094" xr:uid="{B371CD75-56B7-4908-8D06-62EBB88C2951}"/>
    <cellStyle name="20% - Énfasis1 14 8" xfId="6095" xr:uid="{C3F94847-26D0-4F08-B0CE-69F83F334484}"/>
    <cellStyle name="20% - Énfasis1 14 8 2" xfId="6096" xr:uid="{41F5A7E9-266C-4BBF-85C4-63A870BB2482}"/>
    <cellStyle name="20% - Énfasis1 14 9" xfId="6097" xr:uid="{44F2C35A-C06F-4FC3-A3CE-A6B9C01C5366}"/>
    <cellStyle name="20% - Énfasis1 14 9 2" xfId="6098" xr:uid="{77B0E90B-FC9B-409B-A846-8E3EE9260101}"/>
    <cellStyle name="20% - Énfasis1 140" xfId="6099" xr:uid="{10739CD8-82EA-4133-AF0E-B2032AC57343}"/>
    <cellStyle name="20% - Énfasis1 141" xfId="6100" xr:uid="{20A66EE4-84AA-42F6-90B2-0F5CBABC0B52}"/>
    <cellStyle name="20% - Énfasis1 142" xfId="6101" xr:uid="{BA420437-BD25-4126-93DE-675FD8700EBA}"/>
    <cellStyle name="20% - Énfasis1 143" xfId="6102" xr:uid="{818A32EB-B05D-4B72-9453-B6B1DBD5091C}"/>
    <cellStyle name="20% - Énfasis1 144" xfId="6103" xr:uid="{6968369D-EC62-4590-B6BC-8A374582A552}"/>
    <cellStyle name="20% - Énfasis1 15" xfId="91" xr:uid="{1AB75B86-5BFA-4CAC-B321-F9D7D132A382}"/>
    <cellStyle name="20% - Énfasis1 15 10" xfId="6104" xr:uid="{6D84DEA2-04DC-48B5-AC60-6B45D8D63AB7}"/>
    <cellStyle name="20% - Énfasis1 15 10 2" xfId="6105" xr:uid="{F08798B9-A45F-47CF-97A6-94B6DF71EE0B}"/>
    <cellStyle name="20% - Énfasis1 15 11" xfId="6106" xr:uid="{E7CC7BC1-6D09-48D1-8148-FE8B817FDBFF}"/>
    <cellStyle name="20% - Énfasis1 15 2" xfId="92" xr:uid="{60856655-5D7C-427F-AC3B-D99C3770CCB4}"/>
    <cellStyle name="20% - Énfasis1 15 2 2" xfId="93" xr:uid="{C6D3FA01-DBD0-4213-8CB8-C669CB4A812A}"/>
    <cellStyle name="20% - Énfasis1 15 3" xfId="94" xr:uid="{65353ECD-F49D-4332-8C4C-650F09C8C450}"/>
    <cellStyle name="20% - Énfasis1 15 3 2" xfId="6107" xr:uid="{9DBB1857-FC8B-429C-9B1D-039ACF5C364F}"/>
    <cellStyle name="20% - Énfasis1 15 4" xfId="6108" xr:uid="{95C7AD97-3CD9-4595-8B5A-179EDCA45A71}"/>
    <cellStyle name="20% - Énfasis1 15 4 2" xfId="6109" xr:uid="{E0120A72-AB68-4E0B-A5BD-088BF882DCF8}"/>
    <cellStyle name="20% - Énfasis1 15 5" xfId="6110" xr:uid="{831289BF-0D47-47AD-A11D-F2A4B41A2620}"/>
    <cellStyle name="20% - Énfasis1 15 5 2" xfId="6111" xr:uid="{DE16066D-EBD1-49ED-A9CC-8D41C740E193}"/>
    <cellStyle name="20% - Énfasis1 15 6" xfId="6112" xr:uid="{FFD08737-58C6-403E-BB05-EF0E1C08396E}"/>
    <cellStyle name="20% - Énfasis1 15 6 2" xfId="6113" xr:uid="{5B2170BE-BEC5-4829-A4A1-959355E65779}"/>
    <cellStyle name="20% - Énfasis1 15 7" xfId="6114" xr:uid="{3FA6A9D0-EEB6-4606-8B99-982E57C43619}"/>
    <cellStyle name="20% - Énfasis1 15 7 2" xfId="6115" xr:uid="{D651989A-FCE3-4E49-81CD-B707ECD17038}"/>
    <cellStyle name="20% - Énfasis1 15 8" xfId="6116" xr:uid="{DFD47556-71D9-43E0-AE3A-B7F962259E05}"/>
    <cellStyle name="20% - Énfasis1 15 8 2" xfId="6117" xr:uid="{01B7418C-0AF9-4D6D-855A-7E59C3DF2934}"/>
    <cellStyle name="20% - Énfasis1 15 9" xfId="6118" xr:uid="{0883A101-E930-4708-A5E9-EA7E10DDA268}"/>
    <cellStyle name="20% - Énfasis1 15 9 2" xfId="6119" xr:uid="{E154AF40-89DE-45C2-96D8-5648D5C748DF}"/>
    <cellStyle name="20% - Énfasis1 16" xfId="95" xr:uid="{D350DC76-EE37-4F4A-B496-89D233523A48}"/>
    <cellStyle name="20% - Énfasis1 16 10" xfId="6120" xr:uid="{A0119C00-FC50-4E25-BD9F-C3CC60FFD373}"/>
    <cellStyle name="20% - Énfasis1 16 10 2" xfId="6121" xr:uid="{5DFF07DA-C51D-46EE-AB38-EE00609FD736}"/>
    <cellStyle name="20% - Énfasis1 16 11" xfId="6122" xr:uid="{722CD383-7291-45C1-B51D-542559FDCDAB}"/>
    <cellStyle name="20% - Énfasis1 16 2" xfId="96" xr:uid="{900CDD4A-5E5F-4D12-95A2-17362C95048C}"/>
    <cellStyle name="20% - Énfasis1 16 2 2" xfId="6123" xr:uid="{742A5A94-9DCD-45AC-A158-C8533AFDC32D}"/>
    <cellStyle name="20% - Énfasis1 16 3" xfId="6124" xr:uid="{41133EF4-986A-4657-A64E-AD97F0083C73}"/>
    <cellStyle name="20% - Énfasis1 16 3 2" xfId="6125" xr:uid="{4F80D955-FC3B-4F47-963E-C5CA0F8A2B44}"/>
    <cellStyle name="20% - Énfasis1 16 4" xfId="6126" xr:uid="{AAF5B75B-D822-444A-A09A-7EAA0B286C6A}"/>
    <cellStyle name="20% - Énfasis1 16 4 2" xfId="6127" xr:uid="{D1FADACA-DDFC-43FE-9906-F8A490335928}"/>
    <cellStyle name="20% - Énfasis1 16 5" xfId="6128" xr:uid="{3B8731E2-B252-4657-9E29-FECBDDB867BD}"/>
    <cellStyle name="20% - Énfasis1 16 5 2" xfId="6129" xr:uid="{C72ACCB8-9960-4B95-B043-B4BC5EFC827E}"/>
    <cellStyle name="20% - Énfasis1 16 6" xfId="6130" xr:uid="{E3FEA01D-FE49-490B-A2D0-23F10D0F3472}"/>
    <cellStyle name="20% - Énfasis1 16 6 2" xfId="6131" xr:uid="{F23D093A-0D9B-4425-9603-E57D099A88A3}"/>
    <cellStyle name="20% - Énfasis1 16 7" xfId="6132" xr:uid="{EEEE237B-A48A-4FD2-8242-D0E2251992FF}"/>
    <cellStyle name="20% - Énfasis1 16 7 2" xfId="6133" xr:uid="{C90BCAF7-2806-4AA8-8B6A-EE60E1DD60DC}"/>
    <cellStyle name="20% - Énfasis1 16 8" xfId="6134" xr:uid="{075DBCA8-0F8D-4395-9CF1-F6B547F563E9}"/>
    <cellStyle name="20% - Énfasis1 16 8 2" xfId="6135" xr:uid="{507D2FC0-A4CB-4F23-95E3-B132E3858C43}"/>
    <cellStyle name="20% - Énfasis1 16 9" xfId="6136" xr:uid="{7AC449BD-89D6-4D04-BEA6-8BABDF373410}"/>
    <cellStyle name="20% - Énfasis1 16 9 2" xfId="6137" xr:uid="{621C2EEB-7639-488D-A020-654947710A4E}"/>
    <cellStyle name="20% - Énfasis1 17" xfId="97" xr:uid="{3EB5F20B-7779-4D24-A6FA-A28BAD6C2906}"/>
    <cellStyle name="20% - Énfasis1 17 10" xfId="6138" xr:uid="{8D758C38-0E1B-429D-BDBD-CE84065CD61F}"/>
    <cellStyle name="20% - Énfasis1 17 10 2" xfId="6139" xr:uid="{E13DEACB-59C4-49A0-BC4D-A49B85A79B05}"/>
    <cellStyle name="20% - Énfasis1 17 11" xfId="6140" xr:uid="{4EA5AB87-BD04-4BB9-B670-7B051F70FF3D}"/>
    <cellStyle name="20% - Énfasis1 17 2" xfId="98" xr:uid="{E1229F1E-229B-4720-9730-F164DFBCFA1E}"/>
    <cellStyle name="20% - Énfasis1 17 2 2" xfId="6141" xr:uid="{453F2A1A-8DD6-453A-A21D-7C8D12B9CDBA}"/>
    <cellStyle name="20% - Énfasis1 17 3" xfId="6142" xr:uid="{70FF8576-BF38-4A35-A834-3B3BC7AEB1F8}"/>
    <cellStyle name="20% - Énfasis1 17 3 2" xfId="6143" xr:uid="{071CEA99-812C-473D-8124-34EE4A579E28}"/>
    <cellStyle name="20% - Énfasis1 17 4" xfId="6144" xr:uid="{933E411E-8D94-4505-9A73-E5C49107F7E1}"/>
    <cellStyle name="20% - Énfasis1 17 4 2" xfId="6145" xr:uid="{9DFEF27A-52FB-47E5-B031-269121C272FC}"/>
    <cellStyle name="20% - Énfasis1 17 5" xfId="6146" xr:uid="{21431AB9-50C6-4EF1-94FB-59C48BEBBA5E}"/>
    <cellStyle name="20% - Énfasis1 17 5 2" xfId="6147" xr:uid="{015EAF12-BB96-43B1-93A6-1B5C322B5D2C}"/>
    <cellStyle name="20% - Énfasis1 17 6" xfId="6148" xr:uid="{B26B8A96-EB0B-41E8-8E5C-854BA406BFC8}"/>
    <cellStyle name="20% - Énfasis1 17 6 2" xfId="6149" xr:uid="{8D3ECE6A-7795-4ED4-BB47-7ED8E60A2722}"/>
    <cellStyle name="20% - Énfasis1 17 7" xfId="6150" xr:uid="{52340FDC-FE54-4DCB-9B75-EE8870FF7184}"/>
    <cellStyle name="20% - Énfasis1 17 7 2" xfId="6151" xr:uid="{FE8F029D-63DD-46BC-AC5D-7021B0BA5225}"/>
    <cellStyle name="20% - Énfasis1 17 8" xfId="6152" xr:uid="{D8198487-AE01-46A0-8D8C-377023F03F47}"/>
    <cellStyle name="20% - Énfasis1 17 8 2" xfId="6153" xr:uid="{E96DA35D-B52B-472F-86B7-246DCC4E3E93}"/>
    <cellStyle name="20% - Énfasis1 17 9" xfId="6154" xr:uid="{076525D8-D427-47EB-9C54-C1F103F844DC}"/>
    <cellStyle name="20% - Énfasis1 17 9 2" xfId="6155" xr:uid="{CA75EABE-F62B-4362-89B3-543936A08B16}"/>
    <cellStyle name="20% - Énfasis1 18" xfId="99" xr:uid="{691C2251-AA4D-46DC-AFAA-DD91D8FBF601}"/>
    <cellStyle name="20% - Énfasis1 18 10" xfId="6156" xr:uid="{4B8BFF69-99A5-439E-8D38-AADF17B0382B}"/>
    <cellStyle name="20% - Énfasis1 18 10 2" xfId="6157" xr:uid="{0BD0ACC5-E0BC-4B25-A1FE-FC94B738F474}"/>
    <cellStyle name="20% - Énfasis1 18 11" xfId="6158" xr:uid="{3655C37B-6CD6-496E-8669-6F9CD7929593}"/>
    <cellStyle name="20% - Énfasis1 18 2" xfId="100" xr:uid="{7EF1E6DB-37C6-4CE6-B833-3196E5FBF5E3}"/>
    <cellStyle name="20% - Énfasis1 18 2 2" xfId="6159" xr:uid="{008E5C08-9525-495F-8D34-9CC9DEE22976}"/>
    <cellStyle name="20% - Énfasis1 18 3" xfId="6160" xr:uid="{2E39B3BA-AE03-4435-B5EC-0D4C06013A8A}"/>
    <cellStyle name="20% - Énfasis1 18 3 2" xfId="6161" xr:uid="{B0FF87E1-01A0-4AE3-ADF4-2503F0A9BA13}"/>
    <cellStyle name="20% - Énfasis1 18 4" xfId="6162" xr:uid="{7D5C1E87-BBD1-4579-8213-F9BDBA294C4B}"/>
    <cellStyle name="20% - Énfasis1 18 4 2" xfId="6163" xr:uid="{989566A7-6232-4D9B-9FFB-C6FCB6DE093E}"/>
    <cellStyle name="20% - Énfasis1 18 5" xfId="6164" xr:uid="{6D5BBD8F-7561-41A7-AB8B-6227612973EA}"/>
    <cellStyle name="20% - Énfasis1 18 5 2" xfId="6165" xr:uid="{BCA73013-5101-48D1-818B-FDB6ED4BD303}"/>
    <cellStyle name="20% - Énfasis1 18 6" xfId="6166" xr:uid="{5F5B6386-6295-44F2-9145-00D10BDDCCDE}"/>
    <cellStyle name="20% - Énfasis1 18 6 2" xfId="6167" xr:uid="{D8F95688-AAB7-48C6-ABED-B5437B6DAD95}"/>
    <cellStyle name="20% - Énfasis1 18 7" xfId="6168" xr:uid="{A08209B2-7956-4131-A952-94E84137324D}"/>
    <cellStyle name="20% - Énfasis1 18 7 2" xfId="6169" xr:uid="{B74BBB14-00B3-4C9E-8D54-5C49BFE860CC}"/>
    <cellStyle name="20% - Énfasis1 18 8" xfId="6170" xr:uid="{9CCD86FB-69C6-423D-847A-FD0D048E24B2}"/>
    <cellStyle name="20% - Énfasis1 18 8 2" xfId="6171" xr:uid="{4B0BB2E5-FC6D-47F6-929A-9FEE2607F7E1}"/>
    <cellStyle name="20% - Énfasis1 18 9" xfId="6172" xr:uid="{27A90477-F7CE-44BF-B58E-1592CE1254F0}"/>
    <cellStyle name="20% - Énfasis1 18 9 2" xfId="6173" xr:uid="{00F40A7F-87EB-4419-8EFE-4CB2C0A2379F}"/>
    <cellStyle name="20% - Énfasis1 19" xfId="101" xr:uid="{179EA509-7568-4C76-9AA4-F2C1772FA10E}"/>
    <cellStyle name="20% - Énfasis1 19 10" xfId="6174" xr:uid="{958FB9AD-458D-44F2-83E1-C025BB16AED0}"/>
    <cellStyle name="20% - Énfasis1 19 10 2" xfId="6175" xr:uid="{8C6DABA0-0F4B-4361-97D7-2E0F1DEE47E5}"/>
    <cellStyle name="20% - Énfasis1 19 11" xfId="6176" xr:uid="{DDC70F44-D0F6-4682-B205-534CEDC0117A}"/>
    <cellStyle name="20% - Énfasis1 19 2" xfId="102" xr:uid="{BFA112AD-564F-4105-90A0-A28BE33A1548}"/>
    <cellStyle name="20% - Énfasis1 19 2 2" xfId="6177" xr:uid="{41DFDEE5-A4DF-4C3C-9E4F-9114AC8542E5}"/>
    <cellStyle name="20% - Énfasis1 19 3" xfId="6178" xr:uid="{9F98198A-8B33-4CCA-8E49-1973B38F4352}"/>
    <cellStyle name="20% - Énfasis1 19 3 2" xfId="6179" xr:uid="{F740975A-B9BC-461E-9AFB-48490ED1D07C}"/>
    <cellStyle name="20% - Énfasis1 19 4" xfId="6180" xr:uid="{DF003CDE-92BA-49F6-AEAA-20240B9DBD02}"/>
    <cellStyle name="20% - Énfasis1 19 4 2" xfId="6181" xr:uid="{3937E5DD-25D2-4648-9835-2ADD4AF28926}"/>
    <cellStyle name="20% - Énfasis1 19 5" xfId="6182" xr:uid="{9E243682-2943-4752-8E64-3A9C1850F7E9}"/>
    <cellStyle name="20% - Énfasis1 19 5 2" xfId="6183" xr:uid="{2BDD0E9B-A682-4B3B-8E1A-0F796DA27049}"/>
    <cellStyle name="20% - Énfasis1 19 6" xfId="6184" xr:uid="{E51D2667-6ED9-4F4B-B640-DC08E7F310BC}"/>
    <cellStyle name="20% - Énfasis1 19 6 2" xfId="6185" xr:uid="{2C348312-3651-4FB6-8622-454C80A3797B}"/>
    <cellStyle name="20% - Énfasis1 19 7" xfId="6186" xr:uid="{9B9B35B5-3AAE-4C06-B276-CBF5AD9FE35E}"/>
    <cellStyle name="20% - Énfasis1 19 7 2" xfId="6187" xr:uid="{DAD56387-9951-4A6F-88C0-368DB38218EA}"/>
    <cellStyle name="20% - Énfasis1 19 8" xfId="6188" xr:uid="{635176DB-AFDE-4EA7-9D55-C41A58E924AB}"/>
    <cellStyle name="20% - Énfasis1 19 8 2" xfId="6189" xr:uid="{6C402A03-C44B-44FD-B475-FE2AE89801F7}"/>
    <cellStyle name="20% - Énfasis1 19 9" xfId="6190" xr:uid="{072343E8-259C-4E38-AF9A-A3F33F6A3C06}"/>
    <cellStyle name="20% - Énfasis1 19 9 2" xfId="6191" xr:uid="{3A78B494-7342-4286-9486-3F539F15A719}"/>
    <cellStyle name="20% - Énfasis1 2" xfId="103" xr:uid="{7DEE39BD-F157-4AF0-B6B3-2F29E0C2E1AD}"/>
    <cellStyle name="20% - Énfasis1 2 10" xfId="6192" xr:uid="{42BF672F-50F7-4E86-B94B-BDB371D1A909}"/>
    <cellStyle name="20% - Énfasis1 2 10 10" xfId="6193" xr:uid="{3547C89D-6287-42CF-B01C-736537F402BE}"/>
    <cellStyle name="20% - Énfasis1 2 10 10 2" xfId="6194" xr:uid="{104F304C-F2F8-4445-AA79-DC86E8CCA99C}"/>
    <cellStyle name="20% - Énfasis1 2 10 11" xfId="6195" xr:uid="{58025B34-1050-4EAB-999D-1B1B46840D66}"/>
    <cellStyle name="20% - Énfasis1 2 10 2" xfId="6196" xr:uid="{3541BE2D-4DA2-4475-8178-599F29F244DF}"/>
    <cellStyle name="20% - Énfasis1 2 10 2 2" xfId="6197" xr:uid="{5FC1F490-5ED3-47D9-8164-DBFDB3E3E287}"/>
    <cellStyle name="20% - Énfasis1 2 10 3" xfId="6198" xr:uid="{D105FF64-7607-4FD1-B429-8ACC87DDAEEF}"/>
    <cellStyle name="20% - Énfasis1 2 10 3 2" xfId="6199" xr:uid="{9827D92E-7E6A-4C16-9019-2F880ED347C7}"/>
    <cellStyle name="20% - Énfasis1 2 10 4" xfId="6200" xr:uid="{E7918AC7-A68C-4E33-A7BD-E42AEF8071FB}"/>
    <cellStyle name="20% - Énfasis1 2 10 4 2" xfId="6201" xr:uid="{34DAC280-174F-4F7A-99C6-7A8DE65B1FC0}"/>
    <cellStyle name="20% - Énfasis1 2 10 5" xfId="6202" xr:uid="{4B23A3A6-1440-433F-8E69-D6229C2B7D3C}"/>
    <cellStyle name="20% - Énfasis1 2 10 5 2" xfId="6203" xr:uid="{4BCBD1D2-A0EB-4F16-A4E9-B4BC5E8640C8}"/>
    <cellStyle name="20% - Énfasis1 2 10 6" xfId="6204" xr:uid="{E3C7DDDC-BF0C-4EAE-B7FB-4E32E974E05B}"/>
    <cellStyle name="20% - Énfasis1 2 10 6 2" xfId="6205" xr:uid="{E2FCB6D2-B9B4-4BD0-9EE7-7B18D63CC465}"/>
    <cellStyle name="20% - Énfasis1 2 10 7" xfId="6206" xr:uid="{612C497E-897F-4358-A123-8AE519824DEA}"/>
    <cellStyle name="20% - Énfasis1 2 10 7 2" xfId="6207" xr:uid="{3F2135CA-0893-4DB4-B30F-59D1C316C721}"/>
    <cellStyle name="20% - Énfasis1 2 10 8" xfId="6208" xr:uid="{D6C019A8-8AA4-451D-B17A-101D22FA36B5}"/>
    <cellStyle name="20% - Énfasis1 2 10 8 2" xfId="6209" xr:uid="{5179E33F-B1AE-4B9C-87B7-47B7016C4934}"/>
    <cellStyle name="20% - Énfasis1 2 10 9" xfId="6210" xr:uid="{021A7B3B-E7A5-4890-8F93-2AA8BE478688}"/>
    <cellStyle name="20% - Énfasis1 2 10 9 2" xfId="6211" xr:uid="{3C23443F-99E0-40CF-BF8D-271F15D4D961}"/>
    <cellStyle name="20% - Énfasis1 2 11" xfId="6212" xr:uid="{3B88F79B-54EA-45FE-AFD3-916B50B2B105}"/>
    <cellStyle name="20% - Énfasis1 2 11 10" xfId="6213" xr:uid="{849859A5-5CA8-472D-ABBE-604F47FB6D45}"/>
    <cellStyle name="20% - Énfasis1 2 11 10 2" xfId="6214" xr:uid="{36BF28C8-52EF-44C2-9AD9-2623C6A5054B}"/>
    <cellStyle name="20% - Énfasis1 2 11 11" xfId="6215" xr:uid="{087117E9-3BF9-40DE-8C2A-71E4582A007C}"/>
    <cellStyle name="20% - Énfasis1 2 11 2" xfId="6216" xr:uid="{42DFD81B-23B8-496A-9D49-942F13FD8A34}"/>
    <cellStyle name="20% - Énfasis1 2 11 2 2" xfId="6217" xr:uid="{17F71390-0014-48EB-AE33-3AFF0ADD891F}"/>
    <cellStyle name="20% - Énfasis1 2 11 3" xfId="6218" xr:uid="{104C4999-098D-4789-8258-80BE4C159FFE}"/>
    <cellStyle name="20% - Énfasis1 2 11 3 2" xfId="6219" xr:uid="{51C54D5D-1182-429E-AE0E-F6CC53F4A556}"/>
    <cellStyle name="20% - Énfasis1 2 11 4" xfId="6220" xr:uid="{776E35C9-B27F-423F-857C-FE17FA1E1B32}"/>
    <cellStyle name="20% - Énfasis1 2 11 4 2" xfId="6221" xr:uid="{E30FDA88-17E8-4A18-916C-0BA37F1BF5A9}"/>
    <cellStyle name="20% - Énfasis1 2 11 5" xfId="6222" xr:uid="{33FAA20E-C527-440B-BBB6-B69198CD1622}"/>
    <cellStyle name="20% - Énfasis1 2 11 5 2" xfId="6223" xr:uid="{BFAD9533-4ECF-4E8E-97D0-6567672B4DB6}"/>
    <cellStyle name="20% - Énfasis1 2 11 6" xfId="6224" xr:uid="{2A8245EA-81C3-423A-96F5-5685AC08F2D4}"/>
    <cellStyle name="20% - Énfasis1 2 11 6 2" xfId="6225" xr:uid="{97C293E1-72FA-4ADB-9D2D-44A14D894E29}"/>
    <cellStyle name="20% - Énfasis1 2 11 7" xfId="6226" xr:uid="{96F1A199-B113-4B9B-AE7A-A4225B819BCA}"/>
    <cellStyle name="20% - Énfasis1 2 11 7 2" xfId="6227" xr:uid="{4430ACA6-D48E-4383-9723-117106879A99}"/>
    <cellStyle name="20% - Énfasis1 2 11 8" xfId="6228" xr:uid="{C70FADB4-283A-41FB-97A8-83BF06B3B754}"/>
    <cellStyle name="20% - Énfasis1 2 11 8 2" xfId="6229" xr:uid="{EDF9AF5F-37B0-43C4-B639-E199179B18C2}"/>
    <cellStyle name="20% - Énfasis1 2 11 9" xfId="6230" xr:uid="{D8CFE023-1A30-4D73-9CF1-C96A6ACFA795}"/>
    <cellStyle name="20% - Énfasis1 2 11 9 2" xfId="6231" xr:uid="{FE94E593-BBEC-418D-A64A-AEF9183F372A}"/>
    <cellStyle name="20% - Énfasis1 2 12" xfId="6232" xr:uid="{CF314E87-87D5-4488-8CB3-8087BD60128F}"/>
    <cellStyle name="20% - Énfasis1 2 12 10" xfId="6233" xr:uid="{3BDB4EED-D59F-4B71-9689-EFCC9B5114E0}"/>
    <cellStyle name="20% - Énfasis1 2 12 10 2" xfId="6234" xr:uid="{2DDED1A9-4701-47B8-B8EE-E39A47EE5426}"/>
    <cellStyle name="20% - Énfasis1 2 12 11" xfId="6235" xr:uid="{35D2C2EC-AF16-451C-9E8E-AF4361FF098F}"/>
    <cellStyle name="20% - Énfasis1 2 12 2" xfId="6236" xr:uid="{08FC532D-0CAB-4E08-864C-626BFB4DCA90}"/>
    <cellStyle name="20% - Énfasis1 2 12 2 2" xfId="6237" xr:uid="{E1C3978F-442B-4107-A4A4-A5923A6DDA0A}"/>
    <cellStyle name="20% - Énfasis1 2 12 3" xfId="6238" xr:uid="{5B749707-C11C-4438-91EC-AE397D55D4AF}"/>
    <cellStyle name="20% - Énfasis1 2 12 3 2" xfId="6239" xr:uid="{67AE5E5E-123F-436E-BD84-C5A252D5E848}"/>
    <cellStyle name="20% - Énfasis1 2 12 4" xfId="6240" xr:uid="{18D91DED-1D95-457F-85CC-4D774C7F8344}"/>
    <cellStyle name="20% - Énfasis1 2 12 4 2" xfId="6241" xr:uid="{AB0CA688-E12F-44EE-B44A-43BDBEB6FDAB}"/>
    <cellStyle name="20% - Énfasis1 2 12 5" xfId="6242" xr:uid="{1C462B85-B5AD-497E-B1AD-7DCA761B28DC}"/>
    <cellStyle name="20% - Énfasis1 2 12 5 2" xfId="6243" xr:uid="{6E5405BC-3F6E-4A5A-9EE5-A3175A71F1A0}"/>
    <cellStyle name="20% - Énfasis1 2 12 6" xfId="6244" xr:uid="{D587E63A-E675-4557-8B74-8159E4D70784}"/>
    <cellStyle name="20% - Énfasis1 2 12 6 2" xfId="6245" xr:uid="{4D36B8ED-B2F3-4CB4-8E92-45E9A31D17C8}"/>
    <cellStyle name="20% - Énfasis1 2 12 7" xfId="6246" xr:uid="{8D200E72-B306-4299-B8CD-25A5FDB3C20A}"/>
    <cellStyle name="20% - Énfasis1 2 12 7 2" xfId="6247" xr:uid="{DDE0E2D6-AC30-4F1E-BD62-7053FC4ECE9C}"/>
    <cellStyle name="20% - Énfasis1 2 12 8" xfId="6248" xr:uid="{BC6104DE-76E4-44AF-91C1-2FFBA3229BBB}"/>
    <cellStyle name="20% - Énfasis1 2 12 8 2" xfId="6249" xr:uid="{978854FE-C3EC-48D6-B56E-27A89A634299}"/>
    <cellStyle name="20% - Énfasis1 2 12 9" xfId="6250" xr:uid="{24101FBB-FE80-41BE-AB30-376DF12F0B4A}"/>
    <cellStyle name="20% - Énfasis1 2 12 9 2" xfId="6251" xr:uid="{4AA0ED1E-FB39-44E2-94B5-9FD1720C7099}"/>
    <cellStyle name="20% - Énfasis1 2 13" xfId="6252" xr:uid="{4C82CE03-7F61-477F-B70A-D52038B818E9}"/>
    <cellStyle name="20% - Énfasis1 2 13 10" xfId="6253" xr:uid="{4CCD77C2-838F-4C41-9A93-13C05F5DFC1D}"/>
    <cellStyle name="20% - Énfasis1 2 13 10 2" xfId="6254" xr:uid="{6CDDA7E1-EAE5-4C63-A3D6-BE47DE8F0200}"/>
    <cellStyle name="20% - Énfasis1 2 13 11" xfId="6255" xr:uid="{B6E7C12D-8226-4E4B-907A-069A7ECE456D}"/>
    <cellStyle name="20% - Énfasis1 2 13 2" xfId="6256" xr:uid="{D49B0BC6-74AC-44A4-9921-8FD67E37F0EF}"/>
    <cellStyle name="20% - Énfasis1 2 13 2 2" xfId="6257" xr:uid="{C174AAF2-5904-4D0E-9621-DB151A65ED57}"/>
    <cellStyle name="20% - Énfasis1 2 13 3" xfId="6258" xr:uid="{F530B4DC-9CE8-4A8F-AF51-AD79B8F3F570}"/>
    <cellStyle name="20% - Énfasis1 2 13 3 2" xfId="6259" xr:uid="{04122D29-9BD5-4521-9421-01301E054F98}"/>
    <cellStyle name="20% - Énfasis1 2 13 4" xfId="6260" xr:uid="{566F8BB5-0E2D-4C31-B358-883D5B348BE8}"/>
    <cellStyle name="20% - Énfasis1 2 13 4 2" xfId="6261" xr:uid="{3075BB92-907D-4FB4-84EF-9BA3637B5B3D}"/>
    <cellStyle name="20% - Énfasis1 2 13 5" xfId="6262" xr:uid="{2CA5F05F-844A-4EDC-B4C9-AD0694774AAC}"/>
    <cellStyle name="20% - Énfasis1 2 13 5 2" xfId="6263" xr:uid="{3F2C1D5B-9C69-402C-8EAC-BB3BC83B2C0A}"/>
    <cellStyle name="20% - Énfasis1 2 13 6" xfId="6264" xr:uid="{16D6082A-8B4B-47AD-83B0-6B6CE52F75BB}"/>
    <cellStyle name="20% - Énfasis1 2 13 6 2" xfId="6265" xr:uid="{0B913A8E-8F23-4654-B104-27FF0BE94F01}"/>
    <cellStyle name="20% - Énfasis1 2 13 7" xfId="6266" xr:uid="{572BACD3-D0B9-406F-B63E-90D84E0C65A7}"/>
    <cellStyle name="20% - Énfasis1 2 13 7 2" xfId="6267" xr:uid="{0977411E-04D8-46D7-9808-8DECB9359F4E}"/>
    <cellStyle name="20% - Énfasis1 2 13 8" xfId="6268" xr:uid="{243061E2-DD66-4E0E-A50E-54177D60534B}"/>
    <cellStyle name="20% - Énfasis1 2 13 8 2" xfId="6269" xr:uid="{7228F359-F35A-4203-A616-28BF1140ACBD}"/>
    <cellStyle name="20% - Énfasis1 2 13 9" xfId="6270" xr:uid="{34D5B422-E8D7-4B99-8A8C-85F11112D06F}"/>
    <cellStyle name="20% - Énfasis1 2 13 9 2" xfId="6271" xr:uid="{4A2EF5D4-8C58-46DD-A5A5-153BEA14351B}"/>
    <cellStyle name="20% - Énfasis1 2 14" xfId="6272" xr:uid="{7562A702-910E-43E7-9FE4-38AC7CF2442B}"/>
    <cellStyle name="20% - Énfasis1 2 14 10" xfId="6273" xr:uid="{E3AD989D-3112-42B9-AD16-446BFA15AD94}"/>
    <cellStyle name="20% - Énfasis1 2 14 10 2" xfId="6274" xr:uid="{0EBB05BA-E0ED-426F-9575-580319D24A6F}"/>
    <cellStyle name="20% - Énfasis1 2 14 11" xfId="6275" xr:uid="{D16185E8-361F-4F16-88F7-024003CF0624}"/>
    <cellStyle name="20% - Énfasis1 2 14 2" xfId="6276" xr:uid="{2D00E3C7-22C0-40DE-B818-5345600AA406}"/>
    <cellStyle name="20% - Énfasis1 2 14 2 2" xfId="6277" xr:uid="{4419E33E-C12E-48E3-9E88-DF68B5629BC4}"/>
    <cellStyle name="20% - Énfasis1 2 14 3" xfId="6278" xr:uid="{99A2680D-EF13-4525-A36A-CB4FD0C4B3DB}"/>
    <cellStyle name="20% - Énfasis1 2 14 3 2" xfId="6279" xr:uid="{D240D083-C92C-46F1-8638-230ECB99F046}"/>
    <cellStyle name="20% - Énfasis1 2 14 4" xfId="6280" xr:uid="{883F7D8F-E072-4D66-923F-563BE58A1E9E}"/>
    <cellStyle name="20% - Énfasis1 2 14 4 2" xfId="6281" xr:uid="{2433564B-6E51-4BCB-890A-9FBF34693033}"/>
    <cellStyle name="20% - Énfasis1 2 14 5" xfId="6282" xr:uid="{DDEF01C1-A3A9-4A9B-92A1-8F8D90D0CD83}"/>
    <cellStyle name="20% - Énfasis1 2 14 5 2" xfId="6283" xr:uid="{D2BFF70A-3FC6-4265-BC75-56163E0BBFC8}"/>
    <cellStyle name="20% - Énfasis1 2 14 6" xfId="6284" xr:uid="{C181E9DC-DD06-42E3-BE98-1964C74FD3F2}"/>
    <cellStyle name="20% - Énfasis1 2 14 6 2" xfId="6285" xr:uid="{D0350B84-850B-44BE-B2B5-E6D679EB6E0B}"/>
    <cellStyle name="20% - Énfasis1 2 14 7" xfId="6286" xr:uid="{E30A2DC6-2C8D-49FB-9F86-A906B2C0DFDC}"/>
    <cellStyle name="20% - Énfasis1 2 14 7 2" xfId="6287" xr:uid="{726D50F0-8D03-4EF2-AB1C-3891647E5A1A}"/>
    <cellStyle name="20% - Énfasis1 2 14 8" xfId="6288" xr:uid="{2946A64B-C93D-4044-BE07-DB6B3DAC9021}"/>
    <cellStyle name="20% - Énfasis1 2 14 8 2" xfId="6289" xr:uid="{4498BEC0-7839-4634-8B2C-742264B6EE94}"/>
    <cellStyle name="20% - Énfasis1 2 14 9" xfId="6290" xr:uid="{C1BD7CC3-4B89-41BA-A6CF-BEC188FF24B9}"/>
    <cellStyle name="20% - Énfasis1 2 14 9 2" xfId="6291" xr:uid="{504DE4D2-9064-4A03-9E2E-D6AA9E92EC12}"/>
    <cellStyle name="20% - Énfasis1 2 15" xfId="6292" xr:uid="{B4CBF370-27E7-411D-890C-AED56CD7CE6A}"/>
    <cellStyle name="20% - Énfasis1 2 2" xfId="104" xr:uid="{DF10D607-376E-4F4B-BCB7-3C470B509094}"/>
    <cellStyle name="20% - Énfasis1 2 2 10" xfId="6293" xr:uid="{E1C1B5A2-2155-4236-9017-8251E704C057}"/>
    <cellStyle name="20% - Énfasis1 2 2 10 10" xfId="6294" xr:uid="{EFA12C68-016F-446E-96B2-9464D38153CD}"/>
    <cellStyle name="20% - Énfasis1 2 2 10 10 2" xfId="6295" xr:uid="{60AE6DAC-418D-4225-85CB-042100755E04}"/>
    <cellStyle name="20% - Énfasis1 2 2 10 11" xfId="6296" xr:uid="{BD74C09F-E63C-443C-8921-F705744EAF99}"/>
    <cellStyle name="20% - Énfasis1 2 2 10 2" xfId="6297" xr:uid="{37B53ED1-3A18-406E-8301-4A5F4DA85901}"/>
    <cellStyle name="20% - Énfasis1 2 2 10 2 2" xfId="6298" xr:uid="{447CE2D5-B514-4F68-AB68-02FF30F8D33F}"/>
    <cellStyle name="20% - Énfasis1 2 2 10 3" xfId="6299" xr:uid="{D2B039FA-57D9-4A06-A155-9F0B57719061}"/>
    <cellStyle name="20% - Énfasis1 2 2 10 3 2" xfId="6300" xr:uid="{7A7633A8-B71F-4C91-A802-A248EF5443CF}"/>
    <cellStyle name="20% - Énfasis1 2 2 10 4" xfId="6301" xr:uid="{295B8DDB-FDB7-4A20-94F0-E4DD66C399E1}"/>
    <cellStyle name="20% - Énfasis1 2 2 10 4 2" xfId="6302" xr:uid="{E0B57EBB-E667-4427-8882-84489616C5A7}"/>
    <cellStyle name="20% - Énfasis1 2 2 10 5" xfId="6303" xr:uid="{E7DDBD7D-30B0-4703-BA45-AF1C6BCCD28A}"/>
    <cellStyle name="20% - Énfasis1 2 2 10 5 2" xfId="6304" xr:uid="{8F1D26BB-629A-46B5-AC18-2BC38C95C503}"/>
    <cellStyle name="20% - Énfasis1 2 2 10 6" xfId="6305" xr:uid="{11F52EDD-323C-42D7-BA16-F2947B49CE54}"/>
    <cellStyle name="20% - Énfasis1 2 2 10 6 2" xfId="6306" xr:uid="{74ACFB1C-90E3-4668-8798-4433501C3369}"/>
    <cellStyle name="20% - Énfasis1 2 2 10 7" xfId="6307" xr:uid="{D1F81EE2-3939-476B-9502-1DD117465342}"/>
    <cellStyle name="20% - Énfasis1 2 2 10 7 2" xfId="6308" xr:uid="{516C03AD-6AB7-4987-9617-A17C0EC38B9C}"/>
    <cellStyle name="20% - Énfasis1 2 2 10 8" xfId="6309" xr:uid="{37A8BA2F-996A-43C3-8377-E2497B6FD306}"/>
    <cellStyle name="20% - Énfasis1 2 2 10 8 2" xfId="6310" xr:uid="{B86ADA4E-EEB3-48AA-8064-A0B0112A5557}"/>
    <cellStyle name="20% - Énfasis1 2 2 10 9" xfId="6311" xr:uid="{4578AD0F-0D6B-4825-BCD6-EEE02E86680E}"/>
    <cellStyle name="20% - Énfasis1 2 2 10 9 2" xfId="6312" xr:uid="{B062F9F9-4CA5-407B-9122-5D6A14B99E09}"/>
    <cellStyle name="20% - Énfasis1 2 2 11" xfId="6313" xr:uid="{77D38068-72C9-4080-AAE1-B5D20B6880D0}"/>
    <cellStyle name="20% - Énfasis1 2 2 11 10" xfId="6314" xr:uid="{A72C0AF4-5396-4703-8C98-C6B4CEC287C1}"/>
    <cellStyle name="20% - Énfasis1 2 2 11 10 2" xfId="6315" xr:uid="{874564C4-2AE4-4743-929C-0428E02987DA}"/>
    <cellStyle name="20% - Énfasis1 2 2 11 11" xfId="6316" xr:uid="{51325CC8-F26F-4DA9-B56F-F58517C5B21B}"/>
    <cellStyle name="20% - Énfasis1 2 2 11 2" xfId="6317" xr:uid="{40217432-77F9-4735-9F63-B0E33841752F}"/>
    <cellStyle name="20% - Énfasis1 2 2 11 2 2" xfId="6318" xr:uid="{295BE607-F071-47DF-B176-8A3761834F90}"/>
    <cellStyle name="20% - Énfasis1 2 2 11 3" xfId="6319" xr:uid="{6BAF1131-79D0-40B0-B663-3A789CF2CBC4}"/>
    <cellStyle name="20% - Énfasis1 2 2 11 3 2" xfId="6320" xr:uid="{F6619564-3041-40C6-8EBF-31357B1A93C7}"/>
    <cellStyle name="20% - Énfasis1 2 2 11 4" xfId="6321" xr:uid="{D2AA3B4E-8B1B-45AB-8393-52CA9728C1A8}"/>
    <cellStyle name="20% - Énfasis1 2 2 11 4 2" xfId="6322" xr:uid="{9A4885FD-9E93-4EED-8438-68477E0532F1}"/>
    <cellStyle name="20% - Énfasis1 2 2 11 5" xfId="6323" xr:uid="{F0B07FC5-E66A-47A9-B522-F57B49FFCACC}"/>
    <cellStyle name="20% - Énfasis1 2 2 11 5 2" xfId="6324" xr:uid="{9E3D7CC8-BC52-408C-9D47-4692C70C8A2B}"/>
    <cellStyle name="20% - Énfasis1 2 2 11 6" xfId="6325" xr:uid="{66191510-4830-47B0-8A3E-FED6DED2BB1D}"/>
    <cellStyle name="20% - Énfasis1 2 2 11 6 2" xfId="6326" xr:uid="{2BEDC42C-7503-472F-ADD6-F181E16FB8EA}"/>
    <cellStyle name="20% - Énfasis1 2 2 11 7" xfId="6327" xr:uid="{F2EA540F-E593-49F4-88EE-27AD07EBDF6E}"/>
    <cellStyle name="20% - Énfasis1 2 2 11 7 2" xfId="6328" xr:uid="{42E9E598-7664-42A9-8093-1DD11D6AD937}"/>
    <cellStyle name="20% - Énfasis1 2 2 11 8" xfId="6329" xr:uid="{8F40704C-02AC-4709-9A09-99ED27DF20F7}"/>
    <cellStyle name="20% - Énfasis1 2 2 11 8 2" xfId="6330" xr:uid="{E93A4246-C8B0-4B80-96E7-E47C06BA11CD}"/>
    <cellStyle name="20% - Énfasis1 2 2 11 9" xfId="6331" xr:uid="{8BD0022E-02D1-49A1-984D-007F51D5078D}"/>
    <cellStyle name="20% - Énfasis1 2 2 11 9 2" xfId="6332" xr:uid="{14518241-415E-46A4-B98B-1FECAC5AD644}"/>
    <cellStyle name="20% - Énfasis1 2 2 12" xfId="6333" xr:uid="{9DD9974B-36AB-4AC3-9E81-56829B962197}"/>
    <cellStyle name="20% - Énfasis1 2 2 12 2" xfId="6334" xr:uid="{538DCAC8-D620-41B7-A6D4-9A892B606B21}"/>
    <cellStyle name="20% - Énfasis1 2 2 13" xfId="6335" xr:uid="{BC2860E5-2CCC-402E-B31D-49830075C81B}"/>
    <cellStyle name="20% - Énfasis1 2 2 13 2" xfId="6336" xr:uid="{404A1B39-4178-4D4A-809B-4B3151C20E83}"/>
    <cellStyle name="20% - Énfasis1 2 2 14" xfId="6337" xr:uid="{EAD8D637-EFAC-4D16-BBF2-BDC921E127F9}"/>
    <cellStyle name="20% - Énfasis1 2 2 14 2" xfId="6338" xr:uid="{32594ACF-3589-4B90-A269-F63AB72ABA37}"/>
    <cellStyle name="20% - Énfasis1 2 2 15" xfId="6339" xr:uid="{2DC99B42-D829-4CDE-B564-203752EB851E}"/>
    <cellStyle name="20% - Énfasis1 2 2 15 2" xfId="6340" xr:uid="{CA63A203-EC8A-4692-A18F-10D3351C6694}"/>
    <cellStyle name="20% - Énfasis1 2 2 16" xfId="6341" xr:uid="{684D6CB8-4B3E-4256-BF53-DDAB9770BA56}"/>
    <cellStyle name="20% - Énfasis1 2 2 16 2" xfId="6342" xr:uid="{0A0822BD-2B27-4895-97A0-CCCB7796E2A4}"/>
    <cellStyle name="20% - Énfasis1 2 2 17" xfId="6343" xr:uid="{6FAC3E20-6386-445C-BFF7-1F1E006CEFB5}"/>
    <cellStyle name="20% - Énfasis1 2 2 17 2" xfId="6344" xr:uid="{4685CE97-1D7C-4375-97E1-A1A03E0DF7FD}"/>
    <cellStyle name="20% - Énfasis1 2 2 18" xfId="6345" xr:uid="{7CF10925-9D12-48DE-B293-7210348987A3}"/>
    <cellStyle name="20% - Énfasis1 2 2 18 2" xfId="6346" xr:uid="{DCAD7748-CCE3-447D-ACA8-34437C659650}"/>
    <cellStyle name="20% - Énfasis1 2 2 19" xfId="6347" xr:uid="{B400BEC4-D265-4FCE-AA14-8EF11075CF26}"/>
    <cellStyle name="20% - Énfasis1 2 2 19 2" xfId="6348" xr:uid="{0A7B5848-C0DA-4F85-B0E2-A182DA027001}"/>
    <cellStyle name="20% - Énfasis1 2 2 2" xfId="105" xr:uid="{22C980F0-832A-471A-B206-A6030925B704}"/>
    <cellStyle name="20% - Énfasis1 2 2 2 2" xfId="106" xr:uid="{1954CFAD-1DFE-44A1-A2C7-55B1630B3F7A}"/>
    <cellStyle name="20% - Énfasis1 2 2 2 2 10" xfId="6349" xr:uid="{CACAAB32-0D88-47F5-9A59-61F0D4E25953}"/>
    <cellStyle name="20% - Énfasis1 2 2 2 2 10 2" xfId="6350" xr:uid="{5E3C9BE7-FFDF-4679-87EC-970DD682A81E}"/>
    <cellStyle name="20% - Énfasis1 2 2 2 2 11" xfId="6351" xr:uid="{8F311726-DF40-488F-B9E2-C244ECE2100B}"/>
    <cellStyle name="20% - Énfasis1 2 2 2 2 2" xfId="107" xr:uid="{CC60B76B-B342-44EE-B904-B726698742A8}"/>
    <cellStyle name="20% - Énfasis1 2 2 2 2 2 2" xfId="108" xr:uid="{1CC316F2-C011-4AFF-AC70-854757B42AC6}"/>
    <cellStyle name="20% - Énfasis1 2 2 2 2 3" xfId="109" xr:uid="{CB784C6F-6B5D-4D03-AB46-4049929829E5}"/>
    <cellStyle name="20% - Énfasis1 2 2 2 2 3 2" xfId="6352" xr:uid="{B7EF6F78-219D-430B-8CC2-434BF42F55D1}"/>
    <cellStyle name="20% - Énfasis1 2 2 2 2 4" xfId="6353" xr:uid="{F84B398B-68C0-4313-A60C-58CE1D98A776}"/>
    <cellStyle name="20% - Énfasis1 2 2 2 2 4 2" xfId="6354" xr:uid="{7A34E910-6AAD-4149-A80A-75457318A3C7}"/>
    <cellStyle name="20% - Énfasis1 2 2 2 2 5" xfId="6355" xr:uid="{EB91EEC7-2A51-43D6-9652-846009C2DA78}"/>
    <cellStyle name="20% - Énfasis1 2 2 2 2 5 2" xfId="6356" xr:uid="{14786F1F-8130-4681-9682-014156D94488}"/>
    <cellStyle name="20% - Énfasis1 2 2 2 2 6" xfId="6357" xr:uid="{0B3D01E5-7934-4968-8FC0-E70528EE738F}"/>
    <cellStyle name="20% - Énfasis1 2 2 2 2 6 2" xfId="6358" xr:uid="{97FE5D8A-0FE6-4B3E-90F9-64B38B5E33A6}"/>
    <cellStyle name="20% - Énfasis1 2 2 2 2 7" xfId="6359" xr:uid="{B75313C2-14DF-48CF-9FFC-1ADB5FAAD445}"/>
    <cellStyle name="20% - Énfasis1 2 2 2 2 7 2" xfId="6360" xr:uid="{DDF6E167-0BA1-4EC3-B340-59AF00E2DE6D}"/>
    <cellStyle name="20% - Énfasis1 2 2 2 2 8" xfId="6361" xr:uid="{9C595997-CC80-44C1-A378-CF661B5B8654}"/>
    <cellStyle name="20% - Énfasis1 2 2 2 2 8 2" xfId="6362" xr:uid="{CCB0749F-31BE-4324-AE62-F72A54C55D42}"/>
    <cellStyle name="20% - Énfasis1 2 2 2 2 9" xfId="6363" xr:uid="{C701EF39-7A5F-4C08-9C21-60ED7EE16809}"/>
    <cellStyle name="20% - Énfasis1 2 2 2 2 9 2" xfId="6364" xr:uid="{F1C4F8B2-CE95-4C11-99DE-3615983FE86C}"/>
    <cellStyle name="20% - Énfasis1 2 2 2 3" xfId="110" xr:uid="{CCCF1959-2023-4AA8-9BD9-9B6B76F9055E}"/>
    <cellStyle name="20% - Énfasis1 2 2 2 3 10" xfId="6365" xr:uid="{BFA243D0-21FC-422F-B72D-1C3E8CE9BEFE}"/>
    <cellStyle name="20% - Énfasis1 2 2 2 3 10 2" xfId="6366" xr:uid="{CEFD4BB6-77A3-4B9F-86B8-3ABB568A0063}"/>
    <cellStyle name="20% - Énfasis1 2 2 2 3 11" xfId="6367" xr:uid="{5D4AEC64-CF00-4299-B8BF-E7C763CB8996}"/>
    <cellStyle name="20% - Énfasis1 2 2 2 3 2" xfId="111" xr:uid="{8E09BAE4-64EA-43AC-A4B4-BDBE912F7F59}"/>
    <cellStyle name="20% - Énfasis1 2 2 2 3 2 2" xfId="6368" xr:uid="{97F7F49A-ACC2-4BEA-828E-E623D88FC0EE}"/>
    <cellStyle name="20% - Énfasis1 2 2 2 3 3" xfId="6369" xr:uid="{C0363100-F42B-4307-B074-225025FF32C2}"/>
    <cellStyle name="20% - Énfasis1 2 2 2 3 3 2" xfId="6370" xr:uid="{AB35CC0C-C8BB-4F54-ADC4-AFAAB13958C8}"/>
    <cellStyle name="20% - Énfasis1 2 2 2 3 4" xfId="6371" xr:uid="{23B1E4DF-14ED-45DF-A61B-494194654D93}"/>
    <cellStyle name="20% - Énfasis1 2 2 2 3 4 2" xfId="6372" xr:uid="{04066F3F-8664-49B5-A84B-B310EDDD8C2E}"/>
    <cellStyle name="20% - Énfasis1 2 2 2 3 5" xfId="6373" xr:uid="{A22F17AA-3E4D-4D2B-94CC-8EB78FCB6FB1}"/>
    <cellStyle name="20% - Énfasis1 2 2 2 3 5 2" xfId="6374" xr:uid="{7586B991-CC08-458B-9C11-A7B5BDEAF55E}"/>
    <cellStyle name="20% - Énfasis1 2 2 2 3 6" xfId="6375" xr:uid="{0FD6A682-D1DB-43C1-912C-8C05C63C5EE1}"/>
    <cellStyle name="20% - Énfasis1 2 2 2 3 6 2" xfId="6376" xr:uid="{05FDD909-CE0D-442C-83D7-5E25B72D58F0}"/>
    <cellStyle name="20% - Énfasis1 2 2 2 3 7" xfId="6377" xr:uid="{0A03161F-CD5E-4451-9986-2A856AB20F89}"/>
    <cellStyle name="20% - Énfasis1 2 2 2 3 7 2" xfId="6378" xr:uid="{99B588EA-015B-47BD-AB62-06E54B6E9B23}"/>
    <cellStyle name="20% - Énfasis1 2 2 2 3 8" xfId="6379" xr:uid="{200B55F7-43A5-47C7-B88E-299DA904B50B}"/>
    <cellStyle name="20% - Énfasis1 2 2 2 3 8 2" xfId="6380" xr:uid="{AD5A3AE6-26E6-46AC-95DF-1C08307AB785}"/>
    <cellStyle name="20% - Énfasis1 2 2 2 3 9" xfId="6381" xr:uid="{0D03EB51-F9C9-414D-AEF1-4B1D3630A17E}"/>
    <cellStyle name="20% - Énfasis1 2 2 2 3 9 2" xfId="6382" xr:uid="{89D338C2-E1CA-4515-A90C-6B022EC11A21}"/>
    <cellStyle name="20% - Énfasis1 2 2 2 4" xfId="112" xr:uid="{229EACFB-4CAD-472D-869F-FF880219B5AA}"/>
    <cellStyle name="20% - Énfasis1 2 2 2 4 10" xfId="6383" xr:uid="{AEB09B01-78FD-4055-AD63-B130E9677697}"/>
    <cellStyle name="20% - Énfasis1 2 2 2 4 10 2" xfId="6384" xr:uid="{E2AF24CB-A5F2-4FB3-A90F-39F67238CDEC}"/>
    <cellStyle name="20% - Énfasis1 2 2 2 4 11" xfId="6385" xr:uid="{09A080FB-84F5-47C0-9B7E-9B19C8363789}"/>
    <cellStyle name="20% - Énfasis1 2 2 2 4 2" xfId="6386" xr:uid="{7EFF14A3-551C-4077-A27D-3E618CDC97F2}"/>
    <cellStyle name="20% - Énfasis1 2 2 2 4 2 2" xfId="6387" xr:uid="{B04F166F-EDCE-47CD-8869-8F2873EDADFA}"/>
    <cellStyle name="20% - Énfasis1 2 2 2 4 3" xfId="6388" xr:uid="{3E82DA92-4952-494C-B778-400FF60A6596}"/>
    <cellStyle name="20% - Énfasis1 2 2 2 4 3 2" xfId="6389" xr:uid="{B3FADE91-D534-4006-B1DF-0B3C83C40DCF}"/>
    <cellStyle name="20% - Énfasis1 2 2 2 4 4" xfId="6390" xr:uid="{7FDDE123-BE68-4700-A5C1-C6D2725F533D}"/>
    <cellStyle name="20% - Énfasis1 2 2 2 4 4 2" xfId="6391" xr:uid="{26141668-4E9B-4DA3-8197-1671AF3D03D2}"/>
    <cellStyle name="20% - Énfasis1 2 2 2 4 5" xfId="6392" xr:uid="{0D77C0CA-03F0-49F3-8964-12724620AC5A}"/>
    <cellStyle name="20% - Énfasis1 2 2 2 4 5 2" xfId="6393" xr:uid="{C4D0D198-6AD0-48A1-9CBD-FDF853059DCA}"/>
    <cellStyle name="20% - Énfasis1 2 2 2 4 6" xfId="6394" xr:uid="{AAF03B26-155D-4D0F-81DA-87F0A768E6F3}"/>
    <cellStyle name="20% - Énfasis1 2 2 2 4 6 2" xfId="6395" xr:uid="{2697235E-8783-4176-A171-E1F97CD0F226}"/>
    <cellStyle name="20% - Énfasis1 2 2 2 4 7" xfId="6396" xr:uid="{BBAD3746-E533-493F-B242-000ED529E659}"/>
    <cellStyle name="20% - Énfasis1 2 2 2 4 7 2" xfId="6397" xr:uid="{72DF4409-AD5D-4FAF-B715-4D03F07B0668}"/>
    <cellStyle name="20% - Énfasis1 2 2 2 4 8" xfId="6398" xr:uid="{B612940E-1647-4013-AC33-65D766A24C29}"/>
    <cellStyle name="20% - Énfasis1 2 2 2 4 8 2" xfId="6399" xr:uid="{CB41E146-BE1E-4832-A973-2ADD987EAD55}"/>
    <cellStyle name="20% - Énfasis1 2 2 2 4 9" xfId="6400" xr:uid="{5C7451A6-1EA2-465B-B046-7035CE822FC3}"/>
    <cellStyle name="20% - Énfasis1 2 2 2 4 9 2" xfId="6401" xr:uid="{6D66D84E-D09B-4435-A653-F81B77A5397C}"/>
    <cellStyle name="20% - Énfasis1 2 2 2 5" xfId="6402" xr:uid="{7840A887-D5DD-485A-9DDC-317A43C640CC}"/>
    <cellStyle name="20% - Énfasis1 2 2 2 5 10" xfId="6403" xr:uid="{83843F69-A126-4B8B-A942-DEAE8F061476}"/>
    <cellStyle name="20% - Énfasis1 2 2 2 5 10 2" xfId="6404" xr:uid="{B52B34BA-E08B-420C-811A-BA844739EC77}"/>
    <cellStyle name="20% - Énfasis1 2 2 2 5 11" xfId="6405" xr:uid="{EB9C9586-19A7-4C69-AB58-529677CF9B33}"/>
    <cellStyle name="20% - Énfasis1 2 2 2 5 2" xfId="6406" xr:uid="{5DA591B8-8911-42F1-8AA0-8DAFD62672AA}"/>
    <cellStyle name="20% - Énfasis1 2 2 2 5 2 2" xfId="6407" xr:uid="{6EC6F74F-BF37-4329-BAA3-2F85D55E90EB}"/>
    <cellStyle name="20% - Énfasis1 2 2 2 5 3" xfId="6408" xr:uid="{19DC341F-8484-4A52-A35E-21FF97F1F45B}"/>
    <cellStyle name="20% - Énfasis1 2 2 2 5 3 2" xfId="6409" xr:uid="{EDA6DABD-69DF-4E50-88B3-47A3E4899E55}"/>
    <cellStyle name="20% - Énfasis1 2 2 2 5 4" xfId="6410" xr:uid="{1432E2C8-3345-42FF-9654-383D2F4AEF11}"/>
    <cellStyle name="20% - Énfasis1 2 2 2 5 4 2" xfId="6411" xr:uid="{EACE46B9-B2D6-4560-8DD0-835F773A0C39}"/>
    <cellStyle name="20% - Énfasis1 2 2 2 5 5" xfId="6412" xr:uid="{F46A61FF-F6BA-4FEB-BEA5-233779F2C42F}"/>
    <cellStyle name="20% - Énfasis1 2 2 2 5 5 2" xfId="6413" xr:uid="{CEBC74A8-AF15-45C6-AA33-D1ED6C9EA8BA}"/>
    <cellStyle name="20% - Énfasis1 2 2 2 5 6" xfId="6414" xr:uid="{84F96226-F1A5-4F17-A23A-CE7E27F952DD}"/>
    <cellStyle name="20% - Énfasis1 2 2 2 5 6 2" xfId="6415" xr:uid="{2250F432-AE11-4D5D-8BFF-209D93C71606}"/>
    <cellStyle name="20% - Énfasis1 2 2 2 5 7" xfId="6416" xr:uid="{F3655D69-3C43-4C23-9B2F-12C6A52E799F}"/>
    <cellStyle name="20% - Énfasis1 2 2 2 5 7 2" xfId="6417" xr:uid="{13C39966-994A-467C-99BD-FE7F460D0610}"/>
    <cellStyle name="20% - Énfasis1 2 2 2 5 8" xfId="6418" xr:uid="{08813331-17E1-4272-ABB1-5B64E41F4F34}"/>
    <cellStyle name="20% - Énfasis1 2 2 2 5 8 2" xfId="6419" xr:uid="{5BC0A9A0-E8BD-4B94-B346-88B0A7BE6EC4}"/>
    <cellStyle name="20% - Énfasis1 2 2 2 5 9" xfId="6420" xr:uid="{96981DFC-C6C1-4B72-A799-16A7F842F58D}"/>
    <cellStyle name="20% - Énfasis1 2 2 2 5 9 2" xfId="6421" xr:uid="{1D05CDBC-BA61-420F-A3F5-920CC949DE6F}"/>
    <cellStyle name="20% - Énfasis1 2 2 2 6" xfId="6422" xr:uid="{E73416CF-D6FE-404F-BEE6-46081A80D377}"/>
    <cellStyle name="20% - Énfasis1 2 2 2 6 10" xfId="6423" xr:uid="{D569D3C1-E134-4628-9D4D-9CC8287F1BED}"/>
    <cellStyle name="20% - Énfasis1 2 2 2 6 10 2" xfId="6424" xr:uid="{B7EF9EAD-F42E-42A1-980C-BDE572DDD3C9}"/>
    <cellStyle name="20% - Énfasis1 2 2 2 6 11" xfId="6425" xr:uid="{516D8B1C-4D23-446A-9F52-DB529EFB0810}"/>
    <cellStyle name="20% - Énfasis1 2 2 2 6 2" xfId="6426" xr:uid="{F696F63C-B12F-4489-B1D9-0BC4CD1C901A}"/>
    <cellStyle name="20% - Énfasis1 2 2 2 6 2 2" xfId="6427" xr:uid="{C96615C2-A4FC-48A1-8B60-80C3E4F6E410}"/>
    <cellStyle name="20% - Énfasis1 2 2 2 6 3" xfId="6428" xr:uid="{57CF93FA-54EB-4DC6-B386-47B0E9E9D0EB}"/>
    <cellStyle name="20% - Énfasis1 2 2 2 6 3 2" xfId="6429" xr:uid="{80A82F6D-0736-4F25-B934-D4FED00861CC}"/>
    <cellStyle name="20% - Énfasis1 2 2 2 6 4" xfId="6430" xr:uid="{DFE5A693-1CFF-41B6-A18E-44BD19DC41FA}"/>
    <cellStyle name="20% - Énfasis1 2 2 2 6 4 2" xfId="6431" xr:uid="{564CE958-719A-4D33-82AA-20BC634733AE}"/>
    <cellStyle name="20% - Énfasis1 2 2 2 6 5" xfId="6432" xr:uid="{2F296561-49C3-4A8D-8933-D7ED62CBCE7F}"/>
    <cellStyle name="20% - Énfasis1 2 2 2 6 5 2" xfId="6433" xr:uid="{F1AE5896-F635-4A2B-B722-44F66C0D5F9F}"/>
    <cellStyle name="20% - Énfasis1 2 2 2 6 6" xfId="6434" xr:uid="{7157F176-694E-494C-9E5D-D98A5744371B}"/>
    <cellStyle name="20% - Énfasis1 2 2 2 6 6 2" xfId="6435" xr:uid="{E915A7DE-A01B-49C7-A522-2AEE0ED21228}"/>
    <cellStyle name="20% - Énfasis1 2 2 2 6 7" xfId="6436" xr:uid="{0EB1B733-61BD-463D-96D1-2CB5F49D2DEE}"/>
    <cellStyle name="20% - Énfasis1 2 2 2 6 7 2" xfId="6437" xr:uid="{09DA1CF2-08D6-4B22-B861-53868A34BF0D}"/>
    <cellStyle name="20% - Énfasis1 2 2 2 6 8" xfId="6438" xr:uid="{F517C067-1D24-4CE3-A962-AB3E52305D74}"/>
    <cellStyle name="20% - Énfasis1 2 2 2 6 8 2" xfId="6439" xr:uid="{05E2948E-B22E-473B-A144-FFDD9488942B}"/>
    <cellStyle name="20% - Énfasis1 2 2 2 6 9" xfId="6440" xr:uid="{40B3DCFF-D6F8-4E94-8C9D-97A716BC84C5}"/>
    <cellStyle name="20% - Énfasis1 2 2 2 6 9 2" xfId="6441" xr:uid="{11BC062F-3707-4245-913C-048412E8119B}"/>
    <cellStyle name="20% - Énfasis1 2 2 2 7" xfId="6442" xr:uid="{6011C4A8-BD0F-4AA3-8178-E4E715266F58}"/>
    <cellStyle name="20% - Énfasis1 2 2 2 7 10" xfId="6443" xr:uid="{F50511C9-8FC7-46C5-95C0-AD12B468C9E4}"/>
    <cellStyle name="20% - Énfasis1 2 2 2 7 10 2" xfId="6444" xr:uid="{86F6D807-84E9-4680-B023-047E4842A26F}"/>
    <cellStyle name="20% - Énfasis1 2 2 2 7 11" xfId="6445" xr:uid="{1ACBFFF7-EC59-4A53-ADEF-AAA487F75D84}"/>
    <cellStyle name="20% - Énfasis1 2 2 2 7 2" xfId="6446" xr:uid="{3775E5BE-5FC0-4E6E-B949-0C3DC546AD94}"/>
    <cellStyle name="20% - Énfasis1 2 2 2 7 2 2" xfId="6447" xr:uid="{72E6A047-24E1-4EE4-BB4E-55D0EFE50E4D}"/>
    <cellStyle name="20% - Énfasis1 2 2 2 7 3" xfId="6448" xr:uid="{2CC913AB-6558-4A60-9BF9-562BCCB66FEF}"/>
    <cellStyle name="20% - Énfasis1 2 2 2 7 3 2" xfId="6449" xr:uid="{71D89BFB-30BC-4272-88CE-495B25AEC33B}"/>
    <cellStyle name="20% - Énfasis1 2 2 2 7 4" xfId="6450" xr:uid="{463A80C3-AA8B-4618-8ED6-A1A3AEC106F2}"/>
    <cellStyle name="20% - Énfasis1 2 2 2 7 4 2" xfId="6451" xr:uid="{631CB493-52D4-44D2-9599-2830A2CDF275}"/>
    <cellStyle name="20% - Énfasis1 2 2 2 7 5" xfId="6452" xr:uid="{CFE3223F-CFA4-4C0D-B6C0-A68A5901870C}"/>
    <cellStyle name="20% - Énfasis1 2 2 2 7 5 2" xfId="6453" xr:uid="{46CFC2A5-EB24-41DC-AE4D-7E660EEE124E}"/>
    <cellStyle name="20% - Énfasis1 2 2 2 7 6" xfId="6454" xr:uid="{BB43FCD4-0B16-4682-9E6F-BF9D654F7C78}"/>
    <cellStyle name="20% - Énfasis1 2 2 2 7 6 2" xfId="6455" xr:uid="{5BA7E105-32D2-43B2-B2A9-20E153016B2C}"/>
    <cellStyle name="20% - Énfasis1 2 2 2 7 7" xfId="6456" xr:uid="{1E84507D-6B99-4DDE-BD01-DBA96F4250D0}"/>
    <cellStyle name="20% - Énfasis1 2 2 2 7 7 2" xfId="6457" xr:uid="{B6DC17D0-220B-4989-B0FF-D9C5ADD8B143}"/>
    <cellStyle name="20% - Énfasis1 2 2 2 7 8" xfId="6458" xr:uid="{6EC6BCB3-E38E-4F0F-A682-6319455B53B7}"/>
    <cellStyle name="20% - Énfasis1 2 2 2 7 8 2" xfId="6459" xr:uid="{3B08246E-768C-4BEC-A5DA-83199B154BA7}"/>
    <cellStyle name="20% - Énfasis1 2 2 2 7 9" xfId="6460" xr:uid="{C7ADFDF8-1E18-4069-B4A0-A1D93E84D0DA}"/>
    <cellStyle name="20% - Énfasis1 2 2 2 7 9 2" xfId="6461" xr:uid="{B90E9698-5E7C-4E35-A775-2ED58273BFA2}"/>
    <cellStyle name="20% - Énfasis1 2 2 20" xfId="6462" xr:uid="{94BC5A0E-BEEA-44B1-8F8A-1820E81C3AB0}"/>
    <cellStyle name="20% - Énfasis1 2 2 20 2" xfId="6463" xr:uid="{84ADB6FB-89EE-4629-B0BA-B6292AA922EB}"/>
    <cellStyle name="20% - Énfasis1 2 2 21" xfId="6464" xr:uid="{2F159808-0D88-4548-B3E3-4F03BB0953B7}"/>
    <cellStyle name="20% - Énfasis1 2 2 22" xfId="6465" xr:uid="{8DDF510D-F1F2-4540-8E7C-A8ADB270DBC2}"/>
    <cellStyle name="20% - Énfasis1 2 2 3" xfId="113" xr:uid="{970ACF0D-1496-4E3D-92E7-E5909E0CD29D}"/>
    <cellStyle name="20% - Énfasis1 2 2 3 2" xfId="114" xr:uid="{DDB6A014-69AA-4FFD-98FE-D47692BF9517}"/>
    <cellStyle name="20% - Énfasis1 2 2 3 2 2" xfId="115" xr:uid="{E0D73F2A-1453-4369-9078-697B91B5D806}"/>
    <cellStyle name="20% - Énfasis1 2 2 3 3" xfId="116" xr:uid="{2DF09241-ECC5-4D00-8EC1-EC3EE8DBED10}"/>
    <cellStyle name="20% - Énfasis1 2 2 4" xfId="117" xr:uid="{21A97E07-E474-4FBD-86CF-F66E672D9614}"/>
    <cellStyle name="20% - Énfasis1 2 2 4 2" xfId="118" xr:uid="{8F9C4F81-1468-44AD-9E5F-6EDAF7736971}"/>
    <cellStyle name="20% - Énfasis1 2 2 5" xfId="119" xr:uid="{9C2DCF09-53C5-4000-A170-6F47A3F7AB5C}"/>
    <cellStyle name="20% - Énfasis1 2 2 6" xfId="6466" xr:uid="{B637051C-E32F-4784-B1EB-3EFC8BA7424D}"/>
    <cellStyle name="20% - Énfasis1 2 2 7" xfId="6467" xr:uid="{25D3F191-5C2E-4C4B-8F03-7F5059E816E7}"/>
    <cellStyle name="20% - Énfasis1 2 2 8" xfId="6468" xr:uid="{EC37C6CC-C107-40FE-A36C-5B9FD8656005}"/>
    <cellStyle name="20% - Énfasis1 2 2 8 10" xfId="6469" xr:uid="{EDECA2B3-D59D-4E86-B735-F763BC28653A}"/>
    <cellStyle name="20% - Énfasis1 2 2 8 10 2" xfId="6470" xr:uid="{D8842631-0799-4DBA-92FA-D6D04B501454}"/>
    <cellStyle name="20% - Énfasis1 2 2 8 11" xfId="6471" xr:uid="{D763877B-E5C0-4627-86AC-7BF266A7F3FA}"/>
    <cellStyle name="20% - Énfasis1 2 2 8 2" xfId="6472" xr:uid="{F64C7EE1-B106-4F45-BF61-76748149FA91}"/>
    <cellStyle name="20% - Énfasis1 2 2 8 2 2" xfId="6473" xr:uid="{6653D996-AF1B-4FDE-A95C-7E246CE613AD}"/>
    <cellStyle name="20% - Énfasis1 2 2 8 3" xfId="6474" xr:uid="{F48ED6CF-6115-4793-A4AE-B283D30F8F8B}"/>
    <cellStyle name="20% - Énfasis1 2 2 8 3 2" xfId="6475" xr:uid="{2670890C-A8A5-4436-A032-6B0F6306B002}"/>
    <cellStyle name="20% - Énfasis1 2 2 8 4" xfId="6476" xr:uid="{EF345804-962A-44AB-A2F3-0155BACBA4AA}"/>
    <cellStyle name="20% - Énfasis1 2 2 8 4 2" xfId="6477" xr:uid="{3A73D4D5-9E9A-471C-8890-5CDABFE2BEE0}"/>
    <cellStyle name="20% - Énfasis1 2 2 8 5" xfId="6478" xr:uid="{98A6F069-3E4D-4AAF-BB66-612B403DC2D4}"/>
    <cellStyle name="20% - Énfasis1 2 2 8 5 2" xfId="6479" xr:uid="{5C6CCBAC-2577-47C4-A15B-0258344D1665}"/>
    <cellStyle name="20% - Énfasis1 2 2 8 6" xfId="6480" xr:uid="{DA145C2C-B5AC-494B-894F-53133A4690D1}"/>
    <cellStyle name="20% - Énfasis1 2 2 8 6 2" xfId="6481" xr:uid="{7B67C285-3C9F-4A0E-868D-4CC7F8BB1954}"/>
    <cellStyle name="20% - Énfasis1 2 2 8 7" xfId="6482" xr:uid="{30A14FD7-831C-4BBA-96E0-CF7AB266EB20}"/>
    <cellStyle name="20% - Énfasis1 2 2 8 7 2" xfId="6483" xr:uid="{9495CB54-8FAF-4B5B-8AC1-7C6D57F728E1}"/>
    <cellStyle name="20% - Énfasis1 2 2 8 8" xfId="6484" xr:uid="{0B7DA600-513D-4DB9-A4D1-0AA194711EC0}"/>
    <cellStyle name="20% - Énfasis1 2 2 8 8 2" xfId="6485" xr:uid="{CE306D54-CE0C-439B-A3C5-672A7CDF9F5E}"/>
    <cellStyle name="20% - Énfasis1 2 2 8 9" xfId="6486" xr:uid="{7A6F0FA5-1CA5-4DC8-8FB3-F250C0D669C5}"/>
    <cellStyle name="20% - Énfasis1 2 2 8 9 2" xfId="6487" xr:uid="{5CC91127-4506-4EE6-8938-8899C4065AE2}"/>
    <cellStyle name="20% - Énfasis1 2 2 9" xfId="6488" xr:uid="{7D1CB1FA-D100-4AC9-B13D-4AD8866757D9}"/>
    <cellStyle name="20% - Énfasis1 2 2 9 10" xfId="6489" xr:uid="{B5FEDE6C-DFCC-4217-A4E0-50309EC91C1A}"/>
    <cellStyle name="20% - Énfasis1 2 2 9 10 2" xfId="6490" xr:uid="{A73D92D2-3141-4238-83F4-2E089C4E7EC9}"/>
    <cellStyle name="20% - Énfasis1 2 2 9 11" xfId="6491" xr:uid="{6E60CB42-E1A0-4E85-893A-663C2F5A604C}"/>
    <cellStyle name="20% - Énfasis1 2 2 9 2" xfId="6492" xr:uid="{2AD6E109-E6B1-479E-AF65-D22A26184FBE}"/>
    <cellStyle name="20% - Énfasis1 2 2 9 2 2" xfId="6493" xr:uid="{7976975E-3041-49E6-82B7-80F2C45AC00A}"/>
    <cellStyle name="20% - Énfasis1 2 2 9 3" xfId="6494" xr:uid="{5AD41056-E5F4-4FF1-AFBD-E9808055D865}"/>
    <cellStyle name="20% - Énfasis1 2 2 9 3 2" xfId="6495" xr:uid="{70D5EB04-546B-4B03-90F9-875B479ED7CF}"/>
    <cellStyle name="20% - Énfasis1 2 2 9 4" xfId="6496" xr:uid="{0C04D0AC-38FA-440C-8C46-3AC06C535725}"/>
    <cellStyle name="20% - Énfasis1 2 2 9 4 2" xfId="6497" xr:uid="{4CEFBDD9-6B95-4E64-8D26-3707862E10A2}"/>
    <cellStyle name="20% - Énfasis1 2 2 9 5" xfId="6498" xr:uid="{A2234FE1-B3F1-490C-B778-1B5CFC4B2A87}"/>
    <cellStyle name="20% - Énfasis1 2 2 9 5 2" xfId="6499" xr:uid="{AECD902D-674D-4605-9A2B-9AC60108C8B2}"/>
    <cellStyle name="20% - Énfasis1 2 2 9 6" xfId="6500" xr:uid="{B7EB459A-4868-4929-ABB5-D324474C6E98}"/>
    <cellStyle name="20% - Énfasis1 2 2 9 6 2" xfId="6501" xr:uid="{E4E681D0-8ED5-4B6E-AA01-C07292606E42}"/>
    <cellStyle name="20% - Énfasis1 2 2 9 7" xfId="6502" xr:uid="{93053F78-EA7D-4B8E-B73D-680F0D838435}"/>
    <cellStyle name="20% - Énfasis1 2 2 9 7 2" xfId="6503" xr:uid="{31121682-E170-41DC-8FAB-1CD7614B60ED}"/>
    <cellStyle name="20% - Énfasis1 2 2 9 8" xfId="6504" xr:uid="{3B538B73-89A8-452C-A4A7-158DDBC8E189}"/>
    <cellStyle name="20% - Énfasis1 2 2 9 8 2" xfId="6505" xr:uid="{F35CC056-30FF-422C-B732-EA38BD31C097}"/>
    <cellStyle name="20% - Énfasis1 2 2 9 9" xfId="6506" xr:uid="{57B253A6-E02B-47DD-9B96-CAB16DD12014}"/>
    <cellStyle name="20% - Énfasis1 2 2 9 9 2" xfId="6507" xr:uid="{7FDE5DB8-6DC6-4516-A7DD-20BC3B4589C4}"/>
    <cellStyle name="20% - Énfasis1 2 3" xfId="120" xr:uid="{7F6846C2-45C7-4D85-834F-8A0EF961FD0A}"/>
    <cellStyle name="20% - Énfasis1 2 3 10" xfId="6508" xr:uid="{13B2F430-3F88-4B9D-80A5-5EB262CFC6B8}"/>
    <cellStyle name="20% - Énfasis1 2 3 10 2" xfId="6509" xr:uid="{D5C386CE-1518-4E78-8790-B92938574F02}"/>
    <cellStyle name="20% - Énfasis1 2 3 11" xfId="6510" xr:uid="{C1FE8CE9-1CA8-48A3-A166-68A70462D6D9}"/>
    <cellStyle name="20% - Énfasis1 2 3 11 2" xfId="6511" xr:uid="{A28FC8D2-4034-4DCA-ACB3-29EF92E339CB}"/>
    <cellStyle name="20% - Énfasis1 2 3 12" xfId="6512" xr:uid="{16A28ABC-9F23-4C52-ADC9-54ABA5E348FA}"/>
    <cellStyle name="20% - Énfasis1 2 3 12 2" xfId="6513" xr:uid="{05F1DD72-160E-41F9-B1DA-62610468B222}"/>
    <cellStyle name="20% - Énfasis1 2 3 13" xfId="6514" xr:uid="{348D7A22-0636-4A1B-93BB-2DD59F159E5A}"/>
    <cellStyle name="20% - Énfasis1 2 3 13 2" xfId="6515" xr:uid="{13EDC42D-D7DE-4609-9C9B-7096096291EC}"/>
    <cellStyle name="20% - Énfasis1 2 3 14" xfId="6516" xr:uid="{C40BD19B-65C3-40DE-A9AF-FA9BEACA84D4}"/>
    <cellStyle name="20% - Énfasis1 2 3 14 2" xfId="6517" xr:uid="{E454A303-2AE0-44AF-9A44-088B17F6BBD0}"/>
    <cellStyle name="20% - Énfasis1 2 3 15" xfId="6518" xr:uid="{8DDDD6A2-AFAF-4250-BEA3-E8366836401D}"/>
    <cellStyle name="20% - Énfasis1 2 3 2" xfId="121" xr:uid="{462BE881-5396-4B41-8443-8466BEF45353}"/>
    <cellStyle name="20% - Énfasis1 2 3 2 10" xfId="6519" xr:uid="{4DBAE1CC-0B33-4273-80ED-59C52071E833}"/>
    <cellStyle name="20% - Énfasis1 2 3 2 10 2" xfId="6520" xr:uid="{5C8B8EE4-FCD7-4DA1-A987-F7609C8A41AC}"/>
    <cellStyle name="20% - Énfasis1 2 3 2 11" xfId="6521" xr:uid="{76136C4C-45BD-44C8-B2A5-52990722A053}"/>
    <cellStyle name="20% - Énfasis1 2 3 2 2" xfId="122" xr:uid="{2A8DFF16-03D5-4EC1-B1A1-A473CBDC1FD4}"/>
    <cellStyle name="20% - Énfasis1 2 3 2 2 2" xfId="123" xr:uid="{69BA7E13-E789-45FD-9F29-61D9BF327492}"/>
    <cellStyle name="20% - Énfasis1 2 3 2 3" xfId="124" xr:uid="{7C1B08E6-FD2B-414D-A37E-6093264E13BF}"/>
    <cellStyle name="20% - Énfasis1 2 3 2 3 2" xfId="6522" xr:uid="{67074F04-FE96-453C-BFF8-71535ADD4BDB}"/>
    <cellStyle name="20% - Énfasis1 2 3 2 4" xfId="6523" xr:uid="{A13988F9-EAAE-4C51-A5C1-E02F96ECD5E9}"/>
    <cellStyle name="20% - Énfasis1 2 3 2 4 2" xfId="6524" xr:uid="{A1F394FD-7529-4331-B4B4-D42EEB96C3CD}"/>
    <cellStyle name="20% - Énfasis1 2 3 2 5" xfId="6525" xr:uid="{2E70A1F6-5FA2-40C9-9042-3ED4C84EDAAF}"/>
    <cellStyle name="20% - Énfasis1 2 3 2 5 2" xfId="6526" xr:uid="{36D74949-9644-4692-9210-D9D686F46A29}"/>
    <cellStyle name="20% - Énfasis1 2 3 2 6" xfId="6527" xr:uid="{D0F10E74-CECD-42D6-B442-0F53F38E6C65}"/>
    <cellStyle name="20% - Énfasis1 2 3 2 6 2" xfId="6528" xr:uid="{53944244-BECF-4599-9B1D-D7DEB0CC7E5B}"/>
    <cellStyle name="20% - Énfasis1 2 3 2 7" xfId="6529" xr:uid="{10E3AB6D-62BA-4EF4-B3D9-51CC5B3F1636}"/>
    <cellStyle name="20% - Énfasis1 2 3 2 7 2" xfId="6530" xr:uid="{866CF9A5-557E-4B14-8BF8-7C6B7681555E}"/>
    <cellStyle name="20% - Énfasis1 2 3 2 8" xfId="6531" xr:uid="{ED15BD07-5CBF-490F-9397-74158D5F4EF4}"/>
    <cellStyle name="20% - Énfasis1 2 3 2 8 2" xfId="6532" xr:uid="{31A8C2A3-B3CD-4A51-8EEB-94210BC6528D}"/>
    <cellStyle name="20% - Énfasis1 2 3 2 9" xfId="6533" xr:uid="{998267AC-DFC2-45EF-9C07-94B6CC972909}"/>
    <cellStyle name="20% - Énfasis1 2 3 2 9 2" xfId="6534" xr:uid="{AD494A3E-07F0-450D-891A-C32B1FFA834B}"/>
    <cellStyle name="20% - Énfasis1 2 3 3" xfId="125" xr:uid="{BC5DCB95-EBC7-41F7-9FE4-E0BA0D8CBED1}"/>
    <cellStyle name="20% - Énfasis1 2 3 3 10" xfId="6535" xr:uid="{B0643309-AC73-4189-BBEC-D4DC1A82D202}"/>
    <cellStyle name="20% - Énfasis1 2 3 3 10 2" xfId="6536" xr:uid="{ACC7C78E-364B-4C13-88F6-1E5B78289C30}"/>
    <cellStyle name="20% - Énfasis1 2 3 3 11" xfId="6537" xr:uid="{1A4EA12D-1771-4CEC-B59B-B53FADFB3680}"/>
    <cellStyle name="20% - Énfasis1 2 3 3 2" xfId="126" xr:uid="{02C3FE30-1306-4AF7-9E77-8C73B66867D9}"/>
    <cellStyle name="20% - Énfasis1 2 3 3 2 2" xfId="6538" xr:uid="{0D687975-2110-4A33-9740-56A1D25DD158}"/>
    <cellStyle name="20% - Énfasis1 2 3 3 3" xfId="6539" xr:uid="{615DB57A-287B-4102-8704-5E7ACA368080}"/>
    <cellStyle name="20% - Énfasis1 2 3 3 3 2" xfId="6540" xr:uid="{CD6195E7-B2B7-4DB4-AA69-C9D7A18AE31D}"/>
    <cellStyle name="20% - Énfasis1 2 3 3 4" xfId="6541" xr:uid="{5CC593E7-7256-4FE7-9B87-D3712291FE7E}"/>
    <cellStyle name="20% - Énfasis1 2 3 3 4 2" xfId="6542" xr:uid="{B55238DA-6B2E-45E5-B779-211CB2280E61}"/>
    <cellStyle name="20% - Énfasis1 2 3 3 5" xfId="6543" xr:uid="{3AB9AB14-6BC4-4C17-A2EC-02B42CA12C53}"/>
    <cellStyle name="20% - Énfasis1 2 3 3 5 2" xfId="6544" xr:uid="{3F41A1C9-ABBB-4AC2-9E49-5C24C8A0D8E0}"/>
    <cellStyle name="20% - Énfasis1 2 3 3 6" xfId="6545" xr:uid="{695C612E-12E7-423B-B785-FA10221A27B3}"/>
    <cellStyle name="20% - Énfasis1 2 3 3 6 2" xfId="6546" xr:uid="{BB2D7380-17EA-42DD-97E1-E068D302B11F}"/>
    <cellStyle name="20% - Énfasis1 2 3 3 7" xfId="6547" xr:uid="{B3085C81-D4BB-4201-A130-85B5272235FC}"/>
    <cellStyle name="20% - Énfasis1 2 3 3 7 2" xfId="6548" xr:uid="{340519F5-C7F8-4634-ACCC-8A0F96629D96}"/>
    <cellStyle name="20% - Énfasis1 2 3 3 8" xfId="6549" xr:uid="{07A9E928-1D86-4984-8643-A1B8EE06698F}"/>
    <cellStyle name="20% - Énfasis1 2 3 3 8 2" xfId="6550" xr:uid="{CAE24D64-4912-4344-A581-30D92C5C41AC}"/>
    <cellStyle name="20% - Énfasis1 2 3 3 9" xfId="6551" xr:uid="{D2FE5350-2C5A-45DB-AF35-1D2F9C2F2E24}"/>
    <cellStyle name="20% - Énfasis1 2 3 3 9 2" xfId="6552" xr:uid="{752E5089-7509-4F26-8F75-43C1FF70A495}"/>
    <cellStyle name="20% - Énfasis1 2 3 4" xfId="127" xr:uid="{388D4405-FA7D-43B8-AFA2-E1DC4CE6D384}"/>
    <cellStyle name="20% - Énfasis1 2 3 4 10" xfId="6553" xr:uid="{0E9EDB1F-C656-4A36-92A7-2D395E580048}"/>
    <cellStyle name="20% - Énfasis1 2 3 4 10 2" xfId="6554" xr:uid="{A72E5225-C387-4FB4-BBE0-24BC4146C079}"/>
    <cellStyle name="20% - Énfasis1 2 3 4 11" xfId="6555" xr:uid="{9E52C775-DA72-4B7D-AEAC-3D6D2D39DB53}"/>
    <cellStyle name="20% - Énfasis1 2 3 4 2" xfId="6556" xr:uid="{4967AAB4-7D8F-4772-8FD4-25AC8758D34B}"/>
    <cellStyle name="20% - Énfasis1 2 3 4 2 2" xfId="6557" xr:uid="{C55D6BF8-97AE-4CD1-BCA9-76068338D908}"/>
    <cellStyle name="20% - Énfasis1 2 3 4 3" xfId="6558" xr:uid="{40063E9C-AAB8-41B9-BE1C-F87DB86C8B62}"/>
    <cellStyle name="20% - Énfasis1 2 3 4 3 2" xfId="6559" xr:uid="{FAE406B4-9BB9-4616-97D1-3155C28129F2}"/>
    <cellStyle name="20% - Énfasis1 2 3 4 4" xfId="6560" xr:uid="{AE473642-6B25-4A33-AF30-F7CD8013079D}"/>
    <cellStyle name="20% - Énfasis1 2 3 4 4 2" xfId="6561" xr:uid="{CF0703D0-86EE-4E2C-AF52-735EB2B7EA52}"/>
    <cellStyle name="20% - Énfasis1 2 3 4 5" xfId="6562" xr:uid="{7F435CAC-CBA3-42E9-B9BE-6E9D2ACCBFE5}"/>
    <cellStyle name="20% - Énfasis1 2 3 4 5 2" xfId="6563" xr:uid="{2FA01931-A775-464D-B3D8-8F53078CF39E}"/>
    <cellStyle name="20% - Énfasis1 2 3 4 6" xfId="6564" xr:uid="{D1445647-9088-4346-ABE8-E94DD2ECC9E4}"/>
    <cellStyle name="20% - Énfasis1 2 3 4 6 2" xfId="6565" xr:uid="{C9C7F0F4-1685-4205-85CE-0BE219159A13}"/>
    <cellStyle name="20% - Énfasis1 2 3 4 7" xfId="6566" xr:uid="{C0885E59-60D1-42CA-AED0-82245125C447}"/>
    <cellStyle name="20% - Énfasis1 2 3 4 7 2" xfId="6567" xr:uid="{01D23B51-88DC-486E-8169-F43C15CA798B}"/>
    <cellStyle name="20% - Énfasis1 2 3 4 8" xfId="6568" xr:uid="{2F290C29-CD58-431B-B2E9-C816E63EB567}"/>
    <cellStyle name="20% - Énfasis1 2 3 4 8 2" xfId="6569" xr:uid="{0C637CC3-C0D0-4549-8652-51C5EE3043ED}"/>
    <cellStyle name="20% - Énfasis1 2 3 4 9" xfId="6570" xr:uid="{2929DCFF-4683-483A-963B-FAF1749E35B7}"/>
    <cellStyle name="20% - Énfasis1 2 3 4 9 2" xfId="6571" xr:uid="{174AFD9A-B713-4BBB-A9B5-0254C2646B7F}"/>
    <cellStyle name="20% - Énfasis1 2 3 5" xfId="6572" xr:uid="{6509D898-8816-4BE2-9F0A-720089950377}"/>
    <cellStyle name="20% - Énfasis1 2 3 5 10" xfId="6573" xr:uid="{A56325E0-804C-44C6-9ED0-F942CCD7C350}"/>
    <cellStyle name="20% - Énfasis1 2 3 5 10 2" xfId="6574" xr:uid="{DFAC75C9-49FF-41D9-822F-B4BE841BCF19}"/>
    <cellStyle name="20% - Énfasis1 2 3 5 11" xfId="6575" xr:uid="{415FACD2-C869-4C0A-934A-8FED880AC9AE}"/>
    <cellStyle name="20% - Énfasis1 2 3 5 2" xfId="6576" xr:uid="{E0ECEC10-4790-43EA-B45E-87EB6026B177}"/>
    <cellStyle name="20% - Énfasis1 2 3 5 2 2" xfId="6577" xr:uid="{E046F71A-31CD-480A-8C49-1ABFD9CBC6B1}"/>
    <cellStyle name="20% - Énfasis1 2 3 5 3" xfId="6578" xr:uid="{61756DF0-2082-43FC-ADB7-A169AFCC09A8}"/>
    <cellStyle name="20% - Énfasis1 2 3 5 3 2" xfId="6579" xr:uid="{AA1A974D-8A85-4CBD-B3AB-4029C45D1F3F}"/>
    <cellStyle name="20% - Énfasis1 2 3 5 4" xfId="6580" xr:uid="{8A1336AC-7BCC-45A1-A796-BFB0495A2962}"/>
    <cellStyle name="20% - Énfasis1 2 3 5 4 2" xfId="6581" xr:uid="{368F8459-CC1B-4C24-83A6-7AC0A5375EF5}"/>
    <cellStyle name="20% - Énfasis1 2 3 5 5" xfId="6582" xr:uid="{F1840F94-D361-4A64-89BB-A140B411390F}"/>
    <cellStyle name="20% - Énfasis1 2 3 5 5 2" xfId="6583" xr:uid="{5BDB2EFD-97F8-4934-BAC2-DA04916EDEAD}"/>
    <cellStyle name="20% - Énfasis1 2 3 5 6" xfId="6584" xr:uid="{09D819C0-0487-4C77-B7C5-5B799ACC3F03}"/>
    <cellStyle name="20% - Énfasis1 2 3 5 6 2" xfId="6585" xr:uid="{5CA394F3-07D4-4866-9D27-5743563237C2}"/>
    <cellStyle name="20% - Énfasis1 2 3 5 7" xfId="6586" xr:uid="{3815C17F-AE4F-4B07-A75B-C866DD5014F2}"/>
    <cellStyle name="20% - Énfasis1 2 3 5 7 2" xfId="6587" xr:uid="{12FFCD5C-58C2-40F4-946C-A954FC1C8182}"/>
    <cellStyle name="20% - Énfasis1 2 3 5 8" xfId="6588" xr:uid="{B4CB9191-230A-4D0E-8CB9-BD63417C3D5F}"/>
    <cellStyle name="20% - Énfasis1 2 3 5 8 2" xfId="6589" xr:uid="{3ABDD837-618E-4122-8B14-F13FE81CC169}"/>
    <cellStyle name="20% - Énfasis1 2 3 5 9" xfId="6590" xr:uid="{C751B9A0-E1BF-4AD9-8B73-AF258E919284}"/>
    <cellStyle name="20% - Énfasis1 2 3 5 9 2" xfId="6591" xr:uid="{69C78926-01B1-41FA-8089-1665E564DF69}"/>
    <cellStyle name="20% - Énfasis1 2 3 6" xfId="6592" xr:uid="{70AC5A1A-EB90-4268-853F-C9F1CEDAB434}"/>
    <cellStyle name="20% - Énfasis1 2 3 6 2" xfId="6593" xr:uid="{9C91D8A1-47D0-4AF3-856B-E4AB324E5795}"/>
    <cellStyle name="20% - Énfasis1 2 3 7" xfId="6594" xr:uid="{08E3486D-6772-4B6A-B809-97C27EB7F32A}"/>
    <cellStyle name="20% - Énfasis1 2 3 7 2" xfId="6595" xr:uid="{CAE830A9-22F3-45E1-A5C4-3A69B4F0DEE2}"/>
    <cellStyle name="20% - Énfasis1 2 3 8" xfId="6596" xr:uid="{D12852B1-33E1-4FF0-AFE5-C3481C783437}"/>
    <cellStyle name="20% - Énfasis1 2 3 8 2" xfId="6597" xr:uid="{6B840E08-192D-484B-8E9E-E2E29A1C902B}"/>
    <cellStyle name="20% - Énfasis1 2 3 9" xfId="6598" xr:uid="{75C428CE-E2E2-4276-AB77-F4ADED5B16DC}"/>
    <cellStyle name="20% - Énfasis1 2 3 9 2" xfId="6599" xr:uid="{4CE5AD90-B4B0-408B-B997-5C0DA911DA24}"/>
    <cellStyle name="20% - Énfasis1 2 4" xfId="128" xr:uid="{FC919D04-0870-44D1-9E81-850E21C86BA6}"/>
    <cellStyle name="20% - Énfasis1 2 4 10" xfId="6600" xr:uid="{F872A475-9A50-4A86-8319-05B19A498BE3}"/>
    <cellStyle name="20% - Énfasis1 2 4 10 2" xfId="6601" xr:uid="{C6DF42B9-617D-4B6D-B402-FF05E0EEA082}"/>
    <cellStyle name="20% - Énfasis1 2 4 11" xfId="6602" xr:uid="{03C99DB7-4E0B-4FD1-BE99-808FB68B06ED}"/>
    <cellStyle name="20% - Énfasis1 2 4 2" xfId="129" xr:uid="{23F06E6D-18A7-411F-8D10-B385A3339A92}"/>
    <cellStyle name="20% - Énfasis1 2 4 2 2" xfId="130" xr:uid="{30F4A52B-E694-4827-AE84-D41830FC3406}"/>
    <cellStyle name="20% - Énfasis1 2 4 3" xfId="131" xr:uid="{E7FC5D31-9E78-4E61-B05C-02CA3BB5DEBE}"/>
    <cellStyle name="20% - Énfasis1 2 4 3 2" xfId="6603" xr:uid="{904610C7-51B7-4AB8-83C4-8A3E05228B10}"/>
    <cellStyle name="20% - Énfasis1 2 4 4" xfId="6604" xr:uid="{111BE980-5E33-46C3-A609-1443A690DDE5}"/>
    <cellStyle name="20% - Énfasis1 2 4 4 2" xfId="6605" xr:uid="{8372EF95-BA7A-4A91-9597-761183FA2C80}"/>
    <cellStyle name="20% - Énfasis1 2 4 5" xfId="6606" xr:uid="{E2323111-8E8A-4E52-BC31-AAA97178B44E}"/>
    <cellStyle name="20% - Énfasis1 2 4 5 2" xfId="6607" xr:uid="{78C2EF62-37BC-4069-836A-A32C3B979864}"/>
    <cellStyle name="20% - Énfasis1 2 4 6" xfId="6608" xr:uid="{698C14B5-7E28-4E69-A10B-9F2B682BA6A1}"/>
    <cellStyle name="20% - Énfasis1 2 4 6 2" xfId="6609" xr:uid="{F306A4B3-863D-456B-8C04-CCDD0DE9574F}"/>
    <cellStyle name="20% - Énfasis1 2 4 7" xfId="6610" xr:uid="{4F3A7F8B-2F37-42AA-8769-BF5545E18243}"/>
    <cellStyle name="20% - Énfasis1 2 4 7 2" xfId="6611" xr:uid="{322A0D54-7616-4B24-99FA-C157773CEBFE}"/>
    <cellStyle name="20% - Énfasis1 2 4 8" xfId="6612" xr:uid="{AF04E6A5-7648-4B98-94C3-4F0842BE906D}"/>
    <cellStyle name="20% - Énfasis1 2 4 8 2" xfId="6613" xr:uid="{AFD7ADCD-8A12-487A-82F5-CA8D6B58AB78}"/>
    <cellStyle name="20% - Énfasis1 2 4 9" xfId="6614" xr:uid="{7954CEDA-2219-442F-84C5-A4D5EA5CCB4D}"/>
    <cellStyle name="20% - Énfasis1 2 4 9 2" xfId="6615" xr:uid="{5F065936-CFB2-4AD6-9552-9F4DB6691518}"/>
    <cellStyle name="20% - Énfasis1 2 5" xfId="132" xr:uid="{CB720274-DE50-45F5-8C0E-935E332980CB}"/>
    <cellStyle name="20% - Énfasis1 2 5 10" xfId="6616" xr:uid="{B34F4DD5-09C1-40EC-9F87-909436B7A187}"/>
    <cellStyle name="20% - Énfasis1 2 5 10 2" xfId="6617" xr:uid="{2B2C6221-6F0A-4AAC-B4DB-D87E4FE37DEF}"/>
    <cellStyle name="20% - Énfasis1 2 5 11" xfId="6618" xr:uid="{7FDFB560-606F-4E63-8BCA-A017A4574334}"/>
    <cellStyle name="20% - Énfasis1 2 5 2" xfId="133" xr:uid="{5EAB1EA4-0CB6-4A5A-97F4-72DEF17B753F}"/>
    <cellStyle name="20% - Énfasis1 2 5 2 2" xfId="6619" xr:uid="{96D86B65-A648-4827-AF10-A15AAB46D01B}"/>
    <cellStyle name="20% - Énfasis1 2 5 3" xfId="6620" xr:uid="{2BFC41D5-458E-4FC9-A836-27F3A62662C1}"/>
    <cellStyle name="20% - Énfasis1 2 5 3 2" xfId="6621" xr:uid="{6F1DF53B-9B31-4F34-910B-8D6EAA69E092}"/>
    <cellStyle name="20% - Énfasis1 2 5 4" xfId="6622" xr:uid="{97D74553-3080-494D-809C-DE1A10DDEA7C}"/>
    <cellStyle name="20% - Énfasis1 2 5 4 2" xfId="6623" xr:uid="{CA01904F-EBD6-48E3-98BC-AF8D996E3167}"/>
    <cellStyle name="20% - Énfasis1 2 5 5" xfId="6624" xr:uid="{8A3F55F7-8F8E-48A7-AD06-9780B73A7142}"/>
    <cellStyle name="20% - Énfasis1 2 5 5 2" xfId="6625" xr:uid="{DFB99C05-3EB5-4564-99C0-B3C49B7F27DA}"/>
    <cellStyle name="20% - Énfasis1 2 5 6" xfId="6626" xr:uid="{B135AD13-D4DD-48B1-8C61-2310E8630FE8}"/>
    <cellStyle name="20% - Énfasis1 2 5 6 2" xfId="6627" xr:uid="{1F91224D-0D99-43B1-BE44-95CBDF874EBC}"/>
    <cellStyle name="20% - Énfasis1 2 5 7" xfId="6628" xr:uid="{9B046794-5A77-4E62-91C1-E398FBD66036}"/>
    <cellStyle name="20% - Énfasis1 2 5 7 2" xfId="6629" xr:uid="{6AFC6145-5EF9-49F3-A056-7056B005ED3B}"/>
    <cellStyle name="20% - Énfasis1 2 5 8" xfId="6630" xr:uid="{FD102FED-2A6A-4EB9-89BD-D5AB6A73E7F6}"/>
    <cellStyle name="20% - Énfasis1 2 5 8 2" xfId="6631" xr:uid="{8826136A-53C9-48A3-A271-873DDA04170A}"/>
    <cellStyle name="20% - Énfasis1 2 5 9" xfId="6632" xr:uid="{020763A5-4A7D-4992-8021-210E84F8C01A}"/>
    <cellStyle name="20% - Énfasis1 2 5 9 2" xfId="6633" xr:uid="{C79BE7E9-66FF-467C-9206-6BD6CBE307DB}"/>
    <cellStyle name="20% - Énfasis1 2 6" xfId="134" xr:uid="{6CDE1968-9276-42DA-BFCA-E8FE317656EE}"/>
    <cellStyle name="20% - Énfasis1 2 6 10" xfId="6634" xr:uid="{98C5E82F-5B7B-4A79-9E57-3E1AE27FF748}"/>
    <cellStyle name="20% - Énfasis1 2 6 10 2" xfId="6635" xr:uid="{F412EEF4-3FFE-4416-9736-7448C492F7E2}"/>
    <cellStyle name="20% - Énfasis1 2 6 11" xfId="6636" xr:uid="{12ADBB02-29F3-4C03-B8D8-ED4281AFB4B1}"/>
    <cellStyle name="20% - Énfasis1 2 6 2" xfId="6637" xr:uid="{82D5EA19-76FA-466D-A4B9-8803D6F6E7C3}"/>
    <cellStyle name="20% - Énfasis1 2 6 2 2" xfId="6638" xr:uid="{C8A6D90A-6CD7-4429-8DF3-5424D7628314}"/>
    <cellStyle name="20% - Énfasis1 2 6 3" xfId="6639" xr:uid="{2B5F18C7-F5B0-4828-AED4-1A7608133475}"/>
    <cellStyle name="20% - Énfasis1 2 6 3 2" xfId="6640" xr:uid="{583BF89C-8066-43B6-AD2A-53FDBDA870C1}"/>
    <cellStyle name="20% - Énfasis1 2 6 4" xfId="6641" xr:uid="{93E0C63E-8B18-4926-A235-AA581FC87316}"/>
    <cellStyle name="20% - Énfasis1 2 6 4 2" xfId="6642" xr:uid="{C00E708D-EF58-4673-ADA2-CAB7836DFEC0}"/>
    <cellStyle name="20% - Énfasis1 2 6 5" xfId="6643" xr:uid="{D71DDF64-663D-44ED-9A96-3BD5B729BBA9}"/>
    <cellStyle name="20% - Énfasis1 2 6 5 2" xfId="6644" xr:uid="{8E03D6D2-96F3-4E15-B7E3-C4B8885CC6A2}"/>
    <cellStyle name="20% - Énfasis1 2 6 6" xfId="6645" xr:uid="{CC9C9879-6216-4D0F-9757-63E2D85D9766}"/>
    <cellStyle name="20% - Énfasis1 2 6 6 2" xfId="6646" xr:uid="{96EA818F-20EE-42EC-BA86-BC4B8251D5C1}"/>
    <cellStyle name="20% - Énfasis1 2 6 7" xfId="6647" xr:uid="{94617DC2-D3C9-4E24-BF83-7CA49371C101}"/>
    <cellStyle name="20% - Énfasis1 2 6 7 2" xfId="6648" xr:uid="{7DEC1D73-FD3F-4436-ABE1-8ACE693CE030}"/>
    <cellStyle name="20% - Énfasis1 2 6 8" xfId="6649" xr:uid="{94F37312-540D-4E3E-ACC2-DD0CFCC2074D}"/>
    <cellStyle name="20% - Énfasis1 2 6 8 2" xfId="6650" xr:uid="{7EABE846-B00A-4F98-BD5A-32CAC903A6DE}"/>
    <cellStyle name="20% - Énfasis1 2 6 9" xfId="6651" xr:uid="{C4572E89-CE0F-4A42-B640-52D8688CA76F}"/>
    <cellStyle name="20% - Énfasis1 2 6 9 2" xfId="6652" xr:uid="{4A74489F-CAEE-4E6D-AA5F-9B38CBF46F97}"/>
    <cellStyle name="20% - Énfasis1 2 7" xfId="6653" xr:uid="{3FBE952B-54BE-4593-9889-615C4DDEB5E1}"/>
    <cellStyle name="20% - Énfasis1 2 7 10" xfId="6654" xr:uid="{C8A4CC2E-E57D-46FB-9C75-35BD6A8A6F98}"/>
    <cellStyle name="20% - Énfasis1 2 7 10 2" xfId="6655" xr:uid="{352E5CCE-F4B7-4634-89B0-1B95A2B08051}"/>
    <cellStyle name="20% - Énfasis1 2 7 11" xfId="6656" xr:uid="{E69997CB-CB9C-469A-B5E8-F0548612FB08}"/>
    <cellStyle name="20% - Énfasis1 2 7 2" xfId="6657" xr:uid="{90503816-29E5-4C20-902F-859A1B67AE30}"/>
    <cellStyle name="20% - Énfasis1 2 7 2 2" xfId="6658" xr:uid="{28B2F4AA-8046-4B53-8E9A-B7B899CC2639}"/>
    <cellStyle name="20% - Énfasis1 2 7 3" xfId="6659" xr:uid="{651B4843-BAA1-439D-A79E-4A18A83A9FB2}"/>
    <cellStyle name="20% - Énfasis1 2 7 3 2" xfId="6660" xr:uid="{863A1452-FA68-4722-8E49-B812EB39343C}"/>
    <cellStyle name="20% - Énfasis1 2 7 4" xfId="6661" xr:uid="{36D5C80A-AB05-4079-8305-872E542FC76C}"/>
    <cellStyle name="20% - Énfasis1 2 7 4 2" xfId="6662" xr:uid="{AD9BD89C-EDA8-4606-836C-C9CB378F7403}"/>
    <cellStyle name="20% - Énfasis1 2 7 5" xfId="6663" xr:uid="{0A9AA7AC-2766-4A06-BF16-B5C7D383F570}"/>
    <cellStyle name="20% - Énfasis1 2 7 5 2" xfId="6664" xr:uid="{9A4E6EF4-51F1-4D3F-97CE-EF4615D8DBD3}"/>
    <cellStyle name="20% - Énfasis1 2 7 6" xfId="6665" xr:uid="{72DA24B3-D14F-42C6-B946-A5F524767630}"/>
    <cellStyle name="20% - Énfasis1 2 7 6 2" xfId="6666" xr:uid="{ED360764-4FD2-4106-8922-4A731B4B4D72}"/>
    <cellStyle name="20% - Énfasis1 2 7 7" xfId="6667" xr:uid="{C013377E-D0D7-4414-B964-0E1DF93F5B49}"/>
    <cellStyle name="20% - Énfasis1 2 7 7 2" xfId="6668" xr:uid="{7E56BD5D-CF66-4BDC-AF5B-CEA5A05E2AB0}"/>
    <cellStyle name="20% - Énfasis1 2 7 8" xfId="6669" xr:uid="{755CEBD3-ABFC-4CBB-B932-C565FF788376}"/>
    <cellStyle name="20% - Énfasis1 2 7 8 2" xfId="6670" xr:uid="{E2C7A0BE-6D2A-4C63-90CD-DC9B3BF290A9}"/>
    <cellStyle name="20% - Énfasis1 2 7 9" xfId="6671" xr:uid="{46229767-AF36-47C1-B47B-276E493BAE46}"/>
    <cellStyle name="20% - Énfasis1 2 7 9 2" xfId="6672" xr:uid="{E5E4277E-50B0-4D1F-97FC-91AA0509B070}"/>
    <cellStyle name="20% - Énfasis1 2 8" xfId="6673" xr:uid="{BEDBE3DB-083A-4053-AC22-0596126CD8DA}"/>
    <cellStyle name="20% - Énfasis1 2 8 10" xfId="6674" xr:uid="{F473CA66-C72E-429C-9CE8-E70C1DD72F72}"/>
    <cellStyle name="20% - Énfasis1 2 8 10 2" xfId="6675" xr:uid="{1DFC6118-1029-4169-82DF-2CE7412FA67E}"/>
    <cellStyle name="20% - Énfasis1 2 8 11" xfId="6676" xr:uid="{6E6F3E79-82B6-4AD2-AD08-E35480625BAF}"/>
    <cellStyle name="20% - Énfasis1 2 8 2" xfId="6677" xr:uid="{A128D849-4365-4D61-BEA0-7A0791708608}"/>
    <cellStyle name="20% - Énfasis1 2 8 2 2" xfId="6678" xr:uid="{9254111A-D618-47D1-B0D6-3A058C66EE6A}"/>
    <cellStyle name="20% - Énfasis1 2 8 3" xfId="6679" xr:uid="{09C748D9-570A-4D16-AED2-ECB30382D7DA}"/>
    <cellStyle name="20% - Énfasis1 2 8 3 2" xfId="6680" xr:uid="{A72C7035-F649-4E64-B8C4-88DC263322BC}"/>
    <cellStyle name="20% - Énfasis1 2 8 4" xfId="6681" xr:uid="{12FC3A97-E1F8-4D6F-99A6-4A238BB1AB2A}"/>
    <cellStyle name="20% - Énfasis1 2 8 4 2" xfId="6682" xr:uid="{B2C2FB18-9E0C-4E62-8FE2-2C4D8ACD250C}"/>
    <cellStyle name="20% - Énfasis1 2 8 5" xfId="6683" xr:uid="{1B085238-9F8F-4F58-8F3B-7FADF42E5F54}"/>
    <cellStyle name="20% - Énfasis1 2 8 5 2" xfId="6684" xr:uid="{4A8B009A-B741-404D-8CEC-D322514D252B}"/>
    <cellStyle name="20% - Énfasis1 2 8 6" xfId="6685" xr:uid="{F2CAC1B4-5505-4D28-B621-26F16D062D27}"/>
    <cellStyle name="20% - Énfasis1 2 8 6 2" xfId="6686" xr:uid="{07CD699F-1502-4D29-9492-B2B074BC2E7B}"/>
    <cellStyle name="20% - Énfasis1 2 8 7" xfId="6687" xr:uid="{B8C8AF54-ABD2-4518-9EAC-D4B0FD6F2050}"/>
    <cellStyle name="20% - Énfasis1 2 8 7 2" xfId="6688" xr:uid="{9D50012B-0A70-43CB-98F7-741F1E3CAF94}"/>
    <cellStyle name="20% - Énfasis1 2 8 8" xfId="6689" xr:uid="{38600F69-C7FB-4B10-A0A6-9040D6881BBF}"/>
    <cellStyle name="20% - Énfasis1 2 8 8 2" xfId="6690" xr:uid="{5CC30C35-2BF6-45C8-A1B2-A72B0CF75C29}"/>
    <cellStyle name="20% - Énfasis1 2 8 9" xfId="6691" xr:uid="{AFB8ED9C-14FA-404A-97E2-29C94274B13F}"/>
    <cellStyle name="20% - Énfasis1 2 8 9 2" xfId="6692" xr:uid="{B7DA5164-FEA0-44DF-AEBD-58274C26DA41}"/>
    <cellStyle name="20% - Énfasis1 2 9" xfId="6693" xr:uid="{1ECF17FB-FB64-40BA-8CE7-066FE8FABD71}"/>
    <cellStyle name="20% - Énfasis1 2 9 10" xfId="6694" xr:uid="{8761B1D8-5633-4AC3-8297-D690A758C53F}"/>
    <cellStyle name="20% - Énfasis1 2 9 10 2" xfId="6695" xr:uid="{F2851772-9027-49D0-A3A3-820AC046B1CC}"/>
    <cellStyle name="20% - Énfasis1 2 9 11" xfId="6696" xr:uid="{BEF05798-C43D-4C06-B2F6-1551DB1D95B2}"/>
    <cellStyle name="20% - Énfasis1 2 9 2" xfId="6697" xr:uid="{D9D917CE-95E6-41B7-8FC0-E99751F955C9}"/>
    <cellStyle name="20% - Énfasis1 2 9 2 2" xfId="6698" xr:uid="{D4B3FDFF-E3EC-4D1D-8EB7-387935593DEC}"/>
    <cellStyle name="20% - Énfasis1 2 9 3" xfId="6699" xr:uid="{F603BDD4-A33A-41F2-9C92-F25D5BCA1926}"/>
    <cellStyle name="20% - Énfasis1 2 9 3 2" xfId="6700" xr:uid="{D921B9F0-DD27-4876-994B-3D91E4D72D42}"/>
    <cellStyle name="20% - Énfasis1 2 9 4" xfId="6701" xr:uid="{64416959-CE55-4481-86FC-2AAA21F291DD}"/>
    <cellStyle name="20% - Énfasis1 2 9 4 2" xfId="6702" xr:uid="{F0DD0B12-9D41-4257-A0A3-9AD79CBCB8FA}"/>
    <cellStyle name="20% - Énfasis1 2 9 5" xfId="6703" xr:uid="{373EE337-42BB-4754-9A3D-3106782119A8}"/>
    <cellStyle name="20% - Énfasis1 2 9 5 2" xfId="6704" xr:uid="{A256AA87-CF22-40C7-A570-F2A45CB71865}"/>
    <cellStyle name="20% - Énfasis1 2 9 6" xfId="6705" xr:uid="{CC0A0566-B936-43D2-921C-D85656837B07}"/>
    <cellStyle name="20% - Énfasis1 2 9 6 2" xfId="6706" xr:uid="{A8DF1E05-6CE5-48DD-A6C6-21B6AE6A05AE}"/>
    <cellStyle name="20% - Énfasis1 2 9 7" xfId="6707" xr:uid="{3394717A-B94E-48E7-919F-EB485ADB8B6D}"/>
    <cellStyle name="20% - Énfasis1 2 9 7 2" xfId="6708" xr:uid="{46A00213-9C52-4220-8F73-F00DF5016EC5}"/>
    <cellStyle name="20% - Énfasis1 2 9 8" xfId="6709" xr:uid="{B232EB09-60E2-4DDD-9F82-D9DF7EC5D4D6}"/>
    <cellStyle name="20% - Énfasis1 2 9 8 2" xfId="6710" xr:uid="{0E17275E-09E4-4185-BCE2-B148E1D73364}"/>
    <cellStyle name="20% - Énfasis1 2 9 9" xfId="6711" xr:uid="{B590A95C-D4BC-4D68-809E-8F59E80544FA}"/>
    <cellStyle name="20% - Énfasis1 2 9 9 2" xfId="6712" xr:uid="{BD7543A5-7A58-44BA-8DFF-F115F9DB4D35}"/>
    <cellStyle name="20% - Énfasis1 20" xfId="135" xr:uid="{6BAB50F6-CE39-4A17-880D-311CC72079C6}"/>
    <cellStyle name="20% - Énfasis1 20 10" xfId="6713" xr:uid="{BD7FAD9B-4F61-4F73-B8ED-5D9B66ECEFF6}"/>
    <cellStyle name="20% - Énfasis1 20 10 2" xfId="6714" xr:uid="{D4585E2A-F3C1-4208-8029-A8B57498A7EE}"/>
    <cellStyle name="20% - Énfasis1 20 11" xfId="6715" xr:uid="{8D420977-A84F-482A-8516-207C8C5BFB9F}"/>
    <cellStyle name="20% - Énfasis1 20 2" xfId="136" xr:uid="{0D7FE8B0-B83D-4339-A57A-EB10219791DB}"/>
    <cellStyle name="20% - Énfasis1 20 2 2" xfId="6716" xr:uid="{D4878252-5357-4294-8E15-06BE964DA083}"/>
    <cellStyle name="20% - Énfasis1 20 3" xfId="6717" xr:uid="{33270ED4-2386-4BC4-B449-EA2C9957274D}"/>
    <cellStyle name="20% - Énfasis1 20 3 2" xfId="6718" xr:uid="{B4289FD2-CBB0-4854-AE7F-1CE3030151F3}"/>
    <cellStyle name="20% - Énfasis1 20 4" xfId="6719" xr:uid="{B8B7E0F1-204F-4A47-A0A6-A09D55B66E13}"/>
    <cellStyle name="20% - Énfasis1 20 4 2" xfId="6720" xr:uid="{FFB25404-EA3A-4AA3-82E3-15979858E236}"/>
    <cellStyle name="20% - Énfasis1 20 5" xfId="6721" xr:uid="{C745F557-80DA-4671-B7B8-9910692B9D22}"/>
    <cellStyle name="20% - Énfasis1 20 5 2" xfId="6722" xr:uid="{570164F5-E68D-46CD-9323-706ECC3CA561}"/>
    <cellStyle name="20% - Énfasis1 20 6" xfId="6723" xr:uid="{0EC950F2-8CDD-48B3-960C-80C799A45B3A}"/>
    <cellStyle name="20% - Énfasis1 20 6 2" xfId="6724" xr:uid="{5DBC6ABC-6384-4816-99E0-07DDC62FF23B}"/>
    <cellStyle name="20% - Énfasis1 20 7" xfId="6725" xr:uid="{39E6C872-9127-45C2-9716-6DDA8F77596C}"/>
    <cellStyle name="20% - Énfasis1 20 7 2" xfId="6726" xr:uid="{591F97AE-90AB-4097-857B-E34C14BD19CC}"/>
    <cellStyle name="20% - Énfasis1 20 8" xfId="6727" xr:uid="{50213973-9221-44E8-BD6A-8A2D36874E07}"/>
    <cellStyle name="20% - Énfasis1 20 8 2" xfId="6728" xr:uid="{3CDA0F26-EB07-4F06-8622-389326E59DB2}"/>
    <cellStyle name="20% - Énfasis1 20 9" xfId="6729" xr:uid="{83AFAFE4-FBA1-4F88-B105-162EA7D2407E}"/>
    <cellStyle name="20% - Énfasis1 20 9 2" xfId="6730" xr:uid="{67140C9E-C209-46D6-9EC5-C67D13A38069}"/>
    <cellStyle name="20% - Énfasis1 21" xfId="137" xr:uid="{2662EABC-B117-4641-A7BA-038BD6D405F8}"/>
    <cellStyle name="20% - Énfasis1 21 10" xfId="6731" xr:uid="{B6E07FDF-1EC2-4C57-9D44-C9754D0175CB}"/>
    <cellStyle name="20% - Énfasis1 21 10 2" xfId="6732" xr:uid="{A3A9B977-604A-438D-88EE-BEA81D884495}"/>
    <cellStyle name="20% - Énfasis1 21 11" xfId="6733" xr:uid="{9C283F66-3BC2-4BBB-8BA9-960F325A5986}"/>
    <cellStyle name="20% - Énfasis1 21 2" xfId="138" xr:uid="{AD0966C0-D869-48EE-920C-56C165782D53}"/>
    <cellStyle name="20% - Énfasis1 21 2 2" xfId="6734" xr:uid="{A7FCE550-B09D-479A-B590-58F27F16EFFB}"/>
    <cellStyle name="20% - Énfasis1 21 3" xfId="6735" xr:uid="{6F49BE2B-97F8-4396-B10A-DA86EB273B10}"/>
    <cellStyle name="20% - Énfasis1 21 3 2" xfId="6736" xr:uid="{82368615-064B-4011-859B-F1C052ADBB10}"/>
    <cellStyle name="20% - Énfasis1 21 4" xfId="6737" xr:uid="{8FF6655D-C50C-4B63-9F0F-CCB45D6BBD21}"/>
    <cellStyle name="20% - Énfasis1 21 4 2" xfId="6738" xr:uid="{B4A13FC8-42B1-4D1F-AAA2-2DA22F9FABEA}"/>
    <cellStyle name="20% - Énfasis1 21 5" xfId="6739" xr:uid="{8FB2718F-2B3E-4C94-95EE-0B52DF2DEE2B}"/>
    <cellStyle name="20% - Énfasis1 21 5 2" xfId="6740" xr:uid="{58B0EFC0-7C5B-4A7C-A1B3-BAF768A9C9EE}"/>
    <cellStyle name="20% - Énfasis1 21 6" xfId="6741" xr:uid="{E005BFF4-6413-4239-B201-F8CCA37B39DE}"/>
    <cellStyle name="20% - Énfasis1 21 6 2" xfId="6742" xr:uid="{DB22FF94-1DC9-4D33-B71C-280E269CB727}"/>
    <cellStyle name="20% - Énfasis1 21 7" xfId="6743" xr:uid="{185CE492-BDBA-4163-9DC3-4EF33778E949}"/>
    <cellStyle name="20% - Énfasis1 21 7 2" xfId="6744" xr:uid="{7C352D26-CAC0-455E-80DA-7E15266DBECE}"/>
    <cellStyle name="20% - Énfasis1 21 8" xfId="6745" xr:uid="{EF2AF869-1E7F-475B-980C-DF8BD4C314E8}"/>
    <cellStyle name="20% - Énfasis1 21 8 2" xfId="6746" xr:uid="{63FEC5DC-AF1F-4089-B196-CDEDC3BBB1E3}"/>
    <cellStyle name="20% - Énfasis1 21 9" xfId="6747" xr:uid="{80ECED50-B0E3-4A1F-BCA4-A0D5A3043734}"/>
    <cellStyle name="20% - Énfasis1 21 9 2" xfId="6748" xr:uid="{FA07F442-7A8B-42DD-821D-6DB26A99C112}"/>
    <cellStyle name="20% - Énfasis1 22" xfId="139" xr:uid="{B5CD07F7-C303-4761-83C5-6719C06DB2EB}"/>
    <cellStyle name="20% - Énfasis1 22 10" xfId="6749" xr:uid="{C5D1CDF7-DFFA-45E1-9B12-19C84A5240C6}"/>
    <cellStyle name="20% - Énfasis1 22 10 2" xfId="6750" xr:uid="{5F091562-D488-42C3-A806-184437AF39E5}"/>
    <cellStyle name="20% - Énfasis1 22 11" xfId="6751" xr:uid="{7234D933-92D2-465C-BFC5-268F65DF0307}"/>
    <cellStyle name="20% - Énfasis1 22 2" xfId="140" xr:uid="{74E5583F-659F-44E2-9426-BA2E4CEBD4EF}"/>
    <cellStyle name="20% - Énfasis1 22 2 2" xfId="6752" xr:uid="{D875E83B-BAA6-4D20-9276-A24163A4ACED}"/>
    <cellStyle name="20% - Énfasis1 22 3" xfId="6753" xr:uid="{300227D0-04EC-43C1-8F7E-E7C1C7698E7F}"/>
    <cellStyle name="20% - Énfasis1 22 3 2" xfId="6754" xr:uid="{72AC5AAE-4720-4453-B582-5B753E5830CC}"/>
    <cellStyle name="20% - Énfasis1 22 4" xfId="6755" xr:uid="{B407AFAC-F972-4174-A7BD-016CB7F8AA27}"/>
    <cellStyle name="20% - Énfasis1 22 4 2" xfId="6756" xr:uid="{6E28CF21-B715-4DDD-8694-756ADB9C7B64}"/>
    <cellStyle name="20% - Énfasis1 22 5" xfId="6757" xr:uid="{5627369D-D18E-4473-B805-01B09D566CF6}"/>
    <cellStyle name="20% - Énfasis1 22 5 2" xfId="6758" xr:uid="{82795C77-6BDF-45DD-B7F3-7C5D20E776CF}"/>
    <cellStyle name="20% - Énfasis1 22 6" xfId="6759" xr:uid="{74C07B6A-4A74-4B51-B3A2-A06EAE8D8403}"/>
    <cellStyle name="20% - Énfasis1 22 6 2" xfId="6760" xr:uid="{795CAA9E-9D39-48FB-8DD9-983A02CB6790}"/>
    <cellStyle name="20% - Énfasis1 22 7" xfId="6761" xr:uid="{FE44D84E-DCDE-45D3-B13D-A43B9F66844D}"/>
    <cellStyle name="20% - Énfasis1 22 7 2" xfId="6762" xr:uid="{07F91B5A-C1AE-4542-A4CF-B7EE7B0DADF8}"/>
    <cellStyle name="20% - Énfasis1 22 8" xfId="6763" xr:uid="{7A105FCD-B368-40F8-BCED-1614A41AE7C0}"/>
    <cellStyle name="20% - Énfasis1 22 8 2" xfId="6764" xr:uid="{AFE54456-82BF-44D9-A334-1AC545A9F7EC}"/>
    <cellStyle name="20% - Énfasis1 22 9" xfId="6765" xr:uid="{6C76FB58-1A55-4C75-825A-DEA8820BAE7F}"/>
    <cellStyle name="20% - Énfasis1 22 9 2" xfId="6766" xr:uid="{5F1FCD34-4477-4563-8BFF-AA38BC9CE84F}"/>
    <cellStyle name="20% - Énfasis1 23" xfId="141" xr:uid="{F4D4E49B-5DFB-4F33-B974-4E597CF4C92A}"/>
    <cellStyle name="20% - Énfasis1 23 10" xfId="6767" xr:uid="{A4E05269-66B0-4550-AA4C-52D01BB344D3}"/>
    <cellStyle name="20% - Énfasis1 23 10 2" xfId="6768" xr:uid="{19B33164-6AB3-4A91-A01C-F2D274DFBD0A}"/>
    <cellStyle name="20% - Énfasis1 23 11" xfId="6769" xr:uid="{CE651E5F-DC82-4772-A723-808849B01C86}"/>
    <cellStyle name="20% - Énfasis1 23 2" xfId="6770" xr:uid="{2668EFBE-FB9D-462C-861C-23D9102CE56B}"/>
    <cellStyle name="20% - Énfasis1 23 2 2" xfId="6771" xr:uid="{2A26052D-EF5A-470C-B0F7-2573F43B7928}"/>
    <cellStyle name="20% - Énfasis1 23 3" xfId="6772" xr:uid="{3EF46737-E5E2-4BE0-8DFC-6CD1DBBCB29D}"/>
    <cellStyle name="20% - Énfasis1 23 3 2" xfId="6773" xr:uid="{4C0E51A3-BE7C-49DF-A7BB-A0A839E3B234}"/>
    <cellStyle name="20% - Énfasis1 23 4" xfId="6774" xr:uid="{A2D8453B-7801-4461-A997-7E1B6E33593B}"/>
    <cellStyle name="20% - Énfasis1 23 4 2" xfId="6775" xr:uid="{7A4013DD-2751-4645-89B1-F3F6CAB11A8C}"/>
    <cellStyle name="20% - Énfasis1 23 5" xfId="6776" xr:uid="{7A274A27-C1AB-4104-BC76-2604B8C09873}"/>
    <cellStyle name="20% - Énfasis1 23 5 2" xfId="6777" xr:uid="{E4732C22-2B01-409A-A78A-038A733AAABC}"/>
    <cellStyle name="20% - Énfasis1 23 6" xfId="6778" xr:uid="{7D20A697-EF34-4D25-B6B2-E4E001CC81A9}"/>
    <cellStyle name="20% - Énfasis1 23 6 2" xfId="6779" xr:uid="{E3A43EA7-7E0D-4CDC-98AB-B11234835F30}"/>
    <cellStyle name="20% - Énfasis1 23 7" xfId="6780" xr:uid="{0F3DDE0C-7320-43C8-9942-4FD5597A89E6}"/>
    <cellStyle name="20% - Énfasis1 23 7 2" xfId="6781" xr:uid="{19D9966E-87A3-4101-8160-453052CFA9E6}"/>
    <cellStyle name="20% - Énfasis1 23 8" xfId="6782" xr:uid="{E6D057CF-7891-4CDD-84DE-EFF3D5767DDE}"/>
    <cellStyle name="20% - Énfasis1 23 8 2" xfId="6783" xr:uid="{549E2540-C3DA-49A1-BA9F-CCD908608E69}"/>
    <cellStyle name="20% - Énfasis1 23 9" xfId="6784" xr:uid="{8E47C65E-A844-4C78-AE05-320DBAA1F5F3}"/>
    <cellStyle name="20% - Énfasis1 23 9 2" xfId="6785" xr:uid="{DDC2C2B0-485B-4342-9602-58E9C8B58267}"/>
    <cellStyle name="20% - Énfasis1 24" xfId="142" xr:uid="{DD4E538F-02B8-4B14-959C-BF974FAC1007}"/>
    <cellStyle name="20% - Énfasis1 24 10" xfId="6786" xr:uid="{1A21823E-80B5-447F-9732-73E50306E5B2}"/>
    <cellStyle name="20% - Énfasis1 24 10 2" xfId="6787" xr:uid="{74E83A81-A947-4AF7-B514-56CE24574598}"/>
    <cellStyle name="20% - Énfasis1 24 11" xfId="6788" xr:uid="{CB3204DD-8CF0-49E2-8A23-092F60B970D4}"/>
    <cellStyle name="20% - Énfasis1 24 2" xfId="6789" xr:uid="{5156522D-DE04-4239-B15F-0D8B806C4874}"/>
    <cellStyle name="20% - Énfasis1 24 2 2" xfId="6790" xr:uid="{C9FF8AA9-B0C6-414E-8DB6-BD47239F4D19}"/>
    <cellStyle name="20% - Énfasis1 24 3" xfId="6791" xr:uid="{3B0119D5-6AB4-4127-BACD-5E74C471FEB7}"/>
    <cellStyle name="20% - Énfasis1 24 3 2" xfId="6792" xr:uid="{C12BB7AC-7153-4FB7-B69B-66B6A6493FFC}"/>
    <cellStyle name="20% - Énfasis1 24 4" xfId="6793" xr:uid="{4EAB6D77-12A9-4DCD-A32A-88584361A64C}"/>
    <cellStyle name="20% - Énfasis1 24 4 2" xfId="6794" xr:uid="{30F89934-CE02-4AB6-A63A-E1602A4B882C}"/>
    <cellStyle name="20% - Énfasis1 24 5" xfId="6795" xr:uid="{D7A8E169-3DFA-4174-945E-4058AEC2D278}"/>
    <cellStyle name="20% - Énfasis1 24 5 2" xfId="6796" xr:uid="{61405ACC-27BA-4DAE-8737-AC8637294AA8}"/>
    <cellStyle name="20% - Énfasis1 24 6" xfId="6797" xr:uid="{2AE51140-8C59-4C36-B2D1-BA32BE8047DC}"/>
    <cellStyle name="20% - Énfasis1 24 6 2" xfId="6798" xr:uid="{60760AF9-0D2C-4500-A05D-4AFC6ADA995D}"/>
    <cellStyle name="20% - Énfasis1 24 7" xfId="6799" xr:uid="{BAEC6967-5232-429F-A1C3-5ACA2FDF758B}"/>
    <cellStyle name="20% - Énfasis1 24 7 2" xfId="6800" xr:uid="{AC4C7804-4B3F-48AA-BF95-16D44F68C97C}"/>
    <cellStyle name="20% - Énfasis1 24 8" xfId="6801" xr:uid="{73E53F7E-0F4F-4E8A-BAE5-C6D0293166D2}"/>
    <cellStyle name="20% - Énfasis1 24 8 2" xfId="6802" xr:uid="{6FE05EBA-120B-44AB-9C2D-C3387030A506}"/>
    <cellStyle name="20% - Énfasis1 24 9" xfId="6803" xr:uid="{269EC7D2-0528-4EC8-86C2-A9395948E13A}"/>
    <cellStyle name="20% - Énfasis1 24 9 2" xfId="6804" xr:uid="{979C9A03-DA77-44FF-A109-368C4075B4C0}"/>
    <cellStyle name="20% - Énfasis1 25" xfId="143" xr:uid="{DF57757C-581E-4374-B257-2F250A2937DA}"/>
    <cellStyle name="20% - Énfasis1 25 10" xfId="6805" xr:uid="{9A8E0511-BF18-4E05-B6E4-10BD0A2F7893}"/>
    <cellStyle name="20% - Énfasis1 25 10 2" xfId="6806" xr:uid="{36D10AEE-94FD-4942-923A-388017E68BDC}"/>
    <cellStyle name="20% - Énfasis1 25 11" xfId="6807" xr:uid="{9ACF8013-182C-4540-BE50-3D4040F4B326}"/>
    <cellStyle name="20% - Énfasis1 25 2" xfId="6808" xr:uid="{01084CF1-A9C9-4EDF-BC5E-BC795FBC0292}"/>
    <cellStyle name="20% - Énfasis1 25 2 2" xfId="6809" xr:uid="{929C1810-A4F3-48FA-AB44-9CFB782460D7}"/>
    <cellStyle name="20% - Énfasis1 25 3" xfId="6810" xr:uid="{068557BD-37FB-4E22-8259-AE57FDA41E09}"/>
    <cellStyle name="20% - Énfasis1 25 3 2" xfId="6811" xr:uid="{4E83D9E6-C013-443C-8CCD-C2DD1F362C0C}"/>
    <cellStyle name="20% - Énfasis1 25 4" xfId="6812" xr:uid="{2E33D3B9-F0ED-4E56-BD96-743F8715A2A2}"/>
    <cellStyle name="20% - Énfasis1 25 4 2" xfId="6813" xr:uid="{97CB522D-2BB4-426D-8B0B-8A41487A7C04}"/>
    <cellStyle name="20% - Énfasis1 25 5" xfId="6814" xr:uid="{5E174A8D-E565-4502-BC63-304712A472DC}"/>
    <cellStyle name="20% - Énfasis1 25 5 2" xfId="6815" xr:uid="{30A7BEF4-1E0F-4DAF-AEF7-D5F167DF5746}"/>
    <cellStyle name="20% - Énfasis1 25 6" xfId="6816" xr:uid="{F9C55936-6699-4EA6-B39B-41C77504B08B}"/>
    <cellStyle name="20% - Énfasis1 25 6 2" xfId="6817" xr:uid="{4D69FF1A-751D-484E-AB7B-AF476892B695}"/>
    <cellStyle name="20% - Énfasis1 25 7" xfId="6818" xr:uid="{FE77A2D2-D8EF-4300-9810-3E1CA40B5E5A}"/>
    <cellStyle name="20% - Énfasis1 25 7 2" xfId="6819" xr:uid="{D5A3ACD9-856D-4D9F-AA9B-B5355CDEF2A3}"/>
    <cellStyle name="20% - Énfasis1 25 8" xfId="6820" xr:uid="{5ED7FEEE-791F-48C3-99F7-3DA862C59ABE}"/>
    <cellStyle name="20% - Énfasis1 25 8 2" xfId="6821" xr:uid="{E8E18602-15B0-47DC-89FF-9EDB6EF63BBF}"/>
    <cellStyle name="20% - Énfasis1 25 9" xfId="6822" xr:uid="{D554A240-999E-4420-9D75-31BAE465CCC1}"/>
    <cellStyle name="20% - Énfasis1 25 9 2" xfId="6823" xr:uid="{6EDF4F28-949C-4713-872E-788D57C275B5}"/>
    <cellStyle name="20% - Énfasis1 26" xfId="144" xr:uid="{67CAFDAB-072C-411B-A271-1B513D5B58DD}"/>
    <cellStyle name="20% - Énfasis1 26 10" xfId="6824" xr:uid="{52B46CE2-DC03-4001-9D8F-2F744D8F6FF6}"/>
    <cellStyle name="20% - Énfasis1 26 10 2" xfId="6825" xr:uid="{D1183BA4-BC56-436B-8FD6-8E3C37EBABD7}"/>
    <cellStyle name="20% - Énfasis1 26 11" xfId="6826" xr:uid="{24AF58A6-17DA-4601-90A5-BA20962E0BE2}"/>
    <cellStyle name="20% - Énfasis1 26 2" xfId="6827" xr:uid="{BA3130D2-3A9B-43E5-82E6-47069C7C8D66}"/>
    <cellStyle name="20% - Énfasis1 26 2 2" xfId="6828" xr:uid="{61F86105-22DA-4ABF-98C1-20266E085269}"/>
    <cellStyle name="20% - Énfasis1 26 3" xfId="6829" xr:uid="{1971E19E-583A-46CE-B5B3-A2341C2EF871}"/>
    <cellStyle name="20% - Énfasis1 26 3 2" xfId="6830" xr:uid="{C8BF98F6-1511-4171-B151-A8A7DF9B373B}"/>
    <cellStyle name="20% - Énfasis1 26 4" xfId="6831" xr:uid="{3E939A59-73B8-46EC-87D2-8A032DCD3836}"/>
    <cellStyle name="20% - Énfasis1 26 4 2" xfId="6832" xr:uid="{D542A1AF-D517-4F32-AC23-799626913C91}"/>
    <cellStyle name="20% - Énfasis1 26 5" xfId="6833" xr:uid="{FADB97B0-808B-46B7-B476-4C90761DCFE5}"/>
    <cellStyle name="20% - Énfasis1 26 5 2" xfId="6834" xr:uid="{51B97653-EBCB-407A-AA65-30492201388C}"/>
    <cellStyle name="20% - Énfasis1 26 6" xfId="6835" xr:uid="{1B449FB0-BC1F-4542-A36E-942D7D377BCC}"/>
    <cellStyle name="20% - Énfasis1 26 6 2" xfId="6836" xr:uid="{4966B082-4DC5-4C05-BB8A-38295BFCF65B}"/>
    <cellStyle name="20% - Énfasis1 26 7" xfId="6837" xr:uid="{6AFD5BE3-6C04-4C4E-BD08-05FF612D189B}"/>
    <cellStyle name="20% - Énfasis1 26 7 2" xfId="6838" xr:uid="{5F64B114-062E-497F-BDCB-288343CA5479}"/>
    <cellStyle name="20% - Énfasis1 26 8" xfId="6839" xr:uid="{7A1EDF12-E28F-425F-9C02-84BDA0E3C07F}"/>
    <cellStyle name="20% - Énfasis1 26 8 2" xfId="6840" xr:uid="{DBA7ADD3-1214-413E-B2C8-7C77BA041773}"/>
    <cellStyle name="20% - Énfasis1 26 9" xfId="6841" xr:uid="{E06426BA-7F12-4035-818F-3ED6EA065FE9}"/>
    <cellStyle name="20% - Énfasis1 26 9 2" xfId="6842" xr:uid="{85263041-F857-4348-9771-A1503CFED8A0}"/>
    <cellStyle name="20% - Énfasis1 27" xfId="145" xr:uid="{42C1313C-1831-4A94-A82C-BEEA639E187A}"/>
    <cellStyle name="20% - Énfasis1 27 10" xfId="6843" xr:uid="{E2ED0D2D-4AED-4045-9B15-C5CCD43F8715}"/>
    <cellStyle name="20% - Énfasis1 27 10 2" xfId="6844" xr:uid="{F0AB1DF4-225C-4D96-A7D5-7449E1E55B23}"/>
    <cellStyle name="20% - Énfasis1 27 11" xfId="6845" xr:uid="{F1890F30-3742-48A4-9C10-5E124C656744}"/>
    <cellStyle name="20% - Énfasis1 27 2" xfId="6846" xr:uid="{96C0E3BA-FC64-4816-9A57-43E9FC9626E1}"/>
    <cellStyle name="20% - Énfasis1 27 2 2" xfId="6847" xr:uid="{B1F34866-B621-464C-89E1-1925FBCF9109}"/>
    <cellStyle name="20% - Énfasis1 27 3" xfId="6848" xr:uid="{8BF2EA67-84E1-41A1-9B97-C93F2A57B242}"/>
    <cellStyle name="20% - Énfasis1 27 3 2" xfId="6849" xr:uid="{8CABD43B-87C3-454C-90E3-925A64CBA18D}"/>
    <cellStyle name="20% - Énfasis1 27 4" xfId="6850" xr:uid="{01BEEDEE-F051-4B9D-93C1-2389C8A255CB}"/>
    <cellStyle name="20% - Énfasis1 27 4 2" xfId="6851" xr:uid="{A765324C-3554-4402-9BAE-79289F8E80E6}"/>
    <cellStyle name="20% - Énfasis1 27 5" xfId="6852" xr:uid="{D7877A78-1BA4-46F0-AD92-09156F173C69}"/>
    <cellStyle name="20% - Énfasis1 27 5 2" xfId="6853" xr:uid="{737AF765-F6B3-4E6D-9E29-E2D39A4AEA57}"/>
    <cellStyle name="20% - Énfasis1 27 6" xfId="6854" xr:uid="{83F300CF-91B0-43FA-926E-10057ECF70A7}"/>
    <cellStyle name="20% - Énfasis1 27 6 2" xfId="6855" xr:uid="{FD9D09F5-4725-48C4-8FD5-B61CA652B109}"/>
    <cellStyle name="20% - Énfasis1 27 7" xfId="6856" xr:uid="{C4278695-4CE0-499E-937F-AFD41AB45E19}"/>
    <cellStyle name="20% - Énfasis1 27 7 2" xfId="6857" xr:uid="{90075238-90BA-4C9C-A870-83FD2CB8BB5B}"/>
    <cellStyle name="20% - Énfasis1 27 8" xfId="6858" xr:uid="{2CB7EC94-EB96-4D17-8D66-9B75A74DC72F}"/>
    <cellStyle name="20% - Énfasis1 27 8 2" xfId="6859" xr:uid="{760309F8-2746-46BC-A43F-DE24F427FB29}"/>
    <cellStyle name="20% - Énfasis1 27 9" xfId="6860" xr:uid="{6121CFE7-D4CF-469F-BC68-3770D7094312}"/>
    <cellStyle name="20% - Énfasis1 27 9 2" xfId="6861" xr:uid="{99779033-C7D1-4379-BC05-3E2E90BF5A45}"/>
    <cellStyle name="20% - Énfasis1 28" xfId="146" xr:uid="{D8E0B276-F0C9-4082-A834-FA4845FA66D1}"/>
    <cellStyle name="20% - Énfasis1 28 10" xfId="6862" xr:uid="{40A54FD7-D0AD-4CBC-95A9-A87CF88BBE7F}"/>
    <cellStyle name="20% - Énfasis1 28 10 2" xfId="6863" xr:uid="{1B935CC4-4B12-45DE-B602-AE912200CFC5}"/>
    <cellStyle name="20% - Énfasis1 28 11" xfId="6864" xr:uid="{654FBC77-AF2A-48D2-A92F-C04158C9168D}"/>
    <cellStyle name="20% - Énfasis1 28 2" xfId="6865" xr:uid="{DDBE0C41-6CFA-407F-881D-C075EA92981E}"/>
    <cellStyle name="20% - Énfasis1 28 2 2" xfId="6866" xr:uid="{2FAEE893-D30B-4F1F-8232-E0010DF2DE4B}"/>
    <cellStyle name="20% - Énfasis1 28 3" xfId="6867" xr:uid="{674979E0-358D-4795-A087-1F2778C5F033}"/>
    <cellStyle name="20% - Énfasis1 28 3 2" xfId="6868" xr:uid="{E180F414-B7CD-4F0B-9C79-4B8B3C4208D4}"/>
    <cellStyle name="20% - Énfasis1 28 4" xfId="6869" xr:uid="{6FCCC696-CD12-4099-9DD3-1A7A068BBA06}"/>
    <cellStyle name="20% - Énfasis1 28 4 2" xfId="6870" xr:uid="{1A58EE75-A72A-4EE6-8FBF-AD32CEB87949}"/>
    <cellStyle name="20% - Énfasis1 28 5" xfId="6871" xr:uid="{537AA536-7349-499F-A641-BE18D0F6BC57}"/>
    <cellStyle name="20% - Énfasis1 28 5 2" xfId="6872" xr:uid="{9F2B7BD5-CB7E-4598-A75F-B137FBDCF7CB}"/>
    <cellStyle name="20% - Énfasis1 28 6" xfId="6873" xr:uid="{3E049B9A-3D9F-429A-A592-5F7B53E40872}"/>
    <cellStyle name="20% - Énfasis1 28 6 2" xfId="6874" xr:uid="{D8210B56-E7F0-4F5F-A764-F238A09CEAD8}"/>
    <cellStyle name="20% - Énfasis1 28 7" xfId="6875" xr:uid="{8A580CDE-D980-4790-A47E-AF97D0BABBA8}"/>
    <cellStyle name="20% - Énfasis1 28 7 2" xfId="6876" xr:uid="{BE19FA02-725F-43D0-AA51-96DEEC373D7C}"/>
    <cellStyle name="20% - Énfasis1 28 8" xfId="6877" xr:uid="{042D724B-3014-41AC-8CBA-3ECC953A5612}"/>
    <cellStyle name="20% - Énfasis1 28 8 2" xfId="6878" xr:uid="{76ADB522-C7E4-4AFD-8D74-B1613F96D4BE}"/>
    <cellStyle name="20% - Énfasis1 28 9" xfId="6879" xr:uid="{657F806C-282A-41B0-BB3C-420B3B82DE78}"/>
    <cellStyle name="20% - Énfasis1 28 9 2" xfId="6880" xr:uid="{B30EEC27-B317-4405-B5D6-2B854244AA3D}"/>
    <cellStyle name="20% - Énfasis1 29" xfId="147" xr:uid="{B1C47303-0CCD-4D6A-BDB5-0979523213B0}"/>
    <cellStyle name="20% - Énfasis1 29 10" xfId="6881" xr:uid="{B8E91BDE-87C8-4110-8348-D760732774E0}"/>
    <cellStyle name="20% - Énfasis1 29 10 2" xfId="6882" xr:uid="{8E2D5238-7FA5-4810-A27F-6FD2984DB03B}"/>
    <cellStyle name="20% - Énfasis1 29 11" xfId="6883" xr:uid="{5C569CE0-F075-46C8-83B7-8FF051BA6D97}"/>
    <cellStyle name="20% - Énfasis1 29 2" xfId="6884" xr:uid="{39496542-6DA3-4E0E-BA47-C748CFBA0028}"/>
    <cellStyle name="20% - Énfasis1 29 2 2" xfId="6885" xr:uid="{BB258D2B-B6AD-4F95-AAEA-B03543D3D60E}"/>
    <cellStyle name="20% - Énfasis1 29 3" xfId="6886" xr:uid="{072732DD-357B-46A2-B16B-66AA77BD57E1}"/>
    <cellStyle name="20% - Énfasis1 29 3 2" xfId="6887" xr:uid="{BA4CF141-7914-4059-A305-430F4892C2C8}"/>
    <cellStyle name="20% - Énfasis1 29 4" xfId="6888" xr:uid="{28ECCC18-5179-4814-8E69-E7647703EC68}"/>
    <cellStyle name="20% - Énfasis1 29 4 2" xfId="6889" xr:uid="{3A5E7255-7908-4B93-AE1F-BF71B21E3AAD}"/>
    <cellStyle name="20% - Énfasis1 29 5" xfId="6890" xr:uid="{5F02E08E-C853-482B-BD91-B2B7A17070C1}"/>
    <cellStyle name="20% - Énfasis1 29 5 2" xfId="6891" xr:uid="{37A35BD3-FE9D-46EE-9536-288DB312BA47}"/>
    <cellStyle name="20% - Énfasis1 29 6" xfId="6892" xr:uid="{E772504C-89C1-46C6-96B6-FFB52FDF6D38}"/>
    <cellStyle name="20% - Énfasis1 29 6 2" xfId="6893" xr:uid="{64EADA62-A66D-4AEF-9F37-6AE88E009A0F}"/>
    <cellStyle name="20% - Énfasis1 29 7" xfId="6894" xr:uid="{B035296F-6FBF-4495-B642-CF7A67863B6D}"/>
    <cellStyle name="20% - Énfasis1 29 7 2" xfId="6895" xr:uid="{F4FD3308-30A7-4854-900E-2B37DB0827D6}"/>
    <cellStyle name="20% - Énfasis1 29 8" xfId="6896" xr:uid="{735E348E-AD3B-4720-9DA5-3EE5B17FBC61}"/>
    <cellStyle name="20% - Énfasis1 29 8 2" xfId="6897" xr:uid="{F9A13DBF-5F9B-4BD3-9B7E-EFA23021CECD}"/>
    <cellStyle name="20% - Énfasis1 29 9" xfId="6898" xr:uid="{20961AD4-6FC2-4B4F-8875-A974C644B15F}"/>
    <cellStyle name="20% - Énfasis1 29 9 2" xfId="6899" xr:uid="{408D010B-F8E8-48DC-ABE1-BEB1FCBD9866}"/>
    <cellStyle name="20% - Énfasis1 3" xfId="148" xr:uid="{6CCCD80C-2465-44A4-84C4-32941392B687}"/>
    <cellStyle name="20% - Énfasis1 3 10" xfId="6900" xr:uid="{234AB8E4-A6E3-4DEA-87C8-5228FFFC2A4F}"/>
    <cellStyle name="20% - Énfasis1 3 10 10" xfId="6901" xr:uid="{F2EAEF66-0810-4BEC-8067-60F86C21F917}"/>
    <cellStyle name="20% - Énfasis1 3 10 10 2" xfId="6902" xr:uid="{CFEE368D-75B4-4D98-972A-725635E72F16}"/>
    <cellStyle name="20% - Énfasis1 3 10 11" xfId="6903" xr:uid="{0A568952-3004-4386-B828-32A1EB954FF3}"/>
    <cellStyle name="20% - Énfasis1 3 10 2" xfId="6904" xr:uid="{AA41C577-312A-4293-BBDA-35A2A1EBEAAE}"/>
    <cellStyle name="20% - Énfasis1 3 10 2 2" xfId="6905" xr:uid="{75A9D76F-FD08-45D4-9EE3-8402ED894839}"/>
    <cellStyle name="20% - Énfasis1 3 10 3" xfId="6906" xr:uid="{7CEF129F-C252-40CC-85F4-D58CEA7E53B7}"/>
    <cellStyle name="20% - Énfasis1 3 10 3 2" xfId="6907" xr:uid="{1A99099C-DF59-4DD8-8567-D081A911925B}"/>
    <cellStyle name="20% - Énfasis1 3 10 4" xfId="6908" xr:uid="{73D11C6A-81B4-49EC-82CE-0CBD1EAF194D}"/>
    <cellStyle name="20% - Énfasis1 3 10 4 2" xfId="6909" xr:uid="{5A2B6C13-61A6-4A10-A3EF-46924BE51CDB}"/>
    <cellStyle name="20% - Énfasis1 3 10 5" xfId="6910" xr:uid="{442DF204-0B03-4860-9FB9-4C11B342C81B}"/>
    <cellStyle name="20% - Énfasis1 3 10 5 2" xfId="6911" xr:uid="{5F532C85-61AB-4BCE-9109-5ADFD9FCE7BA}"/>
    <cellStyle name="20% - Énfasis1 3 10 6" xfId="6912" xr:uid="{781AFE26-67B2-4D18-BCC0-EDE5837046FA}"/>
    <cellStyle name="20% - Énfasis1 3 10 6 2" xfId="6913" xr:uid="{AE9833BE-513A-443A-BED1-438C8198C7F4}"/>
    <cellStyle name="20% - Énfasis1 3 10 7" xfId="6914" xr:uid="{566F8985-D3D7-45FB-9E0C-033B47935C64}"/>
    <cellStyle name="20% - Énfasis1 3 10 7 2" xfId="6915" xr:uid="{DF63D4D1-B757-4EF6-B7E1-6BDAAFD97807}"/>
    <cellStyle name="20% - Énfasis1 3 10 8" xfId="6916" xr:uid="{2F9D6528-6256-4376-A20D-4C495E20D29C}"/>
    <cellStyle name="20% - Énfasis1 3 10 8 2" xfId="6917" xr:uid="{98EED2AA-EC48-4831-AA29-2D6CFA764AB9}"/>
    <cellStyle name="20% - Énfasis1 3 10 9" xfId="6918" xr:uid="{37BA8C82-EC4A-4DB9-84B4-C613F8A073FD}"/>
    <cellStyle name="20% - Énfasis1 3 10 9 2" xfId="6919" xr:uid="{39036FF5-43E1-4B8A-BF88-C0D88AFB9311}"/>
    <cellStyle name="20% - Énfasis1 3 11" xfId="6920" xr:uid="{CABD97FD-011A-470A-9CCD-E98B17D2412D}"/>
    <cellStyle name="20% - Énfasis1 3 11 10" xfId="6921" xr:uid="{2D445444-CFEC-46C0-A032-EEBDF1C19AD0}"/>
    <cellStyle name="20% - Énfasis1 3 11 10 2" xfId="6922" xr:uid="{AB3129EE-F3E5-4672-9400-FEFD2CF87F89}"/>
    <cellStyle name="20% - Énfasis1 3 11 11" xfId="6923" xr:uid="{20A01C9D-A268-4DBB-BB61-122C9CAED60E}"/>
    <cellStyle name="20% - Énfasis1 3 11 2" xfId="6924" xr:uid="{27A64797-3E05-481D-99EF-4699D26777BA}"/>
    <cellStyle name="20% - Énfasis1 3 11 2 2" xfId="6925" xr:uid="{3DA93480-AD36-471C-A06E-939C04AD0474}"/>
    <cellStyle name="20% - Énfasis1 3 11 3" xfId="6926" xr:uid="{3AE71637-F081-42F7-BBF5-D57F1BEAEC23}"/>
    <cellStyle name="20% - Énfasis1 3 11 3 2" xfId="6927" xr:uid="{9C86E1A0-176E-4687-85BE-5E3DE2841BEA}"/>
    <cellStyle name="20% - Énfasis1 3 11 4" xfId="6928" xr:uid="{C25BD5BC-C31C-46D2-B51E-13682841BC77}"/>
    <cellStyle name="20% - Énfasis1 3 11 4 2" xfId="6929" xr:uid="{8C7787B8-AB29-498A-BE4F-15F62316E8E8}"/>
    <cellStyle name="20% - Énfasis1 3 11 5" xfId="6930" xr:uid="{38444567-9392-4FA3-BB38-6BAEB9029D79}"/>
    <cellStyle name="20% - Énfasis1 3 11 5 2" xfId="6931" xr:uid="{F44B5D0B-5427-40F6-BE2C-3393AB18000D}"/>
    <cellStyle name="20% - Énfasis1 3 11 6" xfId="6932" xr:uid="{E2FD98B5-D2E9-4606-8847-319DDAB97C70}"/>
    <cellStyle name="20% - Énfasis1 3 11 6 2" xfId="6933" xr:uid="{24FB2967-CD60-44C6-9E5E-F4E5C553ED22}"/>
    <cellStyle name="20% - Énfasis1 3 11 7" xfId="6934" xr:uid="{6B67E187-B10D-4BD7-8AA9-E36142096707}"/>
    <cellStyle name="20% - Énfasis1 3 11 7 2" xfId="6935" xr:uid="{D812A573-B9C9-4DA3-BE0E-F954348F4D0F}"/>
    <cellStyle name="20% - Énfasis1 3 11 8" xfId="6936" xr:uid="{D7C78368-537B-4BCA-8993-AFAC02BD18F4}"/>
    <cellStyle name="20% - Énfasis1 3 11 8 2" xfId="6937" xr:uid="{3A26C17B-F10B-45BD-8049-AE769199E4AE}"/>
    <cellStyle name="20% - Énfasis1 3 11 9" xfId="6938" xr:uid="{2A21011F-B9A6-4CB1-853D-026D465AC5DE}"/>
    <cellStyle name="20% - Énfasis1 3 11 9 2" xfId="6939" xr:uid="{D0CA4556-3772-4730-914E-361303D1C03E}"/>
    <cellStyle name="20% - Énfasis1 3 12" xfId="6940" xr:uid="{85261DB6-CFCF-406C-92EF-E24230FDB193}"/>
    <cellStyle name="20% - Énfasis1 3 12 10" xfId="6941" xr:uid="{942E18D8-68DB-45CC-A1FA-0B5CC81D7748}"/>
    <cellStyle name="20% - Énfasis1 3 12 10 2" xfId="6942" xr:uid="{5B89D514-099A-4223-8464-EAF5E6DDDFFF}"/>
    <cellStyle name="20% - Énfasis1 3 12 11" xfId="6943" xr:uid="{19BC0D58-BAEC-4878-88ED-4EFE868621C6}"/>
    <cellStyle name="20% - Énfasis1 3 12 2" xfId="6944" xr:uid="{2D4E999D-F473-46BD-B34F-887C8FC315CF}"/>
    <cellStyle name="20% - Énfasis1 3 12 2 2" xfId="6945" xr:uid="{AE85628B-4425-4872-9B30-C9DECBEFCE17}"/>
    <cellStyle name="20% - Énfasis1 3 12 3" xfId="6946" xr:uid="{1C6E1384-58BC-46C6-BB07-25C8CB754E13}"/>
    <cellStyle name="20% - Énfasis1 3 12 3 2" xfId="6947" xr:uid="{EB7E82A3-986D-43BE-B52F-A07262E94AD5}"/>
    <cellStyle name="20% - Énfasis1 3 12 4" xfId="6948" xr:uid="{BEB52AAA-FCF2-4864-82B0-84155F5C6BD7}"/>
    <cellStyle name="20% - Énfasis1 3 12 4 2" xfId="6949" xr:uid="{902EC739-2B0D-4E57-92FC-03BCE9213BAF}"/>
    <cellStyle name="20% - Énfasis1 3 12 5" xfId="6950" xr:uid="{78A8E68D-CB3D-4DF9-91A0-6E5C553E20CB}"/>
    <cellStyle name="20% - Énfasis1 3 12 5 2" xfId="6951" xr:uid="{E3445234-EC81-4372-B208-D3E2CAFCC54E}"/>
    <cellStyle name="20% - Énfasis1 3 12 6" xfId="6952" xr:uid="{47E38D4D-1C74-4F98-A075-BCCD7B92FDC9}"/>
    <cellStyle name="20% - Énfasis1 3 12 6 2" xfId="6953" xr:uid="{FBE0E3DC-6BC3-4DB2-B4F8-19BEE1000E33}"/>
    <cellStyle name="20% - Énfasis1 3 12 7" xfId="6954" xr:uid="{44CE2418-A009-4D46-8C04-6FB8D2312E98}"/>
    <cellStyle name="20% - Énfasis1 3 12 7 2" xfId="6955" xr:uid="{E47CC909-7CF0-4012-A7CB-0ABE75CC9B7D}"/>
    <cellStyle name="20% - Énfasis1 3 12 8" xfId="6956" xr:uid="{52F9C125-285C-4073-859A-BD5A478400F7}"/>
    <cellStyle name="20% - Énfasis1 3 12 8 2" xfId="6957" xr:uid="{2B277128-6D54-4E09-BD18-CDC9CD93C255}"/>
    <cellStyle name="20% - Énfasis1 3 12 9" xfId="6958" xr:uid="{4C136177-59A5-4792-85F3-75865BCA681F}"/>
    <cellStyle name="20% - Énfasis1 3 12 9 2" xfId="6959" xr:uid="{71EA7F4F-13E2-4EC0-8F55-2533937A1590}"/>
    <cellStyle name="20% - Énfasis1 3 13" xfId="6960" xr:uid="{B20726BC-1E93-4C90-8440-74E21431F84D}"/>
    <cellStyle name="20% - Énfasis1 3 13 10" xfId="6961" xr:uid="{912583E1-4454-4799-BAA7-64C0B40DBD4D}"/>
    <cellStyle name="20% - Énfasis1 3 13 10 2" xfId="6962" xr:uid="{1AC0AC45-EFEE-4C22-A2F8-B38F45814452}"/>
    <cellStyle name="20% - Énfasis1 3 13 11" xfId="6963" xr:uid="{025069FC-110D-43EC-B484-BBD39F8305DF}"/>
    <cellStyle name="20% - Énfasis1 3 13 2" xfId="6964" xr:uid="{77F50C5E-CE2D-4D09-8576-74FE253F7372}"/>
    <cellStyle name="20% - Énfasis1 3 13 2 2" xfId="6965" xr:uid="{6FA8A621-3C8B-40A9-925E-3A1194A3BE87}"/>
    <cellStyle name="20% - Énfasis1 3 13 3" xfId="6966" xr:uid="{F52F7F81-69A8-48F0-ADD1-0E1D88833949}"/>
    <cellStyle name="20% - Énfasis1 3 13 3 2" xfId="6967" xr:uid="{37E004C3-DE71-4C87-8CD6-7E0AB57A097E}"/>
    <cellStyle name="20% - Énfasis1 3 13 4" xfId="6968" xr:uid="{D70DB43F-8799-4518-9B36-3FACCB49BC44}"/>
    <cellStyle name="20% - Énfasis1 3 13 4 2" xfId="6969" xr:uid="{F60925F7-B529-4632-85D7-D461243F6712}"/>
    <cellStyle name="20% - Énfasis1 3 13 5" xfId="6970" xr:uid="{F51FA4AF-6EAB-48B2-9C3C-C93AF591B7B0}"/>
    <cellStyle name="20% - Énfasis1 3 13 5 2" xfId="6971" xr:uid="{6D791559-69A9-4C2B-BB84-C9DDDF5A2041}"/>
    <cellStyle name="20% - Énfasis1 3 13 6" xfId="6972" xr:uid="{1DF263DD-0D61-4AE9-9E0E-28BB5EE112E5}"/>
    <cellStyle name="20% - Énfasis1 3 13 6 2" xfId="6973" xr:uid="{79D035F0-A128-42A6-9C4E-EF118B3A2D7D}"/>
    <cellStyle name="20% - Énfasis1 3 13 7" xfId="6974" xr:uid="{6DE80EA8-68E7-431C-8376-7BAE63F80532}"/>
    <cellStyle name="20% - Énfasis1 3 13 7 2" xfId="6975" xr:uid="{F2323996-6097-4548-A379-6092DA94EE75}"/>
    <cellStyle name="20% - Énfasis1 3 13 8" xfId="6976" xr:uid="{27D36641-E7FE-45FA-8100-C0C1C0DACE3B}"/>
    <cellStyle name="20% - Énfasis1 3 13 8 2" xfId="6977" xr:uid="{191DB47D-160D-4B60-A129-F649A1E15981}"/>
    <cellStyle name="20% - Énfasis1 3 13 9" xfId="6978" xr:uid="{B950514E-5B1A-48FB-B36E-B60E4CA86E0B}"/>
    <cellStyle name="20% - Énfasis1 3 13 9 2" xfId="6979" xr:uid="{47E15ECE-2AAC-48FC-B4F4-DC6C30A9F959}"/>
    <cellStyle name="20% - Énfasis1 3 14" xfId="6980" xr:uid="{0DB12C8C-EF76-45F2-AD31-DD0EA967523D}"/>
    <cellStyle name="20% - Énfasis1 3 14 10" xfId="6981" xr:uid="{EE04A943-5D29-4EC6-9823-F0EBD594478E}"/>
    <cellStyle name="20% - Énfasis1 3 14 10 2" xfId="6982" xr:uid="{0A8E88E7-6F37-4C91-A4FD-B532C3287035}"/>
    <cellStyle name="20% - Énfasis1 3 14 11" xfId="6983" xr:uid="{F1B5B04E-9492-409A-B7B6-D68DD9BDFA93}"/>
    <cellStyle name="20% - Énfasis1 3 14 2" xfId="6984" xr:uid="{715703E2-943D-4AB0-816A-F04F6F4F3E3B}"/>
    <cellStyle name="20% - Énfasis1 3 14 2 2" xfId="6985" xr:uid="{37D44D0A-CC48-4726-87E3-F17C7C7739AC}"/>
    <cellStyle name="20% - Énfasis1 3 14 3" xfId="6986" xr:uid="{18C9914E-0CD6-4792-84B3-0D20F928D867}"/>
    <cellStyle name="20% - Énfasis1 3 14 3 2" xfId="6987" xr:uid="{C560F880-65E9-4033-929E-454E69A7EE86}"/>
    <cellStyle name="20% - Énfasis1 3 14 4" xfId="6988" xr:uid="{26165853-1FC0-42B0-969B-2D8B42BC1659}"/>
    <cellStyle name="20% - Énfasis1 3 14 4 2" xfId="6989" xr:uid="{B4674FA6-F270-419C-8CE9-07D2FBDFFD0E}"/>
    <cellStyle name="20% - Énfasis1 3 14 5" xfId="6990" xr:uid="{04B628B5-5EF1-49DA-9AC1-EF256365496A}"/>
    <cellStyle name="20% - Énfasis1 3 14 5 2" xfId="6991" xr:uid="{2EEC56B6-C97D-4D59-B25D-0A74C3E5175B}"/>
    <cellStyle name="20% - Énfasis1 3 14 6" xfId="6992" xr:uid="{C69FE7CA-4484-44E7-82E9-427218A0F1D6}"/>
    <cellStyle name="20% - Énfasis1 3 14 6 2" xfId="6993" xr:uid="{E3D55B3E-7556-48A8-9BD3-C33BFB3F6BBD}"/>
    <cellStyle name="20% - Énfasis1 3 14 7" xfId="6994" xr:uid="{41FCDEB7-5CB4-47BF-A81D-2BDA178F44C8}"/>
    <cellStyle name="20% - Énfasis1 3 14 7 2" xfId="6995" xr:uid="{F18A5AE6-67D4-4995-9102-E4F43987974B}"/>
    <cellStyle name="20% - Énfasis1 3 14 8" xfId="6996" xr:uid="{BE8AB131-3D2E-408A-8B56-10B5741D7B59}"/>
    <cellStyle name="20% - Énfasis1 3 14 8 2" xfId="6997" xr:uid="{EB8DF9FA-9007-4CB5-B7F8-AF6A123B2156}"/>
    <cellStyle name="20% - Énfasis1 3 14 9" xfId="6998" xr:uid="{31BC5D51-7D28-40F8-9571-BDB495FB3434}"/>
    <cellStyle name="20% - Énfasis1 3 14 9 2" xfId="6999" xr:uid="{3845C120-268D-4ABB-9033-6FD194DA3C5A}"/>
    <cellStyle name="20% - Énfasis1 3 2" xfId="149" xr:uid="{FD7AA1BB-05C1-4BDD-B73E-D6CD2C9095A9}"/>
    <cellStyle name="20% - Énfasis1 3 2 10" xfId="7000" xr:uid="{002B7072-B2CE-41BA-867B-575A9B2C0C93}"/>
    <cellStyle name="20% - Énfasis1 3 2 10 2" xfId="7001" xr:uid="{5DFC52A4-7DCF-49A2-81A2-9FDF11DF8BCC}"/>
    <cellStyle name="20% - Énfasis1 3 2 11" xfId="7002" xr:uid="{27DF8103-55E0-4A99-BD2E-3B4D6255D810}"/>
    <cellStyle name="20% - Énfasis1 3 2 11 2" xfId="7003" xr:uid="{3665A681-790E-4FA5-ACB7-6FFF90FF8DDB}"/>
    <cellStyle name="20% - Énfasis1 3 2 12" xfId="7004" xr:uid="{310A0B2E-6027-4E73-9BE8-B2B9D063D30E}"/>
    <cellStyle name="20% - Énfasis1 3 2 12 2" xfId="7005" xr:uid="{67D6947A-1E39-4DB1-BA35-4C5062ED6A76}"/>
    <cellStyle name="20% - Énfasis1 3 2 13" xfId="7006" xr:uid="{47C56A12-F728-4884-BD95-F238865E05A9}"/>
    <cellStyle name="20% - Énfasis1 3 2 13 2" xfId="7007" xr:uid="{52934874-5DD3-426A-B3C1-8DBEF7701874}"/>
    <cellStyle name="20% - Énfasis1 3 2 14" xfId="7008" xr:uid="{1AE5415C-E5DD-478F-849F-EA5732C24202}"/>
    <cellStyle name="20% - Énfasis1 3 2 14 2" xfId="7009" xr:uid="{A4E93520-3595-48B8-829A-4758319BDB7E}"/>
    <cellStyle name="20% - Énfasis1 3 2 15" xfId="7010" xr:uid="{53A8E788-ADFA-4961-8744-A7A7FB3E3245}"/>
    <cellStyle name="20% - Énfasis1 3 2 15 2" xfId="7011" xr:uid="{E3E89DA0-F16A-471F-BB2B-3FE5D6E196F1}"/>
    <cellStyle name="20% - Énfasis1 3 2 16" xfId="7012" xr:uid="{F4CDCD7C-F073-4734-BBBC-92EF8CFF0E08}"/>
    <cellStyle name="20% - Énfasis1 3 2 16 2" xfId="7013" xr:uid="{3B064FE2-B893-4B07-BC8F-0A28F499F7D6}"/>
    <cellStyle name="20% - Énfasis1 3 2 17" xfId="7014" xr:uid="{8B219EB1-5EAE-42FC-B74B-A03DDF417581}"/>
    <cellStyle name="20% - Énfasis1 3 2 2" xfId="150" xr:uid="{FC997718-ABBD-4FDA-806A-F3B2A308FD2C}"/>
    <cellStyle name="20% - Énfasis1 3 2 2 2" xfId="151" xr:uid="{98EB6AA1-7280-4901-9A38-7411467044EE}"/>
    <cellStyle name="20% - Énfasis1 3 2 2 2 10" xfId="7015" xr:uid="{7C81E0C1-0456-4DFF-826B-116AB6984F13}"/>
    <cellStyle name="20% - Énfasis1 3 2 2 2 10 2" xfId="7016" xr:uid="{0DA38079-DF49-4BE9-A42C-7E4B6C11D925}"/>
    <cellStyle name="20% - Énfasis1 3 2 2 2 11" xfId="7017" xr:uid="{EC04E9EC-ACE9-4EDD-AAD8-BA521C6E89F3}"/>
    <cellStyle name="20% - Énfasis1 3 2 2 2 2" xfId="152" xr:uid="{361A3784-3A33-42B7-9ED1-BD0E7857BC8B}"/>
    <cellStyle name="20% - Énfasis1 3 2 2 2 2 2" xfId="153" xr:uid="{6E7B60CA-D40F-404C-86DB-12B1B7F887AE}"/>
    <cellStyle name="20% - Énfasis1 3 2 2 2 3" xfId="154" xr:uid="{347BEE74-55C9-4F62-AADB-E0C990B9C8FA}"/>
    <cellStyle name="20% - Énfasis1 3 2 2 2 3 2" xfId="7018" xr:uid="{DB4F6B7F-BB1D-4113-9FCF-90E0EBBBE5B3}"/>
    <cellStyle name="20% - Énfasis1 3 2 2 2 4" xfId="7019" xr:uid="{D1B0E396-78AC-4A96-9A9A-E31C9F867B62}"/>
    <cellStyle name="20% - Énfasis1 3 2 2 2 4 2" xfId="7020" xr:uid="{E0CF0194-4C9D-4357-AF6D-04CB9C4F3657}"/>
    <cellStyle name="20% - Énfasis1 3 2 2 2 5" xfId="7021" xr:uid="{5F7A9798-6CB6-4200-A697-EC38A347B9C5}"/>
    <cellStyle name="20% - Énfasis1 3 2 2 2 5 2" xfId="7022" xr:uid="{4C49989B-408E-4850-80A7-35E40602DCAA}"/>
    <cellStyle name="20% - Énfasis1 3 2 2 2 6" xfId="7023" xr:uid="{43876364-13B4-4A22-9789-FC278ECA8D1A}"/>
    <cellStyle name="20% - Énfasis1 3 2 2 2 6 2" xfId="7024" xr:uid="{61BE7D09-E0D4-43CE-AE01-FDF04337D273}"/>
    <cellStyle name="20% - Énfasis1 3 2 2 2 7" xfId="7025" xr:uid="{D1181EA2-5E60-4093-B80B-CD605620A3CE}"/>
    <cellStyle name="20% - Énfasis1 3 2 2 2 7 2" xfId="7026" xr:uid="{4C232226-3E9D-4359-80DB-CBB216EBAA81}"/>
    <cellStyle name="20% - Énfasis1 3 2 2 2 8" xfId="7027" xr:uid="{C9F06FB3-FB15-4791-A1EF-319E6F8FC5E0}"/>
    <cellStyle name="20% - Énfasis1 3 2 2 2 8 2" xfId="7028" xr:uid="{62826F76-C1A4-4AF3-871D-E58852F44D0D}"/>
    <cellStyle name="20% - Énfasis1 3 2 2 2 9" xfId="7029" xr:uid="{0211C804-9C35-4390-A306-7A64A6B93A3C}"/>
    <cellStyle name="20% - Énfasis1 3 2 2 2 9 2" xfId="7030" xr:uid="{6E15ECB6-6096-40AF-A32A-AF86F2D54E55}"/>
    <cellStyle name="20% - Énfasis1 3 2 2 3" xfId="155" xr:uid="{76C566C2-6DC4-47A7-B8F2-A18AFB483FF0}"/>
    <cellStyle name="20% - Énfasis1 3 2 2 3 10" xfId="7031" xr:uid="{380BD1A7-A7AA-41D8-BD81-9147B93D40CD}"/>
    <cellStyle name="20% - Énfasis1 3 2 2 3 10 2" xfId="7032" xr:uid="{623C792D-A215-4571-B50C-2948043F03B5}"/>
    <cellStyle name="20% - Énfasis1 3 2 2 3 11" xfId="7033" xr:uid="{660E7FA7-B5B2-4E01-9536-AAB16E03B678}"/>
    <cellStyle name="20% - Énfasis1 3 2 2 3 2" xfId="156" xr:uid="{28B6D8AD-5A7C-43BE-81D2-E5A52A21A83E}"/>
    <cellStyle name="20% - Énfasis1 3 2 2 3 2 2" xfId="7034" xr:uid="{B03A87C5-59F5-407E-99DE-0657278C611B}"/>
    <cellStyle name="20% - Énfasis1 3 2 2 3 3" xfId="7035" xr:uid="{1014129C-C63A-4F40-990A-D545998E8349}"/>
    <cellStyle name="20% - Énfasis1 3 2 2 3 3 2" xfId="7036" xr:uid="{163A7291-48C6-4E0E-98E8-C32739E0CB0B}"/>
    <cellStyle name="20% - Énfasis1 3 2 2 3 4" xfId="7037" xr:uid="{3C19FA34-15AA-4E79-9B01-BD6BAF12A52D}"/>
    <cellStyle name="20% - Énfasis1 3 2 2 3 4 2" xfId="7038" xr:uid="{44840D04-F3E2-4AAD-B1B9-5AC0FE20D4E8}"/>
    <cellStyle name="20% - Énfasis1 3 2 2 3 5" xfId="7039" xr:uid="{C0F69E4F-0A7A-4A51-B537-08110A9F04ED}"/>
    <cellStyle name="20% - Énfasis1 3 2 2 3 5 2" xfId="7040" xr:uid="{33BB6C99-B5EA-4D07-A551-49DAFF30E52F}"/>
    <cellStyle name="20% - Énfasis1 3 2 2 3 6" xfId="7041" xr:uid="{E4D0B0D8-AC26-4C3F-BF5B-E2111937D0B0}"/>
    <cellStyle name="20% - Énfasis1 3 2 2 3 6 2" xfId="7042" xr:uid="{B18A025B-0B5F-4DBA-AD70-037AC37F0C14}"/>
    <cellStyle name="20% - Énfasis1 3 2 2 3 7" xfId="7043" xr:uid="{736A5479-A8F5-462A-B6C9-2C1FD248DBFF}"/>
    <cellStyle name="20% - Énfasis1 3 2 2 3 7 2" xfId="7044" xr:uid="{D32C3E8E-F301-46F7-989A-01B434BA95F0}"/>
    <cellStyle name="20% - Énfasis1 3 2 2 3 8" xfId="7045" xr:uid="{34028099-3003-4718-9A8D-954DC49DB894}"/>
    <cellStyle name="20% - Énfasis1 3 2 2 3 8 2" xfId="7046" xr:uid="{39DD4A0D-30AD-4314-B612-7A9293E5C517}"/>
    <cellStyle name="20% - Énfasis1 3 2 2 3 9" xfId="7047" xr:uid="{D74B84D7-ED6E-4262-8528-706A235B661E}"/>
    <cellStyle name="20% - Énfasis1 3 2 2 3 9 2" xfId="7048" xr:uid="{075DE7BF-DEAF-4DF2-8531-9C3DE8ED4717}"/>
    <cellStyle name="20% - Énfasis1 3 2 2 4" xfId="157" xr:uid="{EFCB3DB5-96E2-46E5-97AA-32A1DC9D1835}"/>
    <cellStyle name="20% - Énfasis1 3 2 2 4 10" xfId="7049" xr:uid="{AE352BEF-88D1-4E93-9265-230054E303C1}"/>
    <cellStyle name="20% - Énfasis1 3 2 2 4 10 2" xfId="7050" xr:uid="{1F8C3818-50B5-40F0-87E6-67E7C39D27CB}"/>
    <cellStyle name="20% - Énfasis1 3 2 2 4 11" xfId="7051" xr:uid="{EA5B0F44-4EFB-4B65-91F0-CA2BAC690917}"/>
    <cellStyle name="20% - Énfasis1 3 2 2 4 2" xfId="7052" xr:uid="{AE8C9007-D96B-4E9F-AB0F-E01D3AEBADC3}"/>
    <cellStyle name="20% - Énfasis1 3 2 2 4 2 2" xfId="7053" xr:uid="{00DC052A-AB30-40DF-92E6-BC2486406C9C}"/>
    <cellStyle name="20% - Énfasis1 3 2 2 4 3" xfId="7054" xr:uid="{87F0D185-CF7D-41A5-89EB-DAE1BDA6A775}"/>
    <cellStyle name="20% - Énfasis1 3 2 2 4 3 2" xfId="7055" xr:uid="{FEFD9246-1AD4-44EF-8713-7A3B48BE344B}"/>
    <cellStyle name="20% - Énfasis1 3 2 2 4 4" xfId="7056" xr:uid="{3435D24E-AD5A-43CD-BD28-6402AD7BB1DC}"/>
    <cellStyle name="20% - Énfasis1 3 2 2 4 4 2" xfId="7057" xr:uid="{6930CB7C-6D5B-46DB-973D-A14C065FD233}"/>
    <cellStyle name="20% - Énfasis1 3 2 2 4 5" xfId="7058" xr:uid="{9384CE53-C3BD-4C2B-9557-FF2580A91886}"/>
    <cellStyle name="20% - Énfasis1 3 2 2 4 5 2" xfId="7059" xr:uid="{D59CB88B-5E1E-4096-8D73-8F5F92C1D5EE}"/>
    <cellStyle name="20% - Énfasis1 3 2 2 4 6" xfId="7060" xr:uid="{FAFD195F-2AB4-4C20-A50E-B6D639DC36F7}"/>
    <cellStyle name="20% - Énfasis1 3 2 2 4 6 2" xfId="7061" xr:uid="{99B8718A-4E4E-4823-A265-D5399EFDB130}"/>
    <cellStyle name="20% - Énfasis1 3 2 2 4 7" xfId="7062" xr:uid="{71D936B9-0A2B-40F7-B701-7730BF9DD1CD}"/>
    <cellStyle name="20% - Énfasis1 3 2 2 4 7 2" xfId="7063" xr:uid="{2E203B36-416F-4B6C-8A52-A5454C2C4160}"/>
    <cellStyle name="20% - Énfasis1 3 2 2 4 8" xfId="7064" xr:uid="{894C1050-7130-4DCC-A8F7-44316CAFCE8A}"/>
    <cellStyle name="20% - Énfasis1 3 2 2 4 8 2" xfId="7065" xr:uid="{6A535DD6-96A8-460A-80EF-685AAACD4A93}"/>
    <cellStyle name="20% - Énfasis1 3 2 2 4 9" xfId="7066" xr:uid="{CFF26584-D894-4B68-AAB1-99D029F88685}"/>
    <cellStyle name="20% - Énfasis1 3 2 2 4 9 2" xfId="7067" xr:uid="{D82BC84A-9A94-4B5D-A885-CA1975E84DE7}"/>
    <cellStyle name="20% - Énfasis1 3 2 2 5" xfId="7068" xr:uid="{E4E1DED3-7E05-4E04-9B0D-6975C858D964}"/>
    <cellStyle name="20% - Énfasis1 3 2 2 5 10" xfId="7069" xr:uid="{7D14A510-03F4-496E-A23B-5E42292FA8D1}"/>
    <cellStyle name="20% - Énfasis1 3 2 2 5 10 2" xfId="7070" xr:uid="{F58F7179-978F-4603-AB92-DC5AA5D76E79}"/>
    <cellStyle name="20% - Énfasis1 3 2 2 5 11" xfId="7071" xr:uid="{6E91F6C7-70CC-4219-8030-B77095799235}"/>
    <cellStyle name="20% - Énfasis1 3 2 2 5 2" xfId="7072" xr:uid="{614D0054-FBE9-48F3-AE82-48A81C8E98CB}"/>
    <cellStyle name="20% - Énfasis1 3 2 2 5 2 2" xfId="7073" xr:uid="{AC50EC7C-C275-413B-8EEA-D25C3289006F}"/>
    <cellStyle name="20% - Énfasis1 3 2 2 5 3" xfId="7074" xr:uid="{8E861A72-1A81-4B08-A2E6-9E15BECE85DF}"/>
    <cellStyle name="20% - Énfasis1 3 2 2 5 3 2" xfId="7075" xr:uid="{6015B6FD-9F93-432F-AF7C-D0E1A5ED5845}"/>
    <cellStyle name="20% - Énfasis1 3 2 2 5 4" xfId="7076" xr:uid="{D9596C75-C3ED-4643-93DD-496C069B8780}"/>
    <cellStyle name="20% - Énfasis1 3 2 2 5 4 2" xfId="7077" xr:uid="{D94CA816-CDF0-4610-A89E-B976F855A0DF}"/>
    <cellStyle name="20% - Énfasis1 3 2 2 5 5" xfId="7078" xr:uid="{6E53935E-5C4C-4848-85E9-487FE58C8B92}"/>
    <cellStyle name="20% - Énfasis1 3 2 2 5 5 2" xfId="7079" xr:uid="{65ABAF4F-281E-4B39-BA5B-167404635600}"/>
    <cellStyle name="20% - Énfasis1 3 2 2 5 6" xfId="7080" xr:uid="{72335FDA-C6C4-4760-94AC-5EF320D08A3D}"/>
    <cellStyle name="20% - Énfasis1 3 2 2 5 6 2" xfId="7081" xr:uid="{BB36AB76-D1E8-4236-83B9-A256569CBDB2}"/>
    <cellStyle name="20% - Énfasis1 3 2 2 5 7" xfId="7082" xr:uid="{DE37E3FA-1AB8-4991-97C6-140CF94F8E6F}"/>
    <cellStyle name="20% - Énfasis1 3 2 2 5 7 2" xfId="7083" xr:uid="{095D94E4-DE66-4BD6-AB2B-11779E41F2F5}"/>
    <cellStyle name="20% - Énfasis1 3 2 2 5 8" xfId="7084" xr:uid="{8AB4064E-2478-4DFE-800D-0146206431C3}"/>
    <cellStyle name="20% - Énfasis1 3 2 2 5 8 2" xfId="7085" xr:uid="{2280DF10-FDA8-4A44-AF2D-6E5E766B8BD6}"/>
    <cellStyle name="20% - Énfasis1 3 2 2 5 9" xfId="7086" xr:uid="{FD4FCCDC-80A1-453B-B550-DB65248C6254}"/>
    <cellStyle name="20% - Énfasis1 3 2 2 5 9 2" xfId="7087" xr:uid="{A4E2B66A-611E-4726-B98A-92A61A443202}"/>
    <cellStyle name="20% - Énfasis1 3 2 2 6" xfId="7088" xr:uid="{F0276FFE-B26C-4710-A620-BF01F986326E}"/>
    <cellStyle name="20% - Énfasis1 3 2 2 6 10" xfId="7089" xr:uid="{F5B701A6-A8CE-402F-A7EA-465C3E82E18B}"/>
    <cellStyle name="20% - Énfasis1 3 2 2 6 10 2" xfId="7090" xr:uid="{3BDC3C3A-7096-49BA-A5B4-38ECB8D2B7DA}"/>
    <cellStyle name="20% - Énfasis1 3 2 2 6 11" xfId="7091" xr:uid="{2104D02E-3AC7-4BAF-AFC1-81F7850CA0FE}"/>
    <cellStyle name="20% - Énfasis1 3 2 2 6 2" xfId="7092" xr:uid="{4252FC62-239A-42F7-8778-6103E3344168}"/>
    <cellStyle name="20% - Énfasis1 3 2 2 6 2 2" xfId="7093" xr:uid="{95C80D0B-5B65-4635-895F-A4744BC4DE17}"/>
    <cellStyle name="20% - Énfasis1 3 2 2 6 3" xfId="7094" xr:uid="{6F9888EA-C12E-4D93-B590-B6E602287B61}"/>
    <cellStyle name="20% - Énfasis1 3 2 2 6 3 2" xfId="7095" xr:uid="{10572D82-0495-4ECC-9537-8B7DB3F65BFE}"/>
    <cellStyle name="20% - Énfasis1 3 2 2 6 4" xfId="7096" xr:uid="{CB91ACD9-8130-44BD-A5A2-9CC918422A07}"/>
    <cellStyle name="20% - Énfasis1 3 2 2 6 4 2" xfId="7097" xr:uid="{8E35F5D7-0DFD-4458-ABC7-AFF5FB79D115}"/>
    <cellStyle name="20% - Énfasis1 3 2 2 6 5" xfId="7098" xr:uid="{80D76027-8E82-479E-AB3C-71ADD0E5BF34}"/>
    <cellStyle name="20% - Énfasis1 3 2 2 6 5 2" xfId="7099" xr:uid="{30D4F4DC-ACAF-49FA-B0B6-477179D46399}"/>
    <cellStyle name="20% - Énfasis1 3 2 2 6 6" xfId="7100" xr:uid="{434FD82D-4818-4947-8DCF-6C6FA050643F}"/>
    <cellStyle name="20% - Énfasis1 3 2 2 6 6 2" xfId="7101" xr:uid="{AA76DB73-7A47-4CC4-8341-ED5E0256D5F6}"/>
    <cellStyle name="20% - Énfasis1 3 2 2 6 7" xfId="7102" xr:uid="{CD6DB0EA-E050-413E-8441-7DB25D6077DF}"/>
    <cellStyle name="20% - Énfasis1 3 2 2 6 7 2" xfId="7103" xr:uid="{1F644335-C5DF-4521-9474-A09BE111AF55}"/>
    <cellStyle name="20% - Énfasis1 3 2 2 6 8" xfId="7104" xr:uid="{3E881691-B9B8-4A19-9CE6-E2AA3783CAC9}"/>
    <cellStyle name="20% - Énfasis1 3 2 2 6 8 2" xfId="7105" xr:uid="{0F71A641-78F6-4B9A-989B-DE303782EE48}"/>
    <cellStyle name="20% - Énfasis1 3 2 2 6 9" xfId="7106" xr:uid="{045D673D-A9E7-4A2F-A6A0-54C8B0FCAF48}"/>
    <cellStyle name="20% - Énfasis1 3 2 2 6 9 2" xfId="7107" xr:uid="{58DCC296-D7C1-421F-8733-3670B9B8A4E7}"/>
    <cellStyle name="20% - Énfasis1 3 2 2 7" xfId="7108" xr:uid="{6005A3B6-6DE8-457F-9E14-92B43D958CE6}"/>
    <cellStyle name="20% - Énfasis1 3 2 2 7 10" xfId="7109" xr:uid="{3BDF2B69-07D6-4B10-AABE-4D3C7E594128}"/>
    <cellStyle name="20% - Énfasis1 3 2 2 7 10 2" xfId="7110" xr:uid="{C87ABD41-69B4-4334-9415-EDD647DD1AFC}"/>
    <cellStyle name="20% - Énfasis1 3 2 2 7 11" xfId="7111" xr:uid="{80356BBD-73B4-4F7C-8DFA-2268E49A8A4F}"/>
    <cellStyle name="20% - Énfasis1 3 2 2 7 2" xfId="7112" xr:uid="{B8743DF8-5414-4F01-9DBD-7C11EA3A2786}"/>
    <cellStyle name="20% - Énfasis1 3 2 2 7 2 2" xfId="7113" xr:uid="{5B3BDC94-3EB2-4D5B-83E3-F10E3C4736A6}"/>
    <cellStyle name="20% - Énfasis1 3 2 2 7 3" xfId="7114" xr:uid="{8AAA4F05-561C-4FB7-97DA-EA9FB8DB5E46}"/>
    <cellStyle name="20% - Énfasis1 3 2 2 7 3 2" xfId="7115" xr:uid="{2B1BCB4C-9934-4495-9749-D70CF310AAD6}"/>
    <cellStyle name="20% - Énfasis1 3 2 2 7 4" xfId="7116" xr:uid="{CDC629F6-E1C3-47DB-8179-42D987C60C9E}"/>
    <cellStyle name="20% - Énfasis1 3 2 2 7 4 2" xfId="7117" xr:uid="{EB9FE4DB-3425-4E1F-9F71-7A3B98C24E9F}"/>
    <cellStyle name="20% - Énfasis1 3 2 2 7 5" xfId="7118" xr:uid="{D2700C5A-1C67-4B5B-A43B-B3FBE55F800A}"/>
    <cellStyle name="20% - Énfasis1 3 2 2 7 5 2" xfId="7119" xr:uid="{A8B5B7E6-BC94-46C4-9D02-D7538F060AC9}"/>
    <cellStyle name="20% - Énfasis1 3 2 2 7 6" xfId="7120" xr:uid="{930FEE79-9902-4E07-AA96-1E53E280887C}"/>
    <cellStyle name="20% - Énfasis1 3 2 2 7 6 2" xfId="7121" xr:uid="{0CD28480-D610-446F-BAC4-B6207A17161B}"/>
    <cellStyle name="20% - Énfasis1 3 2 2 7 7" xfId="7122" xr:uid="{89ED765E-FC62-4DDD-9337-EA66619817B1}"/>
    <cellStyle name="20% - Énfasis1 3 2 2 7 7 2" xfId="7123" xr:uid="{5735545F-ECF7-4347-9465-52BCFA0D813C}"/>
    <cellStyle name="20% - Énfasis1 3 2 2 7 8" xfId="7124" xr:uid="{AF294DCD-D046-4203-84A6-12ED71CCFE72}"/>
    <cellStyle name="20% - Énfasis1 3 2 2 7 8 2" xfId="7125" xr:uid="{C5418560-E1C6-4327-846A-D3B2E5624545}"/>
    <cellStyle name="20% - Énfasis1 3 2 2 7 9" xfId="7126" xr:uid="{EBAB56FF-2849-4422-8A1D-DEEF030E142E}"/>
    <cellStyle name="20% - Énfasis1 3 2 2 7 9 2" xfId="7127" xr:uid="{D7D47770-BF6C-4A59-BBCA-430B57FCFEA9}"/>
    <cellStyle name="20% - Énfasis1 3 2 3" xfId="158" xr:uid="{C0B2507C-B6F3-4AFD-A984-46055D2CA2B8}"/>
    <cellStyle name="20% - Énfasis1 3 2 3 2" xfId="159" xr:uid="{A5A7F539-8DA0-4C07-B697-C2EED1D8E751}"/>
    <cellStyle name="20% - Énfasis1 3 2 3 2 2" xfId="160" xr:uid="{B9C4E580-90D4-40EF-9A8E-95EA9B55AC58}"/>
    <cellStyle name="20% - Énfasis1 3 2 3 3" xfId="161" xr:uid="{E5B8DF3E-20F6-4034-935A-0DFB9F2A5CDC}"/>
    <cellStyle name="20% - Énfasis1 3 2 4" xfId="162" xr:uid="{3015F194-402B-4285-9431-90D072B7C076}"/>
    <cellStyle name="20% - Énfasis1 3 2 4 2" xfId="163" xr:uid="{7E711289-FFC8-4D39-9326-A8384C459E05}"/>
    <cellStyle name="20% - Énfasis1 3 2 5" xfId="164" xr:uid="{9345ABE8-DB1B-4648-B0E2-0E905B17963C}"/>
    <cellStyle name="20% - Énfasis1 3 2 6" xfId="7128" xr:uid="{24877D80-B69E-4F8A-B2A7-5BFE8776ED0D}"/>
    <cellStyle name="20% - Énfasis1 3 2 7" xfId="7129" xr:uid="{97574C7C-242B-461D-AEA3-F2FF0DCCB911}"/>
    <cellStyle name="20% - Énfasis1 3 2 8" xfId="7130" xr:uid="{F9999777-0521-4C88-BDA9-9F3FB08B2844}"/>
    <cellStyle name="20% - Énfasis1 3 2 8 2" xfId="7131" xr:uid="{F1BC6E67-4CB7-4353-BD26-55AE7ECE2B55}"/>
    <cellStyle name="20% - Énfasis1 3 2 9" xfId="7132" xr:uid="{B350BC51-6774-40F9-B098-5D5026DF8474}"/>
    <cellStyle name="20% - Énfasis1 3 2 9 2" xfId="7133" xr:uid="{2155D12B-1B2A-48A4-859F-45E35A62FBF4}"/>
    <cellStyle name="20% - Énfasis1 3 3" xfId="165" xr:uid="{7AA98D40-802A-44D2-9879-65B124EAD100}"/>
    <cellStyle name="20% - Énfasis1 3 3 10" xfId="7134" xr:uid="{F2D2A988-378F-4286-9F79-FAF5DA16D45A}"/>
    <cellStyle name="20% - Énfasis1 3 3 10 2" xfId="7135" xr:uid="{014F5B08-606E-4220-ABF5-355B83140AA9}"/>
    <cellStyle name="20% - Énfasis1 3 3 11" xfId="7136" xr:uid="{3723AE8C-9FDF-4B91-AD5A-2F6635402114}"/>
    <cellStyle name="20% - Énfasis1 3 3 2" xfId="166" xr:uid="{9F89B2D0-95B1-4006-823E-CD4AC6B91586}"/>
    <cellStyle name="20% - Énfasis1 3 3 2 2" xfId="167" xr:uid="{564A4A0A-3FD6-48C8-9121-63FE6DBBE9B9}"/>
    <cellStyle name="20% - Énfasis1 3 3 2 2 2" xfId="168" xr:uid="{3CDA4160-838D-40EE-8DC3-4EF6C53C42F5}"/>
    <cellStyle name="20% - Énfasis1 3 3 2 3" xfId="169" xr:uid="{0BE7A2A0-069B-4F61-B66A-ABBEA7F6DAF0}"/>
    <cellStyle name="20% - Énfasis1 3 3 3" xfId="170" xr:uid="{9D55B072-0540-4993-A637-9802EB300CF2}"/>
    <cellStyle name="20% - Énfasis1 3 3 3 2" xfId="171" xr:uid="{BAD5AA71-B4D8-4420-8989-0F260D7AA070}"/>
    <cellStyle name="20% - Énfasis1 3 3 4" xfId="172" xr:uid="{17660011-A3CB-4F98-97E2-1627107B92FF}"/>
    <cellStyle name="20% - Énfasis1 3 3 4 2" xfId="7137" xr:uid="{C84C3CC3-E1FD-4D1F-BE77-D245E628CC84}"/>
    <cellStyle name="20% - Énfasis1 3 3 5" xfId="7138" xr:uid="{806475D3-BF64-4A50-9B79-47180DD5E0D8}"/>
    <cellStyle name="20% - Énfasis1 3 3 5 2" xfId="7139" xr:uid="{DD878475-079B-40C0-94BB-24C6A44210FF}"/>
    <cellStyle name="20% - Énfasis1 3 3 6" xfId="7140" xr:uid="{0B470AC7-D941-4A35-AB9F-8D8EC5F9A5FF}"/>
    <cellStyle name="20% - Énfasis1 3 3 6 2" xfId="7141" xr:uid="{0C87FDD5-E873-4405-A5DC-E018B9050CF3}"/>
    <cellStyle name="20% - Énfasis1 3 3 7" xfId="7142" xr:uid="{2BC63FFF-6362-4F4E-BB14-A034DBAE23C0}"/>
    <cellStyle name="20% - Énfasis1 3 3 7 2" xfId="7143" xr:uid="{417611D9-6AA5-415D-AFD2-FD939BF663FD}"/>
    <cellStyle name="20% - Énfasis1 3 3 8" xfId="7144" xr:uid="{79CC9279-1796-4D83-ABCC-685AF4E05DC0}"/>
    <cellStyle name="20% - Énfasis1 3 3 8 2" xfId="7145" xr:uid="{E1B7000A-4E06-4766-B51D-1D65F522D67D}"/>
    <cellStyle name="20% - Énfasis1 3 3 9" xfId="7146" xr:uid="{04E54E8C-195D-4573-AD06-93A5FA87B342}"/>
    <cellStyle name="20% - Énfasis1 3 3 9 2" xfId="7147" xr:uid="{D036A0E5-AA08-48F6-B2D4-A18955D52521}"/>
    <cellStyle name="20% - Énfasis1 3 4" xfId="173" xr:uid="{3C5C7A3C-447B-4E9D-BAB9-2C8FB35DCD29}"/>
    <cellStyle name="20% - Énfasis1 3 4 10" xfId="7148" xr:uid="{9C6B14F8-A409-44EE-97BB-C77A997FD432}"/>
    <cellStyle name="20% - Énfasis1 3 4 10 2" xfId="7149" xr:uid="{48C11864-7A61-4744-99F9-A84862151449}"/>
    <cellStyle name="20% - Énfasis1 3 4 11" xfId="7150" xr:uid="{08C3CB41-A4B2-418E-B6E8-2B6B146956D9}"/>
    <cellStyle name="20% - Énfasis1 3 4 2" xfId="174" xr:uid="{E5D73EF4-FB99-4342-B081-6BC928EFBE6A}"/>
    <cellStyle name="20% - Énfasis1 3 4 2 2" xfId="175" xr:uid="{8CA7EBAB-BAB9-4440-930D-2992B7944C6C}"/>
    <cellStyle name="20% - Énfasis1 3 4 3" xfId="176" xr:uid="{6C8A1FF6-8F45-45D2-A998-EC63F03BA40C}"/>
    <cellStyle name="20% - Énfasis1 3 4 3 2" xfId="7151" xr:uid="{F1A1B33C-7E42-4A55-B67D-1EE07AD6C47E}"/>
    <cellStyle name="20% - Énfasis1 3 4 4" xfId="7152" xr:uid="{DD689AB0-6900-4972-86B5-CA9716711ACE}"/>
    <cellStyle name="20% - Énfasis1 3 4 4 2" xfId="7153" xr:uid="{F2316363-90F8-45C5-8656-5164EDECF479}"/>
    <cellStyle name="20% - Énfasis1 3 4 5" xfId="7154" xr:uid="{1BD15573-F6F0-4FAC-A951-035A9B5F1BD0}"/>
    <cellStyle name="20% - Énfasis1 3 4 5 2" xfId="7155" xr:uid="{1B192F7F-5227-43D5-9E36-D6537487E4A0}"/>
    <cellStyle name="20% - Énfasis1 3 4 6" xfId="7156" xr:uid="{C61026E7-1933-42E4-8A10-42AAD2582593}"/>
    <cellStyle name="20% - Énfasis1 3 4 6 2" xfId="7157" xr:uid="{0D41AB84-88D6-44A0-BE1F-AACCD38FB67B}"/>
    <cellStyle name="20% - Énfasis1 3 4 7" xfId="7158" xr:uid="{07C11CAA-0818-43F5-99CD-755B1BBD085E}"/>
    <cellStyle name="20% - Énfasis1 3 4 7 2" xfId="7159" xr:uid="{5909CA31-6601-4550-858E-530F889E538A}"/>
    <cellStyle name="20% - Énfasis1 3 4 8" xfId="7160" xr:uid="{4750B112-0C22-471B-ACE9-E6B8CCD62748}"/>
    <cellStyle name="20% - Énfasis1 3 4 8 2" xfId="7161" xr:uid="{9873D9BE-C6CA-456F-9513-AEF72CA05518}"/>
    <cellStyle name="20% - Énfasis1 3 4 9" xfId="7162" xr:uid="{AF4B29C1-8AFC-4448-B062-E25A2003681F}"/>
    <cellStyle name="20% - Énfasis1 3 4 9 2" xfId="7163" xr:uid="{3DBC669B-438C-471B-84C1-1E14695A62E0}"/>
    <cellStyle name="20% - Énfasis1 3 5" xfId="177" xr:uid="{94233E5B-D6E5-46AC-AFF0-21C50B6FB0BE}"/>
    <cellStyle name="20% - Énfasis1 3 5 10" xfId="7164" xr:uid="{2E2F4197-9928-4ADF-A04A-59C239FAB239}"/>
    <cellStyle name="20% - Énfasis1 3 5 10 2" xfId="7165" xr:uid="{2194B6AD-76FC-45FC-96AB-05E050AB0346}"/>
    <cellStyle name="20% - Énfasis1 3 5 11" xfId="7166" xr:uid="{A78CF211-0635-4C0A-BBB9-B4E1FFEE1CDA}"/>
    <cellStyle name="20% - Énfasis1 3 5 2" xfId="178" xr:uid="{9933B593-E7AA-447F-B4EB-F0C2231094A5}"/>
    <cellStyle name="20% - Énfasis1 3 5 2 2" xfId="7167" xr:uid="{B91B43A2-C8D0-48A8-9ECE-382E908B19BF}"/>
    <cellStyle name="20% - Énfasis1 3 5 3" xfId="7168" xr:uid="{992227A6-029A-4327-A20C-BDC207CF9BE9}"/>
    <cellStyle name="20% - Énfasis1 3 5 3 2" xfId="7169" xr:uid="{2984E415-990D-4C8E-A448-E30EC1BA333C}"/>
    <cellStyle name="20% - Énfasis1 3 5 4" xfId="7170" xr:uid="{F96C43C1-B6C5-4F81-8CCC-CE0CA6CDA2C4}"/>
    <cellStyle name="20% - Énfasis1 3 5 4 2" xfId="7171" xr:uid="{A19D8965-F99C-4203-9E7A-2657DD813E64}"/>
    <cellStyle name="20% - Énfasis1 3 5 5" xfId="7172" xr:uid="{72361EAA-6FF6-47D6-AFCB-C94C6820E408}"/>
    <cellStyle name="20% - Énfasis1 3 5 5 2" xfId="7173" xr:uid="{04127C50-309C-453A-B2C2-2B2E10CE9E1C}"/>
    <cellStyle name="20% - Énfasis1 3 5 6" xfId="7174" xr:uid="{4BACDB53-5172-480A-9F9A-3A3B32C7EE4F}"/>
    <cellStyle name="20% - Énfasis1 3 5 6 2" xfId="7175" xr:uid="{8DAA54E5-E313-4B51-920D-E9EABCD625D4}"/>
    <cellStyle name="20% - Énfasis1 3 5 7" xfId="7176" xr:uid="{E7F4E0D9-9FE7-4874-BBAE-05FFDEC08AB3}"/>
    <cellStyle name="20% - Énfasis1 3 5 7 2" xfId="7177" xr:uid="{7DB57C79-A908-45E5-9F5C-FB44FBC0BE65}"/>
    <cellStyle name="20% - Énfasis1 3 5 8" xfId="7178" xr:uid="{5B83A18D-B7E4-4B0C-8562-2DE99A52CD2A}"/>
    <cellStyle name="20% - Énfasis1 3 5 8 2" xfId="7179" xr:uid="{32A99D64-8200-46AE-93F1-A6A968FB6E8E}"/>
    <cellStyle name="20% - Énfasis1 3 5 9" xfId="7180" xr:uid="{A6A70518-B1A7-44EE-9054-C9DCC064EE51}"/>
    <cellStyle name="20% - Énfasis1 3 5 9 2" xfId="7181" xr:uid="{EC7B2D8E-EE6E-44E1-BCDE-B7F99ABAF6CD}"/>
    <cellStyle name="20% - Énfasis1 3 6" xfId="179" xr:uid="{F27FE08E-1389-47ED-9A47-CF047E408B91}"/>
    <cellStyle name="20% - Énfasis1 3 6 10" xfId="7182" xr:uid="{552D55F5-9687-4BE5-88A0-A1C842AE48E1}"/>
    <cellStyle name="20% - Énfasis1 3 6 10 2" xfId="7183" xr:uid="{05E548AD-A008-4DFE-82D7-AAF111B8F7B7}"/>
    <cellStyle name="20% - Énfasis1 3 6 11" xfId="7184" xr:uid="{4C39F55F-AA68-4744-882F-7B1481B928C2}"/>
    <cellStyle name="20% - Énfasis1 3 6 2" xfId="7185" xr:uid="{26F2367F-0233-420F-8698-AE8E2087BDEA}"/>
    <cellStyle name="20% - Énfasis1 3 6 2 2" xfId="7186" xr:uid="{07AA40D4-6067-4410-84E4-BD1DA3D8FE71}"/>
    <cellStyle name="20% - Énfasis1 3 6 3" xfId="7187" xr:uid="{9DA4F310-C051-4CA0-8A8C-F8DEF3100052}"/>
    <cellStyle name="20% - Énfasis1 3 6 3 2" xfId="7188" xr:uid="{E7C16124-85A8-4EA3-BD96-0A1CF54E255A}"/>
    <cellStyle name="20% - Énfasis1 3 6 4" xfId="7189" xr:uid="{477753E6-0CB6-4A88-9A8C-E582B526B31E}"/>
    <cellStyle name="20% - Énfasis1 3 6 4 2" xfId="7190" xr:uid="{781D13ED-C35A-4BF3-AD4E-DECC5AF08AF7}"/>
    <cellStyle name="20% - Énfasis1 3 6 5" xfId="7191" xr:uid="{0A261C7A-5C9A-4AB6-A76A-B159145BD1D4}"/>
    <cellStyle name="20% - Énfasis1 3 6 5 2" xfId="7192" xr:uid="{E6A82305-AF6C-4E05-9F5C-E0368D7B233F}"/>
    <cellStyle name="20% - Énfasis1 3 6 6" xfId="7193" xr:uid="{20B26DEA-F712-4BE6-ABDD-597782034019}"/>
    <cellStyle name="20% - Énfasis1 3 6 6 2" xfId="7194" xr:uid="{7CA3C3CB-7681-43B3-8C0F-34B7CACEB9A9}"/>
    <cellStyle name="20% - Énfasis1 3 6 7" xfId="7195" xr:uid="{FE732A48-65B4-4311-A0E5-70CA3CA7D6CD}"/>
    <cellStyle name="20% - Énfasis1 3 6 7 2" xfId="7196" xr:uid="{A090E4F4-505A-40B1-83E9-4E72AFF2F0C1}"/>
    <cellStyle name="20% - Énfasis1 3 6 8" xfId="7197" xr:uid="{C92DFCE6-A1B9-47CC-B2FC-3A080CC9E907}"/>
    <cellStyle name="20% - Énfasis1 3 6 8 2" xfId="7198" xr:uid="{5D806A5C-43B1-46E6-BAEB-95A0130B46FC}"/>
    <cellStyle name="20% - Énfasis1 3 6 9" xfId="7199" xr:uid="{816E421C-D9F6-4010-9EB9-1431DE479048}"/>
    <cellStyle name="20% - Énfasis1 3 6 9 2" xfId="7200" xr:uid="{31B084FE-46AC-482B-8F35-B23FE0AD364B}"/>
    <cellStyle name="20% - Énfasis1 3 7" xfId="7201" xr:uid="{03C524E3-D192-4B26-92A9-4836D3A77017}"/>
    <cellStyle name="20% - Énfasis1 3 7 10" xfId="7202" xr:uid="{41218FD4-43F4-48E4-8F37-DC27A7CA69FC}"/>
    <cellStyle name="20% - Énfasis1 3 7 10 2" xfId="7203" xr:uid="{0533B1A0-7568-4886-ADCF-F5134650FBF5}"/>
    <cellStyle name="20% - Énfasis1 3 7 11" xfId="7204" xr:uid="{615F0B00-B4C9-4F6C-9470-D644D8BF4399}"/>
    <cellStyle name="20% - Énfasis1 3 7 2" xfId="7205" xr:uid="{770382D7-A97A-46DC-AC6D-6570410A2E51}"/>
    <cellStyle name="20% - Énfasis1 3 7 2 2" xfId="7206" xr:uid="{6F3A1FF5-FA57-4203-808C-A9068DA549DC}"/>
    <cellStyle name="20% - Énfasis1 3 7 3" xfId="7207" xr:uid="{79684BEE-8BA6-45FF-BB23-7A6B2DCD1078}"/>
    <cellStyle name="20% - Énfasis1 3 7 3 2" xfId="7208" xr:uid="{FCAAC4BC-AF96-4EA4-BCF8-BC0A853D56A5}"/>
    <cellStyle name="20% - Énfasis1 3 7 4" xfId="7209" xr:uid="{22CD7DA6-9F4B-47EB-948C-EFE389F1804A}"/>
    <cellStyle name="20% - Énfasis1 3 7 4 2" xfId="7210" xr:uid="{385FDFD6-A41C-46DB-868B-C216FC5D043D}"/>
    <cellStyle name="20% - Énfasis1 3 7 5" xfId="7211" xr:uid="{9274FA74-E1F2-4147-9059-9F4762F225BF}"/>
    <cellStyle name="20% - Énfasis1 3 7 5 2" xfId="7212" xr:uid="{72DA3820-C9CA-4140-8DED-EF0EF2BF9DCB}"/>
    <cellStyle name="20% - Énfasis1 3 7 6" xfId="7213" xr:uid="{BC8CC8AA-0371-443F-B5CD-5955E56475ED}"/>
    <cellStyle name="20% - Énfasis1 3 7 6 2" xfId="7214" xr:uid="{BC3F0A71-544E-46FF-8502-08C72A573139}"/>
    <cellStyle name="20% - Énfasis1 3 7 7" xfId="7215" xr:uid="{679F8526-5696-4E51-9307-ABF6C7423EFF}"/>
    <cellStyle name="20% - Énfasis1 3 7 7 2" xfId="7216" xr:uid="{689BA65E-765F-44A8-8D3E-9704166210EB}"/>
    <cellStyle name="20% - Énfasis1 3 7 8" xfId="7217" xr:uid="{521F554D-A9CD-42EA-A8CD-9B95645020FA}"/>
    <cellStyle name="20% - Énfasis1 3 7 8 2" xfId="7218" xr:uid="{3D52A658-EECC-45FF-8DD6-07FFBF69B19B}"/>
    <cellStyle name="20% - Énfasis1 3 7 9" xfId="7219" xr:uid="{54D9A493-2601-46A3-987D-FFAF34E8AB5D}"/>
    <cellStyle name="20% - Énfasis1 3 7 9 2" xfId="7220" xr:uid="{F00DA80F-804D-4D9E-AA7A-186DC05AFC55}"/>
    <cellStyle name="20% - Énfasis1 3 8" xfId="7221" xr:uid="{43A7A571-2530-4CA6-A2AC-232B63CB527D}"/>
    <cellStyle name="20% - Énfasis1 3 8 10" xfId="7222" xr:uid="{B63C2D95-2326-4AF1-A88F-963E12C23E38}"/>
    <cellStyle name="20% - Énfasis1 3 8 10 2" xfId="7223" xr:uid="{2AD003F7-2BED-4FC3-8E48-915E82E70F36}"/>
    <cellStyle name="20% - Énfasis1 3 8 11" xfId="7224" xr:uid="{48A60AC6-466B-4CC0-BBC4-437833B4A2D7}"/>
    <cellStyle name="20% - Énfasis1 3 8 2" xfId="7225" xr:uid="{9C9D080A-DD1F-46BC-92C3-5E58C88379F1}"/>
    <cellStyle name="20% - Énfasis1 3 8 2 2" xfId="7226" xr:uid="{F5E3E5E1-3365-4F01-A61B-1F0A4DBD59C5}"/>
    <cellStyle name="20% - Énfasis1 3 8 3" xfId="7227" xr:uid="{45252233-147C-4B8C-B6D8-3703908A0342}"/>
    <cellStyle name="20% - Énfasis1 3 8 3 2" xfId="7228" xr:uid="{7C1B7D00-4F46-4E68-9095-82DF2D70D1F9}"/>
    <cellStyle name="20% - Énfasis1 3 8 4" xfId="7229" xr:uid="{601D9F5E-DB39-4340-917D-3291ADDA5E1B}"/>
    <cellStyle name="20% - Énfasis1 3 8 4 2" xfId="7230" xr:uid="{34A587FB-C9EE-4588-89E9-1BA4D68FAC58}"/>
    <cellStyle name="20% - Énfasis1 3 8 5" xfId="7231" xr:uid="{DA0AD18D-FE03-4F9D-9BEE-29796BBDA21F}"/>
    <cellStyle name="20% - Énfasis1 3 8 5 2" xfId="7232" xr:uid="{B1E3C268-3AF4-4AC4-B1E9-83D4858005EA}"/>
    <cellStyle name="20% - Énfasis1 3 8 6" xfId="7233" xr:uid="{CE443038-84A3-41D6-A277-59FFA0CD8CCF}"/>
    <cellStyle name="20% - Énfasis1 3 8 6 2" xfId="7234" xr:uid="{C005142B-11B8-4F73-AA36-9E96D381A7CA}"/>
    <cellStyle name="20% - Énfasis1 3 8 7" xfId="7235" xr:uid="{18F46927-D302-4D4E-A061-8BD987ED2AE5}"/>
    <cellStyle name="20% - Énfasis1 3 8 7 2" xfId="7236" xr:uid="{7E3055E1-A334-4E60-9D6B-023C256CDE7B}"/>
    <cellStyle name="20% - Énfasis1 3 8 8" xfId="7237" xr:uid="{AFF85368-595D-4717-A10A-6CD87805A871}"/>
    <cellStyle name="20% - Énfasis1 3 8 8 2" xfId="7238" xr:uid="{2A488D8E-A755-41B7-9754-0EAFC68A8F05}"/>
    <cellStyle name="20% - Énfasis1 3 8 9" xfId="7239" xr:uid="{3FF95792-3CD9-43AD-A500-16294D8AC006}"/>
    <cellStyle name="20% - Énfasis1 3 8 9 2" xfId="7240" xr:uid="{0E624641-FC8C-4680-955B-9EEA31A3F51B}"/>
    <cellStyle name="20% - Énfasis1 3 9" xfId="7241" xr:uid="{DBBBB90E-840C-4948-BC47-5805E4B0DE1E}"/>
    <cellStyle name="20% - Énfasis1 3 9 10" xfId="7242" xr:uid="{5F03C30B-290D-4899-99F8-A059B888E69E}"/>
    <cellStyle name="20% - Énfasis1 3 9 10 2" xfId="7243" xr:uid="{6F464D4D-81FD-4931-8286-4EA6C655514E}"/>
    <cellStyle name="20% - Énfasis1 3 9 11" xfId="7244" xr:uid="{2EACC6B0-F389-4DB6-976C-F65E3A6A8AFB}"/>
    <cellStyle name="20% - Énfasis1 3 9 2" xfId="7245" xr:uid="{32FBFB20-9D46-4210-849F-8C61317B5634}"/>
    <cellStyle name="20% - Énfasis1 3 9 2 2" xfId="7246" xr:uid="{A276759D-65BB-4F8A-8E73-86E50DBA6658}"/>
    <cellStyle name="20% - Énfasis1 3 9 3" xfId="7247" xr:uid="{D50C1391-9790-41EF-9D33-4F6DAC281C81}"/>
    <cellStyle name="20% - Énfasis1 3 9 3 2" xfId="7248" xr:uid="{0BE2098A-E921-4BC1-A78E-95DC7CFDD192}"/>
    <cellStyle name="20% - Énfasis1 3 9 4" xfId="7249" xr:uid="{6B4236EE-2065-471F-A2C8-F2461F00592C}"/>
    <cellStyle name="20% - Énfasis1 3 9 4 2" xfId="7250" xr:uid="{BE7C5B94-EE61-4541-9E45-A65B0F1AC14B}"/>
    <cellStyle name="20% - Énfasis1 3 9 5" xfId="7251" xr:uid="{B8F8A505-EB03-4B45-8DB7-42CAD0928693}"/>
    <cellStyle name="20% - Énfasis1 3 9 5 2" xfId="7252" xr:uid="{7C9065F8-7625-413D-99D9-F61E1077A8B5}"/>
    <cellStyle name="20% - Énfasis1 3 9 6" xfId="7253" xr:uid="{82F7D12B-E45A-4E8E-B243-45B40CDDD981}"/>
    <cellStyle name="20% - Énfasis1 3 9 6 2" xfId="7254" xr:uid="{093464F8-0581-492D-86A9-CBA872B51EBF}"/>
    <cellStyle name="20% - Énfasis1 3 9 7" xfId="7255" xr:uid="{07DCF4D1-C6BC-47E3-B8DB-90BAEB3C6334}"/>
    <cellStyle name="20% - Énfasis1 3 9 7 2" xfId="7256" xr:uid="{C66BDC13-7B25-4F21-805C-76198E9E169E}"/>
    <cellStyle name="20% - Énfasis1 3 9 8" xfId="7257" xr:uid="{C4AAA142-B801-43DE-9D1C-074EC5B75D21}"/>
    <cellStyle name="20% - Énfasis1 3 9 8 2" xfId="7258" xr:uid="{30FD3C32-F8AC-447F-B843-34F804D538B4}"/>
    <cellStyle name="20% - Énfasis1 3 9 9" xfId="7259" xr:uid="{13BBD11D-B74B-45CA-9C71-3D173D33246A}"/>
    <cellStyle name="20% - Énfasis1 3 9 9 2" xfId="7260" xr:uid="{289DB90B-EECD-4908-9D39-51FF09552A03}"/>
    <cellStyle name="20% - Énfasis1 30" xfId="180" xr:uid="{D7F43400-E508-4324-AE8C-27680D48E934}"/>
    <cellStyle name="20% - Énfasis1 30 10" xfId="7261" xr:uid="{B05CDA2C-44AE-4CCB-B699-62AEA5BD9771}"/>
    <cellStyle name="20% - Énfasis1 30 10 2" xfId="7262" xr:uid="{4B15274A-B95F-4FC8-B989-76D6B1B5200D}"/>
    <cellStyle name="20% - Énfasis1 30 11" xfId="7263" xr:uid="{6FCB55FE-9312-41C2-BF03-0B23A99393F5}"/>
    <cellStyle name="20% - Énfasis1 30 2" xfId="7264" xr:uid="{BDCC2063-675D-49B7-BEC9-2A2B0CE727AA}"/>
    <cellStyle name="20% - Énfasis1 30 2 2" xfId="7265" xr:uid="{242916A9-41A8-4A75-9BA9-B79C2BBE01B4}"/>
    <cellStyle name="20% - Énfasis1 30 3" xfId="7266" xr:uid="{6C9D682E-B47E-4ADF-AF17-9BDED3ED6D69}"/>
    <cellStyle name="20% - Énfasis1 30 3 2" xfId="7267" xr:uid="{7CF25D34-EABB-4486-8283-E661F931F7D1}"/>
    <cellStyle name="20% - Énfasis1 30 4" xfId="7268" xr:uid="{81460AF4-DB75-4980-9C57-6D103772A28B}"/>
    <cellStyle name="20% - Énfasis1 30 4 2" xfId="7269" xr:uid="{6BBAA2CF-53EC-4C9E-9D0C-09AB3B16DC39}"/>
    <cellStyle name="20% - Énfasis1 30 5" xfId="7270" xr:uid="{170F59BC-A186-4B7D-AF44-D7838881B4A5}"/>
    <cellStyle name="20% - Énfasis1 30 5 2" xfId="7271" xr:uid="{28F276FA-A5B4-411E-A033-2BFED4B6345C}"/>
    <cellStyle name="20% - Énfasis1 30 6" xfId="7272" xr:uid="{E14373B4-60AB-411D-9B10-F60285FE935A}"/>
    <cellStyle name="20% - Énfasis1 30 6 2" xfId="7273" xr:uid="{0D3E315E-FF76-449D-9D57-2B4883C0F95A}"/>
    <cellStyle name="20% - Énfasis1 30 7" xfId="7274" xr:uid="{E0CFA860-8F34-4E4E-89DF-DD08B9A34E73}"/>
    <cellStyle name="20% - Énfasis1 30 7 2" xfId="7275" xr:uid="{939EAD50-9942-4CD9-8F80-D2F64D8399F1}"/>
    <cellStyle name="20% - Énfasis1 30 8" xfId="7276" xr:uid="{D2D1F38A-94E3-480A-9C7F-CADAC4BA0E35}"/>
    <cellStyle name="20% - Énfasis1 30 8 2" xfId="7277" xr:uid="{F7D9B126-6FE6-4FB9-BD4A-B8936502267D}"/>
    <cellStyle name="20% - Énfasis1 30 9" xfId="7278" xr:uid="{9645E377-B5DD-4E0C-B92E-689D025E4ECC}"/>
    <cellStyle name="20% - Énfasis1 30 9 2" xfId="7279" xr:uid="{06DD846C-C8BA-42CB-AE63-5B22B44F83AC}"/>
    <cellStyle name="20% - Énfasis1 31" xfId="181" xr:uid="{D54A04AF-77A5-442B-B185-546F5572BE0A}"/>
    <cellStyle name="20% - Énfasis1 31 10" xfId="7280" xr:uid="{4A0DEE94-C55A-46A2-8997-63BF81233B0B}"/>
    <cellStyle name="20% - Énfasis1 31 10 2" xfId="7281" xr:uid="{519558FE-19FA-4951-A331-BEA0B94D4F1D}"/>
    <cellStyle name="20% - Énfasis1 31 11" xfId="7282" xr:uid="{AC141C82-426F-43D6-97FB-36973CC40C95}"/>
    <cellStyle name="20% - Énfasis1 31 2" xfId="7283" xr:uid="{AA766CA1-49B8-41BC-95D9-0F93D7678AAF}"/>
    <cellStyle name="20% - Énfasis1 31 2 2" xfId="7284" xr:uid="{8392004D-6E2B-4471-8504-8A0B50C8C2DF}"/>
    <cellStyle name="20% - Énfasis1 31 3" xfId="7285" xr:uid="{7A69EAA2-4963-4C04-BA79-B174E65E7506}"/>
    <cellStyle name="20% - Énfasis1 31 3 2" xfId="7286" xr:uid="{276947DC-0776-4F42-8416-84071D9DE7C0}"/>
    <cellStyle name="20% - Énfasis1 31 4" xfId="7287" xr:uid="{D924F760-188D-47A3-BDE1-9E4252804528}"/>
    <cellStyle name="20% - Énfasis1 31 4 2" xfId="7288" xr:uid="{3BC514F6-CAA0-416F-AE9C-5546ED305552}"/>
    <cellStyle name="20% - Énfasis1 31 5" xfId="7289" xr:uid="{447ADBC2-3D05-4FA3-A450-F8BFCF6E9D74}"/>
    <cellStyle name="20% - Énfasis1 31 5 2" xfId="7290" xr:uid="{D031327F-99A3-46B4-8389-BB91F84A0344}"/>
    <cellStyle name="20% - Énfasis1 31 6" xfId="7291" xr:uid="{E1C84692-F1E4-46FA-A76B-BBD3956CEB83}"/>
    <cellStyle name="20% - Énfasis1 31 6 2" xfId="7292" xr:uid="{24CA6B31-F450-4538-8FDD-871F61D66200}"/>
    <cellStyle name="20% - Énfasis1 31 7" xfId="7293" xr:uid="{5162AC25-5F52-44F9-A707-A6513729DB58}"/>
    <cellStyle name="20% - Énfasis1 31 7 2" xfId="7294" xr:uid="{04950AE8-19AD-4440-83EF-81F0706ADD95}"/>
    <cellStyle name="20% - Énfasis1 31 8" xfId="7295" xr:uid="{4C287753-CDE3-450B-B525-BF7FE921F08F}"/>
    <cellStyle name="20% - Énfasis1 31 8 2" xfId="7296" xr:uid="{A2EEACA6-5A17-4CED-8089-0395A572024F}"/>
    <cellStyle name="20% - Énfasis1 31 9" xfId="7297" xr:uid="{C7B787FC-71A4-4D57-9725-6F9116F23C3A}"/>
    <cellStyle name="20% - Énfasis1 31 9 2" xfId="7298" xr:uid="{BB90CCFC-EAFC-4B81-B588-07E367CA0228}"/>
    <cellStyle name="20% - Énfasis1 32" xfId="182" xr:uid="{F20BB16A-A4EB-4355-A55A-5675153C204F}"/>
    <cellStyle name="20% - Énfasis1 32 10" xfId="7299" xr:uid="{5F7D084D-8F8A-48AC-9BA7-F3258DA739EA}"/>
    <cellStyle name="20% - Énfasis1 32 10 2" xfId="7300" xr:uid="{CB0B3934-2D46-4A9F-9948-ACB3282FDDA8}"/>
    <cellStyle name="20% - Énfasis1 32 11" xfId="7301" xr:uid="{E0283FDD-2C6F-4490-88D7-14DBE55C781D}"/>
    <cellStyle name="20% - Énfasis1 32 2" xfId="7302" xr:uid="{5301ACCE-C85E-4D3C-AFEB-399D6776C08B}"/>
    <cellStyle name="20% - Énfasis1 32 2 2" xfId="7303" xr:uid="{25E8C0DE-79AE-4F56-BEB5-2815EF2BC866}"/>
    <cellStyle name="20% - Énfasis1 32 3" xfId="7304" xr:uid="{CD91CA1F-0451-49C2-9B94-6BB6D9518501}"/>
    <cellStyle name="20% - Énfasis1 32 3 2" xfId="7305" xr:uid="{4E468C49-36C4-4108-B2B8-D22E43E51A2D}"/>
    <cellStyle name="20% - Énfasis1 32 4" xfId="7306" xr:uid="{04D44A87-1A93-4E8D-8C8D-C942B712CFD1}"/>
    <cellStyle name="20% - Énfasis1 32 4 2" xfId="7307" xr:uid="{25D7C09D-FFCB-4E45-B324-CB9F79CEDBC2}"/>
    <cellStyle name="20% - Énfasis1 32 5" xfId="7308" xr:uid="{2B77CE83-BDF9-4B94-9CB4-E02C629B22EE}"/>
    <cellStyle name="20% - Énfasis1 32 5 2" xfId="7309" xr:uid="{5E84C8A2-ED7C-4D92-99A6-45FA8681FBD1}"/>
    <cellStyle name="20% - Énfasis1 32 6" xfId="7310" xr:uid="{5489A063-74D8-418F-9ACC-4ECE9F355EAC}"/>
    <cellStyle name="20% - Énfasis1 32 6 2" xfId="7311" xr:uid="{DF43CF19-800A-4CB7-B311-272EF3C94B08}"/>
    <cellStyle name="20% - Énfasis1 32 7" xfId="7312" xr:uid="{150BB794-941D-41EC-B228-687C42E3CF73}"/>
    <cellStyle name="20% - Énfasis1 32 7 2" xfId="7313" xr:uid="{CB38D862-C226-4728-8BAA-5080CE9AAFF5}"/>
    <cellStyle name="20% - Énfasis1 32 8" xfId="7314" xr:uid="{AA6F541E-B1F6-48BD-A4AF-069283B421A6}"/>
    <cellStyle name="20% - Énfasis1 32 8 2" xfId="7315" xr:uid="{67C116C0-0987-4580-AB31-8A7092D20E84}"/>
    <cellStyle name="20% - Énfasis1 32 9" xfId="7316" xr:uid="{04E8BC47-35C7-4046-B403-1D5A863E5C5E}"/>
    <cellStyle name="20% - Énfasis1 32 9 2" xfId="7317" xr:uid="{3F4BACFB-4618-488F-8502-062CACDDCEE9}"/>
    <cellStyle name="20% - Énfasis1 33" xfId="183" xr:uid="{0E8F639A-A6B5-4E09-83A9-79DD18D759F5}"/>
    <cellStyle name="20% - Énfasis1 33 10" xfId="7318" xr:uid="{86951DC5-CAFC-4B98-838E-5AFF7FE50425}"/>
    <cellStyle name="20% - Énfasis1 33 10 2" xfId="7319" xr:uid="{DF59AE98-73F2-4744-A6A6-217C3BB35CC1}"/>
    <cellStyle name="20% - Énfasis1 33 11" xfId="7320" xr:uid="{5B4D07F6-2CBA-4648-A562-427DAF0043CB}"/>
    <cellStyle name="20% - Énfasis1 33 2" xfId="7321" xr:uid="{E2BE288E-0DDD-46BA-A6DB-CB8F1047DEC8}"/>
    <cellStyle name="20% - Énfasis1 33 2 2" xfId="7322" xr:uid="{DEE089D8-D631-4105-B420-1262F1068EA4}"/>
    <cellStyle name="20% - Énfasis1 33 3" xfId="7323" xr:uid="{390BB042-27E2-4C98-9F74-43F0B49E47E6}"/>
    <cellStyle name="20% - Énfasis1 33 3 2" xfId="7324" xr:uid="{E0C107B1-3B06-41F4-9FE1-3635AADC4336}"/>
    <cellStyle name="20% - Énfasis1 33 4" xfId="7325" xr:uid="{52C9B20F-6564-433B-ABB3-D45CBF66EF0E}"/>
    <cellStyle name="20% - Énfasis1 33 4 2" xfId="7326" xr:uid="{5805FD89-AE13-4701-8D91-C3400FFC66C8}"/>
    <cellStyle name="20% - Énfasis1 33 5" xfId="7327" xr:uid="{9CB84AF8-CB5F-4431-AEFA-36CC0F854DF3}"/>
    <cellStyle name="20% - Énfasis1 33 5 2" xfId="7328" xr:uid="{9102EB88-4E9A-4DBC-A81A-B85FADAE01A6}"/>
    <cellStyle name="20% - Énfasis1 33 6" xfId="7329" xr:uid="{C993C9DB-3E20-495E-B493-22C88C904DB5}"/>
    <cellStyle name="20% - Énfasis1 33 6 2" xfId="7330" xr:uid="{2E7DFB9D-F423-4872-8BF2-2061FDE68A7C}"/>
    <cellStyle name="20% - Énfasis1 33 7" xfId="7331" xr:uid="{D3C0BF99-45FE-43A9-8B1A-9C3EB4E37E5F}"/>
    <cellStyle name="20% - Énfasis1 33 7 2" xfId="7332" xr:uid="{D900BA73-2263-4EF5-B80E-AE80F42A198F}"/>
    <cellStyle name="20% - Énfasis1 33 8" xfId="7333" xr:uid="{BCEB77DC-2EF9-4177-BE07-63059D904866}"/>
    <cellStyle name="20% - Énfasis1 33 8 2" xfId="7334" xr:uid="{EC0E1B22-17E0-4EDC-973F-30C4195AC77D}"/>
    <cellStyle name="20% - Énfasis1 33 9" xfId="7335" xr:uid="{A0A9D78F-2F94-491D-AD0F-0A7FFA57F8B8}"/>
    <cellStyle name="20% - Énfasis1 33 9 2" xfId="7336" xr:uid="{AE8D7E37-B03D-490C-BD29-F8BB34D5FCB1}"/>
    <cellStyle name="20% - Énfasis1 34" xfId="7337" xr:uid="{F1AEAD85-C7E5-4ED5-8B2F-E5149A883992}"/>
    <cellStyle name="20% - Énfasis1 34 10" xfId="7338" xr:uid="{512573C2-E494-4928-B62A-DBD199D0E5DC}"/>
    <cellStyle name="20% - Énfasis1 34 10 2" xfId="7339" xr:uid="{935BD617-BD44-4503-9467-94817E94106B}"/>
    <cellStyle name="20% - Énfasis1 34 11" xfId="7340" xr:uid="{AEC47CF5-02DE-44CA-B141-2BEDDC923902}"/>
    <cellStyle name="20% - Énfasis1 34 2" xfId="7341" xr:uid="{D69242DE-C589-424A-B301-4797DF86580A}"/>
    <cellStyle name="20% - Énfasis1 34 2 2" xfId="7342" xr:uid="{E670A88E-1155-47FE-8BDC-18A4F7ECA00C}"/>
    <cellStyle name="20% - Énfasis1 34 3" xfId="7343" xr:uid="{2F5BE15E-10CA-48DA-AFA0-847D191166B3}"/>
    <cellStyle name="20% - Énfasis1 34 3 2" xfId="7344" xr:uid="{2E5BB263-B429-47FD-AAFB-A4F76E4450CD}"/>
    <cellStyle name="20% - Énfasis1 34 4" xfId="7345" xr:uid="{9005F6C8-6FC8-4F19-AC68-0AF88C00E4D1}"/>
    <cellStyle name="20% - Énfasis1 34 4 2" xfId="7346" xr:uid="{F0CB23A9-5027-4352-B5BA-B4C868EE473F}"/>
    <cellStyle name="20% - Énfasis1 34 5" xfId="7347" xr:uid="{74832C0F-E447-4E5D-B81D-6737718D7092}"/>
    <cellStyle name="20% - Énfasis1 34 5 2" xfId="7348" xr:uid="{FAE2E061-4313-4726-96B9-34E0D875145B}"/>
    <cellStyle name="20% - Énfasis1 34 6" xfId="7349" xr:uid="{C82E2110-53CB-4987-9B90-2ECCEA6EF3DF}"/>
    <cellStyle name="20% - Énfasis1 34 6 2" xfId="7350" xr:uid="{CDE0A369-A2B3-4612-9E8D-5BFF41715C35}"/>
    <cellStyle name="20% - Énfasis1 34 7" xfId="7351" xr:uid="{1184127E-0EFF-4528-91F6-07D897EA360B}"/>
    <cellStyle name="20% - Énfasis1 34 7 2" xfId="7352" xr:uid="{6AD3F3FA-06C2-4F72-B505-F62B0B94D1B6}"/>
    <cellStyle name="20% - Énfasis1 34 8" xfId="7353" xr:uid="{3F4FDB4E-D7B5-48DB-B243-1E3AB39B7AD6}"/>
    <cellStyle name="20% - Énfasis1 34 8 2" xfId="7354" xr:uid="{13C401E4-A09C-4D04-B23E-99204AB6ABE5}"/>
    <cellStyle name="20% - Énfasis1 34 9" xfId="7355" xr:uid="{71F60651-F63A-423C-AF29-968674044249}"/>
    <cellStyle name="20% - Énfasis1 34 9 2" xfId="7356" xr:uid="{BB88547C-D98B-4544-A892-25C01CED808D}"/>
    <cellStyle name="20% - Énfasis1 35" xfId="7357" xr:uid="{69030786-2C2E-4622-B0AB-8870F9432B4D}"/>
    <cellStyle name="20% - Énfasis1 35 10" xfId="7358" xr:uid="{8FE6EDFC-257F-405C-BDBF-2A3C0A6186E7}"/>
    <cellStyle name="20% - Énfasis1 35 10 2" xfId="7359" xr:uid="{89A17A9A-1FC0-435A-B35B-053A0A4C33D9}"/>
    <cellStyle name="20% - Énfasis1 35 11" xfId="7360" xr:uid="{CC06C8D4-B485-40AC-9183-41A1D11A8538}"/>
    <cellStyle name="20% - Énfasis1 35 2" xfId="7361" xr:uid="{9BA64CEE-66A8-4216-AF35-0CC9E7BB19A4}"/>
    <cellStyle name="20% - Énfasis1 35 2 2" xfId="7362" xr:uid="{93BC724A-3B77-41F6-939B-C5C73B701AEC}"/>
    <cellStyle name="20% - Énfasis1 35 3" xfId="7363" xr:uid="{BC69296D-5C7C-4DB7-9DEC-0319DCD93108}"/>
    <cellStyle name="20% - Énfasis1 35 3 2" xfId="7364" xr:uid="{532E38E5-1671-431E-A58F-59D806FF8BB5}"/>
    <cellStyle name="20% - Énfasis1 35 4" xfId="7365" xr:uid="{7D75E958-7CB0-409C-B491-4A13725550A2}"/>
    <cellStyle name="20% - Énfasis1 35 4 2" xfId="7366" xr:uid="{89B0CFE2-B527-4D74-9C1E-728C8B26E7DC}"/>
    <cellStyle name="20% - Énfasis1 35 5" xfId="7367" xr:uid="{51B5DA0A-B27B-4291-B892-E08A68C5B683}"/>
    <cellStyle name="20% - Énfasis1 35 5 2" xfId="7368" xr:uid="{DE650B2B-8960-4E9F-8603-810274B7CDE5}"/>
    <cellStyle name="20% - Énfasis1 35 6" xfId="7369" xr:uid="{73B58BDA-8296-460C-A4F0-086E1A008744}"/>
    <cellStyle name="20% - Énfasis1 35 6 2" xfId="7370" xr:uid="{97136614-783E-4410-9751-674CA72A8EDF}"/>
    <cellStyle name="20% - Énfasis1 35 7" xfId="7371" xr:uid="{C6156048-DD95-4052-8505-28D0401F3997}"/>
    <cellStyle name="20% - Énfasis1 35 7 2" xfId="7372" xr:uid="{FFB6E76B-058E-4502-874D-700CBAF78AA2}"/>
    <cellStyle name="20% - Énfasis1 35 8" xfId="7373" xr:uid="{A596B54B-DCD8-4B81-B9D5-5643BD297467}"/>
    <cellStyle name="20% - Énfasis1 35 8 2" xfId="7374" xr:uid="{41FAFBB8-C773-486A-9EFA-726799349201}"/>
    <cellStyle name="20% - Énfasis1 35 9" xfId="7375" xr:uid="{0A410127-C94A-4FB0-9AFB-B544AE1C65CE}"/>
    <cellStyle name="20% - Énfasis1 35 9 2" xfId="7376" xr:uid="{62D83F38-A2CF-4576-9F0D-235E57DA78AE}"/>
    <cellStyle name="20% - Énfasis1 36" xfId="7377" xr:uid="{C08C0BCC-2363-4A52-A7C8-FBABDB9A524D}"/>
    <cellStyle name="20% - Énfasis1 36 10" xfId="7378" xr:uid="{30241A0E-DA9A-49A3-A6E2-C2E589B71E4E}"/>
    <cellStyle name="20% - Énfasis1 36 10 2" xfId="7379" xr:uid="{3BED042A-049A-4D38-B688-C30903D52497}"/>
    <cellStyle name="20% - Énfasis1 36 11" xfId="7380" xr:uid="{4E47DB4B-1D91-4E6C-9E9D-0A266D511DA2}"/>
    <cellStyle name="20% - Énfasis1 36 2" xfId="7381" xr:uid="{69043874-CCC2-4F33-8E0B-62810869065E}"/>
    <cellStyle name="20% - Énfasis1 36 2 2" xfId="7382" xr:uid="{352AFE2C-C1F0-4AC4-905E-5295ED024F6E}"/>
    <cellStyle name="20% - Énfasis1 36 3" xfId="7383" xr:uid="{24508248-B350-4143-BFE7-8CC790284907}"/>
    <cellStyle name="20% - Énfasis1 36 3 2" xfId="7384" xr:uid="{F588A72F-DEEC-4CAA-AA6F-42A626848DDB}"/>
    <cellStyle name="20% - Énfasis1 36 4" xfId="7385" xr:uid="{F9DC37C6-877F-4EC1-A131-C1CB0E1812FD}"/>
    <cellStyle name="20% - Énfasis1 36 4 2" xfId="7386" xr:uid="{56948056-E11A-4864-9857-BDEB1553E6F7}"/>
    <cellStyle name="20% - Énfasis1 36 5" xfId="7387" xr:uid="{AE554B2E-171A-422A-BCAD-EEFF8BB5DA95}"/>
    <cellStyle name="20% - Énfasis1 36 5 2" xfId="7388" xr:uid="{E4E17165-28B3-41FB-88CA-C3BA268E41A6}"/>
    <cellStyle name="20% - Énfasis1 36 6" xfId="7389" xr:uid="{C91E6352-0546-4A87-BACE-AEECAD1076E9}"/>
    <cellStyle name="20% - Énfasis1 36 6 2" xfId="7390" xr:uid="{B34206B8-4847-440C-9555-16C55CC5485B}"/>
    <cellStyle name="20% - Énfasis1 36 7" xfId="7391" xr:uid="{520C97A5-AD11-4F51-BB90-7B28C89F0B9D}"/>
    <cellStyle name="20% - Énfasis1 36 7 2" xfId="7392" xr:uid="{8DCAD0A2-16E0-4F64-86AF-27912CC076D9}"/>
    <cellStyle name="20% - Énfasis1 36 8" xfId="7393" xr:uid="{FB6E2756-3537-4108-AA21-1E9A54466A93}"/>
    <cellStyle name="20% - Énfasis1 36 8 2" xfId="7394" xr:uid="{DF5A0A68-F0A6-4D9C-9570-D7388D9A9F28}"/>
    <cellStyle name="20% - Énfasis1 36 9" xfId="7395" xr:uid="{4BECD8F2-847B-43EE-B75A-02173D4138FB}"/>
    <cellStyle name="20% - Énfasis1 36 9 2" xfId="7396" xr:uid="{19014246-27FC-454E-8416-312F0A629DDB}"/>
    <cellStyle name="20% - Énfasis1 37" xfId="7397" xr:uid="{F4E3C473-634E-42DD-9A39-636D1B3A87AE}"/>
    <cellStyle name="20% - Énfasis1 37 10" xfId="7398" xr:uid="{2C6164B0-9F5A-4CFD-85B2-72B620FA9366}"/>
    <cellStyle name="20% - Énfasis1 37 10 2" xfId="7399" xr:uid="{66BA6C95-D885-4593-BC59-5EFF78E90358}"/>
    <cellStyle name="20% - Énfasis1 37 11" xfId="7400" xr:uid="{EC899B82-1270-485D-8E16-8BD553A4FCB4}"/>
    <cellStyle name="20% - Énfasis1 37 2" xfId="7401" xr:uid="{6F685085-C258-40B4-B066-197B16482D67}"/>
    <cellStyle name="20% - Énfasis1 37 2 2" xfId="7402" xr:uid="{60808093-31EB-47D7-8E33-A747CBC50CFC}"/>
    <cellStyle name="20% - Énfasis1 37 3" xfId="7403" xr:uid="{983C5993-5E46-45A2-B8DF-3FE5E3861658}"/>
    <cellStyle name="20% - Énfasis1 37 3 2" xfId="7404" xr:uid="{6778C671-D131-458A-8473-B6A8382D41BF}"/>
    <cellStyle name="20% - Énfasis1 37 4" xfId="7405" xr:uid="{49B1083A-5099-4B8B-AB7C-84816838CE2C}"/>
    <cellStyle name="20% - Énfasis1 37 4 2" xfId="7406" xr:uid="{F32BBB43-F6AA-44ED-AF6E-63AFDEE5B4D3}"/>
    <cellStyle name="20% - Énfasis1 37 5" xfId="7407" xr:uid="{4AAC8DB1-AF20-46AB-B330-977048CA3420}"/>
    <cellStyle name="20% - Énfasis1 37 5 2" xfId="7408" xr:uid="{448F0685-B5AE-452E-BE45-874CA5E6A0D8}"/>
    <cellStyle name="20% - Énfasis1 37 6" xfId="7409" xr:uid="{79072044-3BB6-4B3E-9A39-E6768A3B9AE6}"/>
    <cellStyle name="20% - Énfasis1 37 6 2" xfId="7410" xr:uid="{67B129FD-8802-4DE4-B5A7-77026210C888}"/>
    <cellStyle name="20% - Énfasis1 37 7" xfId="7411" xr:uid="{F40E9639-4AF1-4C03-90C1-B5EAE912D0D6}"/>
    <cellStyle name="20% - Énfasis1 37 7 2" xfId="7412" xr:uid="{F2B299E6-5BCE-45BC-B4CC-D69E2DD62813}"/>
    <cellStyle name="20% - Énfasis1 37 8" xfId="7413" xr:uid="{BF7A9078-DBC2-4C84-8CC1-834205D508F8}"/>
    <cellStyle name="20% - Énfasis1 37 8 2" xfId="7414" xr:uid="{01BC8EAD-3B55-44B6-9E15-14400252505B}"/>
    <cellStyle name="20% - Énfasis1 37 9" xfId="7415" xr:uid="{E23CF1F6-0608-4484-BDBF-DD0C4FB705EE}"/>
    <cellStyle name="20% - Énfasis1 37 9 2" xfId="7416" xr:uid="{75EC4999-CF14-4103-B32F-3069ADCCD4F8}"/>
    <cellStyle name="20% - Énfasis1 38" xfId="7417" xr:uid="{461A97B2-EAE9-407F-BD62-E6A8032A5349}"/>
    <cellStyle name="20% - Énfasis1 38 10" xfId="7418" xr:uid="{0B8B84A9-624F-480D-BE9F-44610777015B}"/>
    <cellStyle name="20% - Énfasis1 38 10 2" xfId="7419" xr:uid="{6E1DA8A4-0F90-4D05-8404-13AAB70D08E8}"/>
    <cellStyle name="20% - Énfasis1 38 11" xfId="7420" xr:uid="{3AF44AC9-6E86-4004-AC6A-22381579B250}"/>
    <cellStyle name="20% - Énfasis1 38 2" xfId="7421" xr:uid="{40E8C970-1AAA-49D9-BFAC-866ACDE325EC}"/>
    <cellStyle name="20% - Énfasis1 38 2 2" xfId="7422" xr:uid="{F9AB4C36-B7A2-4740-BCAF-EDF1D298E0EA}"/>
    <cellStyle name="20% - Énfasis1 38 3" xfId="7423" xr:uid="{140ECD7B-F1AB-452E-9626-785F208E142D}"/>
    <cellStyle name="20% - Énfasis1 38 3 2" xfId="7424" xr:uid="{3FB67DEB-CD32-4E6B-9135-5B43504DF2E8}"/>
    <cellStyle name="20% - Énfasis1 38 4" xfId="7425" xr:uid="{6A2AC0E8-EE5D-472D-AB3E-2AF94BB1D16D}"/>
    <cellStyle name="20% - Énfasis1 38 4 2" xfId="7426" xr:uid="{1A9771A8-6378-4023-8080-6F0C8C098B69}"/>
    <cellStyle name="20% - Énfasis1 38 5" xfId="7427" xr:uid="{A38D1DB2-396D-4D7D-A06C-1DC58E7A8732}"/>
    <cellStyle name="20% - Énfasis1 38 5 2" xfId="7428" xr:uid="{DEB702F6-A942-475D-9213-D6C5A32B36D8}"/>
    <cellStyle name="20% - Énfasis1 38 6" xfId="7429" xr:uid="{4D9FAF68-B3F2-463E-961C-9F2BB0FBCD22}"/>
    <cellStyle name="20% - Énfasis1 38 6 2" xfId="7430" xr:uid="{27A35273-4887-4AF3-A05D-6298BE916A6A}"/>
    <cellStyle name="20% - Énfasis1 38 7" xfId="7431" xr:uid="{6E38C954-E54A-4BAA-82FD-DFFA895DE883}"/>
    <cellStyle name="20% - Énfasis1 38 7 2" xfId="7432" xr:uid="{43E0EC35-CAFA-4140-9533-E46F51157587}"/>
    <cellStyle name="20% - Énfasis1 38 8" xfId="7433" xr:uid="{33E24836-EAEF-4403-8E2D-8AD2AD064674}"/>
    <cellStyle name="20% - Énfasis1 38 8 2" xfId="7434" xr:uid="{E0A77D18-84BD-4D90-A146-135147DD53FC}"/>
    <cellStyle name="20% - Énfasis1 38 9" xfId="7435" xr:uid="{A56103CD-F586-44B4-8201-2B7BF2BA6355}"/>
    <cellStyle name="20% - Énfasis1 38 9 2" xfId="7436" xr:uid="{CD0CCB19-F101-449F-8C3F-B070701084F6}"/>
    <cellStyle name="20% - Énfasis1 39" xfId="7437" xr:uid="{F767B272-65B5-4376-8829-D8F8577DA7A4}"/>
    <cellStyle name="20% - Énfasis1 39 10" xfId="7438" xr:uid="{4C8C84F2-46A2-466A-A7F4-B6F58216152D}"/>
    <cellStyle name="20% - Énfasis1 39 10 2" xfId="7439" xr:uid="{C33ACB6D-B49D-4D39-AFAD-C33423C013B7}"/>
    <cellStyle name="20% - Énfasis1 39 11" xfId="7440" xr:uid="{EBBFA930-482B-47CA-9880-996F71E433C2}"/>
    <cellStyle name="20% - Énfasis1 39 2" xfId="7441" xr:uid="{0B9018A0-93AB-4932-A641-69DD8F29F639}"/>
    <cellStyle name="20% - Énfasis1 39 2 2" xfId="7442" xr:uid="{D76CADD0-1BBF-4EE5-BB43-81CCA4871F97}"/>
    <cellStyle name="20% - Énfasis1 39 3" xfId="7443" xr:uid="{4F23F80D-9850-4C81-A32E-45E26D606255}"/>
    <cellStyle name="20% - Énfasis1 39 3 2" xfId="7444" xr:uid="{EDCFC607-AE9A-47A6-93F3-DD3F629E2B5A}"/>
    <cellStyle name="20% - Énfasis1 39 4" xfId="7445" xr:uid="{3FD03C0C-EE2F-45AF-B919-2FFCE525167C}"/>
    <cellStyle name="20% - Énfasis1 39 4 2" xfId="7446" xr:uid="{B13FBAD7-C022-4262-8E31-8E8762F2A6CA}"/>
    <cellStyle name="20% - Énfasis1 39 5" xfId="7447" xr:uid="{C69F13A7-5948-4D6A-9ABD-E70C019EFF8C}"/>
    <cellStyle name="20% - Énfasis1 39 5 2" xfId="7448" xr:uid="{80B75791-98EF-4A8F-9BCD-CC62DF507108}"/>
    <cellStyle name="20% - Énfasis1 39 6" xfId="7449" xr:uid="{E6AC4FA3-D114-46A9-9742-3C09C0BCD311}"/>
    <cellStyle name="20% - Énfasis1 39 6 2" xfId="7450" xr:uid="{10BCF50B-8469-4181-A546-DADC42D82C9E}"/>
    <cellStyle name="20% - Énfasis1 39 7" xfId="7451" xr:uid="{17857631-7DB9-4925-9DE7-4B4F9FFF6AF7}"/>
    <cellStyle name="20% - Énfasis1 39 7 2" xfId="7452" xr:uid="{AA805D0C-D44D-47D8-A15D-1529A228286F}"/>
    <cellStyle name="20% - Énfasis1 39 8" xfId="7453" xr:uid="{18AA7B42-718B-4309-8440-8871EAD5EFB1}"/>
    <cellStyle name="20% - Énfasis1 39 8 2" xfId="7454" xr:uid="{07B83E7F-66B0-4594-8061-28EE918DEDD5}"/>
    <cellStyle name="20% - Énfasis1 39 9" xfId="7455" xr:uid="{FE4BBD92-B921-4854-AC4E-53C90BE0D58D}"/>
    <cellStyle name="20% - Énfasis1 39 9 2" xfId="7456" xr:uid="{151AB58C-1727-4AC1-B53C-AE8FACB3AAD1}"/>
    <cellStyle name="20% - Énfasis1 4" xfId="184" xr:uid="{08E5B93C-021A-466E-A5B3-490DB34380E9}"/>
    <cellStyle name="20% - Énfasis1 4 10" xfId="7457" xr:uid="{0DB19C23-E6A1-443D-884B-F7B5DB65D89A}"/>
    <cellStyle name="20% - Énfasis1 4 10 10" xfId="7458" xr:uid="{103D5C5A-448D-4B70-B4EB-B80A74485E5A}"/>
    <cellStyle name="20% - Énfasis1 4 10 10 2" xfId="7459" xr:uid="{943354EC-5D14-408C-8BC9-D08A4F5341DB}"/>
    <cellStyle name="20% - Énfasis1 4 10 11" xfId="7460" xr:uid="{E95BA480-BAE9-4BDE-A124-380D04C30A54}"/>
    <cellStyle name="20% - Énfasis1 4 10 2" xfId="7461" xr:uid="{9F544397-A927-428E-A8B6-FB655728442E}"/>
    <cellStyle name="20% - Énfasis1 4 10 2 2" xfId="7462" xr:uid="{BA34C1EB-779B-42BB-857A-EBB8C5C0DE7E}"/>
    <cellStyle name="20% - Énfasis1 4 10 3" xfId="7463" xr:uid="{21FA5CED-57D7-4E83-A0A5-8055782F171F}"/>
    <cellStyle name="20% - Énfasis1 4 10 3 2" xfId="7464" xr:uid="{7968CFBD-3302-4AC9-85C4-2EDA54353A69}"/>
    <cellStyle name="20% - Énfasis1 4 10 4" xfId="7465" xr:uid="{2879FEF9-BE11-469B-96F0-7C2E93E30FE8}"/>
    <cellStyle name="20% - Énfasis1 4 10 4 2" xfId="7466" xr:uid="{5A5C4CAC-1B05-4F09-990A-89CF5A13B7AB}"/>
    <cellStyle name="20% - Énfasis1 4 10 5" xfId="7467" xr:uid="{09BBD0D6-A254-4BCE-8571-58D68DBBCB37}"/>
    <cellStyle name="20% - Énfasis1 4 10 5 2" xfId="7468" xr:uid="{52042788-2829-4F33-8D0F-29B1E8EBFEA8}"/>
    <cellStyle name="20% - Énfasis1 4 10 6" xfId="7469" xr:uid="{70E71395-8DBD-4F3F-843F-F9CF65372F4B}"/>
    <cellStyle name="20% - Énfasis1 4 10 6 2" xfId="7470" xr:uid="{9EE0B88F-8FCB-4F81-89FD-275A2AED380B}"/>
    <cellStyle name="20% - Énfasis1 4 10 7" xfId="7471" xr:uid="{07E8599C-6526-444E-A47B-025B49530B1C}"/>
    <cellStyle name="20% - Énfasis1 4 10 7 2" xfId="7472" xr:uid="{47F2714D-FD67-423B-BF28-5319B0B99CA9}"/>
    <cellStyle name="20% - Énfasis1 4 10 8" xfId="7473" xr:uid="{F9462C50-DA5B-41E9-989C-905C730EFEAB}"/>
    <cellStyle name="20% - Énfasis1 4 10 8 2" xfId="7474" xr:uid="{96ADBD3D-FA63-4E31-8A27-7D74E0DD68B3}"/>
    <cellStyle name="20% - Énfasis1 4 10 9" xfId="7475" xr:uid="{D0E96D76-229F-40BB-A410-DE941300DC16}"/>
    <cellStyle name="20% - Énfasis1 4 10 9 2" xfId="7476" xr:uid="{CA4AE269-25DC-4B52-98AA-A5098B42CFBC}"/>
    <cellStyle name="20% - Énfasis1 4 11" xfId="7477" xr:uid="{3CC171D4-BEDA-4E6E-A5CD-65A0718748F9}"/>
    <cellStyle name="20% - Énfasis1 4 11 10" xfId="7478" xr:uid="{866FECBE-AEF4-4AD0-8752-94FAE42F74CA}"/>
    <cellStyle name="20% - Énfasis1 4 11 10 2" xfId="7479" xr:uid="{4E5E0F6E-641C-46DF-9FD1-80200D9DC616}"/>
    <cellStyle name="20% - Énfasis1 4 11 11" xfId="7480" xr:uid="{487A9B4C-9695-4168-87B7-8B3214F7E57A}"/>
    <cellStyle name="20% - Énfasis1 4 11 2" xfId="7481" xr:uid="{5E50E9B4-1381-423D-B330-97DDA0C0DFB8}"/>
    <cellStyle name="20% - Énfasis1 4 11 2 2" xfId="7482" xr:uid="{73D0F082-65EE-4613-8E49-6981D7491F2D}"/>
    <cellStyle name="20% - Énfasis1 4 11 3" xfId="7483" xr:uid="{B319A049-892E-45B6-B780-DB02ED5E706D}"/>
    <cellStyle name="20% - Énfasis1 4 11 3 2" xfId="7484" xr:uid="{EA128390-FFFC-4386-8362-C873A8D11E28}"/>
    <cellStyle name="20% - Énfasis1 4 11 4" xfId="7485" xr:uid="{08B66494-ABD1-4F62-A232-B59E019D3BD7}"/>
    <cellStyle name="20% - Énfasis1 4 11 4 2" xfId="7486" xr:uid="{9F62A6CA-93B5-4193-A16B-1DA81D4AA648}"/>
    <cellStyle name="20% - Énfasis1 4 11 5" xfId="7487" xr:uid="{4FDFE288-C24A-4D26-A571-FE147ED445F4}"/>
    <cellStyle name="20% - Énfasis1 4 11 5 2" xfId="7488" xr:uid="{FD870034-FE87-45C5-BAA7-F7FD03D48536}"/>
    <cellStyle name="20% - Énfasis1 4 11 6" xfId="7489" xr:uid="{74FDF89E-4417-4C52-AE77-F8E5706B4540}"/>
    <cellStyle name="20% - Énfasis1 4 11 6 2" xfId="7490" xr:uid="{26DA0520-9468-4206-99BB-00602F0729F5}"/>
    <cellStyle name="20% - Énfasis1 4 11 7" xfId="7491" xr:uid="{B0B152E7-CD30-48C6-A2BA-66CC1C183D24}"/>
    <cellStyle name="20% - Énfasis1 4 11 7 2" xfId="7492" xr:uid="{F23E0B1A-507E-4DD7-A0A2-D3BD6B13B237}"/>
    <cellStyle name="20% - Énfasis1 4 11 8" xfId="7493" xr:uid="{9316C7AB-FECC-4B63-A72D-CAE58EE01EE5}"/>
    <cellStyle name="20% - Énfasis1 4 11 8 2" xfId="7494" xr:uid="{0A393AA0-317F-4E96-B212-ACED6788E593}"/>
    <cellStyle name="20% - Énfasis1 4 11 9" xfId="7495" xr:uid="{96E302EE-7CCE-4FBD-9337-7135BCE1491C}"/>
    <cellStyle name="20% - Énfasis1 4 11 9 2" xfId="7496" xr:uid="{03454141-BA86-4883-A133-B011AAD8F217}"/>
    <cellStyle name="20% - Énfasis1 4 12" xfId="7497" xr:uid="{BDCD127A-FC69-49DE-A558-140CAF722B50}"/>
    <cellStyle name="20% - Énfasis1 4 12 10" xfId="7498" xr:uid="{D0D064F1-3BD1-4554-80B4-F1AF99FFF33D}"/>
    <cellStyle name="20% - Énfasis1 4 12 10 2" xfId="7499" xr:uid="{4E0B76FF-64AC-4266-97DB-28A54CD5EABB}"/>
    <cellStyle name="20% - Énfasis1 4 12 11" xfId="7500" xr:uid="{339BA298-DA8C-4D07-88F1-5EC8E654A574}"/>
    <cellStyle name="20% - Énfasis1 4 12 2" xfId="7501" xr:uid="{397F2BD3-E8B1-419A-B6E8-C03AD79C145B}"/>
    <cellStyle name="20% - Énfasis1 4 12 2 2" xfId="7502" xr:uid="{60B9282D-DC79-428A-A881-787A74DA48AD}"/>
    <cellStyle name="20% - Énfasis1 4 12 3" xfId="7503" xr:uid="{EC7B0561-D67F-4759-9C39-EABDD6C1125B}"/>
    <cellStyle name="20% - Énfasis1 4 12 3 2" xfId="7504" xr:uid="{5E14DC6D-8256-4AB0-960B-19C58CB693FB}"/>
    <cellStyle name="20% - Énfasis1 4 12 4" xfId="7505" xr:uid="{8240B7FC-E4E4-4FA3-A27A-CBFA99AE0644}"/>
    <cellStyle name="20% - Énfasis1 4 12 4 2" xfId="7506" xr:uid="{D373B03C-88CD-432B-9499-A4F9E02DF400}"/>
    <cellStyle name="20% - Énfasis1 4 12 5" xfId="7507" xr:uid="{094C6D2A-5FF0-4756-8AF8-7C35F98AFD9B}"/>
    <cellStyle name="20% - Énfasis1 4 12 5 2" xfId="7508" xr:uid="{0251F29E-CC1E-4ADB-9AC6-FF4A89892F67}"/>
    <cellStyle name="20% - Énfasis1 4 12 6" xfId="7509" xr:uid="{342B485A-44A5-400F-A215-2945819FC75F}"/>
    <cellStyle name="20% - Énfasis1 4 12 6 2" xfId="7510" xr:uid="{5DBD98E3-8A52-48A4-AE4B-282A3CB6140E}"/>
    <cellStyle name="20% - Énfasis1 4 12 7" xfId="7511" xr:uid="{C77C66B3-B1D2-47CB-9FD4-05D1693C1EDC}"/>
    <cellStyle name="20% - Énfasis1 4 12 7 2" xfId="7512" xr:uid="{FBD1E83F-86B9-47D6-B03F-8096EF742151}"/>
    <cellStyle name="20% - Énfasis1 4 12 8" xfId="7513" xr:uid="{C189EDFB-A5ED-412A-B6EB-924DF090B851}"/>
    <cellStyle name="20% - Énfasis1 4 12 8 2" xfId="7514" xr:uid="{94803858-4EA1-41F3-8FC0-E5B34D113EBF}"/>
    <cellStyle name="20% - Énfasis1 4 12 9" xfId="7515" xr:uid="{E1C958E9-5FCF-482B-891E-50C9ACA35054}"/>
    <cellStyle name="20% - Énfasis1 4 12 9 2" xfId="7516" xr:uid="{0C3BA6BF-5BA8-4AA8-852D-65D6176619FF}"/>
    <cellStyle name="20% - Énfasis1 4 2" xfId="185" xr:uid="{78BF363A-66FD-4FD8-831C-8FD97CF56412}"/>
    <cellStyle name="20% - Énfasis1 4 2 10" xfId="7517" xr:uid="{52AC467F-6290-4D8A-A66E-E5CD8A15F018}"/>
    <cellStyle name="20% - Énfasis1 4 2 10 2" xfId="7518" xr:uid="{38A0F7D9-D792-4F7D-9B99-EDFBF07134D0}"/>
    <cellStyle name="20% - Énfasis1 4 2 11" xfId="7519" xr:uid="{7EEBE546-E271-40AA-88DF-E0543516A562}"/>
    <cellStyle name="20% - Énfasis1 4 2 11 2" xfId="7520" xr:uid="{E1A4988B-4551-492E-9FEE-B7B608268E54}"/>
    <cellStyle name="20% - Énfasis1 4 2 12" xfId="7521" xr:uid="{AA4CAC3F-6D7A-4923-B490-326897078013}"/>
    <cellStyle name="20% - Énfasis1 4 2 12 2" xfId="7522" xr:uid="{686B4B60-D12D-40A8-8DEC-DE1C55D6D01E}"/>
    <cellStyle name="20% - Énfasis1 4 2 13" xfId="7523" xr:uid="{F26031DF-0C4A-41E0-B911-F8F2BDB51268}"/>
    <cellStyle name="20% - Énfasis1 4 2 13 2" xfId="7524" xr:uid="{612BEC54-815C-4376-B886-0861C140E7A0}"/>
    <cellStyle name="20% - Énfasis1 4 2 14" xfId="7525" xr:uid="{312D2893-07F0-4A7E-B77E-CF126E8D34E0}"/>
    <cellStyle name="20% - Énfasis1 4 2 14 2" xfId="7526" xr:uid="{C1B58759-26C3-4722-A4ED-1700FB958054}"/>
    <cellStyle name="20% - Énfasis1 4 2 15" xfId="7527" xr:uid="{86CBECFF-F622-4F2B-AB20-25A2574D36A4}"/>
    <cellStyle name="20% - Énfasis1 4 2 15 2" xfId="7528" xr:uid="{707C35A4-5943-463E-BA44-C9F5D6EE16CD}"/>
    <cellStyle name="20% - Énfasis1 4 2 16" xfId="7529" xr:uid="{B2B2B93A-09F8-4778-B285-EED48B289D0C}"/>
    <cellStyle name="20% - Énfasis1 4 2 16 2" xfId="7530" xr:uid="{D612ECD6-B88C-4D9C-B73D-B6C1D3822AD5}"/>
    <cellStyle name="20% - Énfasis1 4 2 17" xfId="7531" xr:uid="{598AEA51-5FBE-4F84-B032-4B41AF4E7084}"/>
    <cellStyle name="20% - Énfasis1 4 2 2" xfId="186" xr:uid="{6283E467-FD8C-4AC5-952D-8C2505589552}"/>
    <cellStyle name="20% - Énfasis1 4 2 2 2" xfId="187" xr:uid="{F3922B2C-A0E9-4927-BA89-4FAC8E44F006}"/>
    <cellStyle name="20% - Énfasis1 4 2 2 2 2" xfId="188" xr:uid="{4B2D064D-BF58-4FF1-9DE2-6641B65BACFA}"/>
    <cellStyle name="20% - Énfasis1 4 2 2 2 2 2" xfId="189" xr:uid="{D3E3DE04-69A9-4A41-B4C8-E60819282BB6}"/>
    <cellStyle name="20% - Énfasis1 4 2 2 2 3" xfId="190" xr:uid="{17B3E10C-60BD-459E-B215-8CEC6C7FDD8D}"/>
    <cellStyle name="20% - Énfasis1 4 2 2 3" xfId="191" xr:uid="{7FE1F64A-71B6-43A3-AC28-CF54DC03A571}"/>
    <cellStyle name="20% - Énfasis1 4 2 2 3 2" xfId="192" xr:uid="{F9494BDF-65ED-499A-A0D7-5053E2FAB7AB}"/>
    <cellStyle name="20% - Énfasis1 4 2 2 4" xfId="193" xr:uid="{3DCE093E-0FBD-43CB-867F-D296ED4CC601}"/>
    <cellStyle name="20% - Énfasis1 4 2 3" xfId="194" xr:uid="{674ECBC7-671A-4C29-BED8-7AD585B61676}"/>
    <cellStyle name="20% - Énfasis1 4 2 3 2" xfId="195" xr:uid="{5FC4EC88-49D0-4853-965A-6F4F45AE34F4}"/>
    <cellStyle name="20% - Énfasis1 4 2 3 2 2" xfId="196" xr:uid="{E425C9E3-E15B-4F68-AE0F-5E2F0B39E52E}"/>
    <cellStyle name="20% - Énfasis1 4 2 3 3" xfId="197" xr:uid="{688F9983-AB88-4118-AE01-05629D4FBA49}"/>
    <cellStyle name="20% - Énfasis1 4 2 4" xfId="198" xr:uid="{9E25ACC2-7C87-4FE0-A5FD-E1FE299608F6}"/>
    <cellStyle name="20% - Énfasis1 4 2 4 2" xfId="199" xr:uid="{EF1FB144-6E00-4083-B447-BBE80169C1DF}"/>
    <cellStyle name="20% - Énfasis1 4 2 5" xfId="200" xr:uid="{2D22B08E-93A9-4C0A-95B0-9DBDF0EF5293}"/>
    <cellStyle name="20% - Énfasis1 4 2 6" xfId="7532" xr:uid="{123E7E0F-E610-4038-8936-022D4D09CB26}"/>
    <cellStyle name="20% - Énfasis1 4 2 7" xfId="7533" xr:uid="{93E9ED5F-3728-4329-AC23-E6223A2951C4}"/>
    <cellStyle name="20% - Énfasis1 4 2 8" xfId="7534" xr:uid="{9C4B84E2-C162-4AE0-BAF5-B3DF043E89C6}"/>
    <cellStyle name="20% - Énfasis1 4 2 8 2" xfId="7535" xr:uid="{1E1A82A9-6819-45EA-B0B6-2E52D315AD92}"/>
    <cellStyle name="20% - Énfasis1 4 2 9" xfId="7536" xr:uid="{181F757C-F78D-4F16-BE81-539CFA4EE387}"/>
    <cellStyle name="20% - Énfasis1 4 2 9 2" xfId="7537" xr:uid="{D9178AF9-EDEF-4F87-BB1A-C514AD518B34}"/>
    <cellStyle name="20% - Énfasis1 4 3" xfId="201" xr:uid="{8208A9B5-440D-4A51-AA16-528EBD4EB1CB}"/>
    <cellStyle name="20% - Énfasis1 4 3 10" xfId="7538" xr:uid="{1945B931-1448-4B16-A0A6-9C41C71DBB98}"/>
    <cellStyle name="20% - Énfasis1 4 3 10 2" xfId="7539" xr:uid="{3956F80C-6065-4DBD-A0FB-3969D31DBFC9}"/>
    <cellStyle name="20% - Énfasis1 4 3 11" xfId="7540" xr:uid="{7F6C23C7-CF17-4A20-AFC0-A92A44CD83F4}"/>
    <cellStyle name="20% - Énfasis1 4 3 2" xfId="202" xr:uid="{DE3F2442-D4F2-4798-ABBB-C654527CA114}"/>
    <cellStyle name="20% - Énfasis1 4 3 2 2" xfId="203" xr:uid="{F07B2630-8014-4AC4-AB5A-0B40A6DF1B40}"/>
    <cellStyle name="20% - Énfasis1 4 3 2 2 2" xfId="204" xr:uid="{2C133303-F804-42C0-86DE-F03E607608AF}"/>
    <cellStyle name="20% - Énfasis1 4 3 2 3" xfId="205" xr:uid="{E450AAA1-CF95-4986-B4C2-B7ADD5994534}"/>
    <cellStyle name="20% - Énfasis1 4 3 3" xfId="206" xr:uid="{B14123E7-903C-4C0B-82FF-F4D07FF058B1}"/>
    <cellStyle name="20% - Énfasis1 4 3 3 2" xfId="207" xr:uid="{B8D6A60A-4963-451B-97A9-E0C610716FD1}"/>
    <cellStyle name="20% - Énfasis1 4 3 4" xfId="208" xr:uid="{DD7B7E82-3A63-4B23-B162-04C375509CE9}"/>
    <cellStyle name="20% - Énfasis1 4 3 4 2" xfId="7541" xr:uid="{2009D74B-600E-4D88-BB7C-691104E90A12}"/>
    <cellStyle name="20% - Énfasis1 4 3 5" xfId="7542" xr:uid="{F789CAB5-3DE8-47AD-9E66-F50A9C14FDA1}"/>
    <cellStyle name="20% - Énfasis1 4 3 5 2" xfId="7543" xr:uid="{1A3FF85D-A2EB-46C4-BDD1-9CD35B90C99B}"/>
    <cellStyle name="20% - Énfasis1 4 3 6" xfId="7544" xr:uid="{56A78FFB-A6EA-4DB0-8151-EBCD2E5C4F8A}"/>
    <cellStyle name="20% - Énfasis1 4 3 6 2" xfId="7545" xr:uid="{DFEC2165-82E5-4331-BB80-A0468084AE3D}"/>
    <cellStyle name="20% - Énfasis1 4 3 7" xfId="7546" xr:uid="{61D3E342-E71D-4EE4-91A1-B305E9E59FC2}"/>
    <cellStyle name="20% - Énfasis1 4 3 7 2" xfId="7547" xr:uid="{6F4716F7-C6DD-4E22-BBD0-AC62CC3FDED2}"/>
    <cellStyle name="20% - Énfasis1 4 3 8" xfId="7548" xr:uid="{194927BD-A0A2-4DC5-8E98-D554DA6D4F13}"/>
    <cellStyle name="20% - Énfasis1 4 3 8 2" xfId="7549" xr:uid="{61BBA0B2-2997-4A4B-8D99-7F4DB9593243}"/>
    <cellStyle name="20% - Énfasis1 4 3 9" xfId="7550" xr:uid="{805E1C39-AD2D-43FD-A11F-9F6DEFDD5418}"/>
    <cellStyle name="20% - Énfasis1 4 3 9 2" xfId="7551" xr:uid="{D48BECB1-E4A7-4354-9776-82D2B38BB32A}"/>
    <cellStyle name="20% - Énfasis1 4 4" xfId="209" xr:uid="{4A9CCFAA-DA9A-44BF-9EC1-52290C3CD705}"/>
    <cellStyle name="20% - Énfasis1 4 4 10" xfId="7552" xr:uid="{AC9E997E-70C5-4EA7-89BF-0BDAF608AA06}"/>
    <cellStyle name="20% - Énfasis1 4 4 10 2" xfId="7553" xr:uid="{E2672651-6862-4FA3-A394-3F911581E925}"/>
    <cellStyle name="20% - Énfasis1 4 4 11" xfId="7554" xr:uid="{647AB15F-9A30-49F5-BA72-D7F6207B945B}"/>
    <cellStyle name="20% - Énfasis1 4 4 2" xfId="210" xr:uid="{F0B52AB7-3B70-4E54-9316-B0008C356E4A}"/>
    <cellStyle name="20% - Énfasis1 4 4 2 2" xfId="211" xr:uid="{3B4BFB25-3719-458D-A0ED-58067E07E2F5}"/>
    <cellStyle name="20% - Énfasis1 4 4 3" xfId="212" xr:uid="{92BA24D7-71A6-475F-B8C7-C69118843180}"/>
    <cellStyle name="20% - Énfasis1 4 4 3 2" xfId="7555" xr:uid="{55495EA6-2ACA-40BF-B08B-25811B3DB1AC}"/>
    <cellStyle name="20% - Énfasis1 4 4 4" xfId="7556" xr:uid="{1C99360C-F845-470C-A946-3FC0D97398FF}"/>
    <cellStyle name="20% - Énfasis1 4 4 4 2" xfId="7557" xr:uid="{90A520D0-B304-47B8-BF28-27EB0D3E3C36}"/>
    <cellStyle name="20% - Énfasis1 4 4 5" xfId="7558" xr:uid="{222177EC-9ECC-43BE-9012-7622C2CD018F}"/>
    <cellStyle name="20% - Énfasis1 4 4 5 2" xfId="7559" xr:uid="{2513D56F-6A12-4886-8D4D-C702C56FF86F}"/>
    <cellStyle name="20% - Énfasis1 4 4 6" xfId="7560" xr:uid="{6456A45C-A064-468B-B8F2-D0BEE60EB56E}"/>
    <cellStyle name="20% - Énfasis1 4 4 6 2" xfId="7561" xr:uid="{9737D097-842B-458A-BEB2-D7423478FAA9}"/>
    <cellStyle name="20% - Énfasis1 4 4 7" xfId="7562" xr:uid="{12A96EE1-C9E7-4256-80C5-9EC09593252F}"/>
    <cellStyle name="20% - Énfasis1 4 4 7 2" xfId="7563" xr:uid="{7D920538-EF8C-4A5D-A2AF-414245F6CB1B}"/>
    <cellStyle name="20% - Énfasis1 4 4 8" xfId="7564" xr:uid="{3B31DBD4-F7AE-4FE5-B219-577D5AFE9F04}"/>
    <cellStyle name="20% - Énfasis1 4 4 8 2" xfId="7565" xr:uid="{40DA20E3-BAD0-4CD2-A721-2A24BF7783A4}"/>
    <cellStyle name="20% - Énfasis1 4 4 9" xfId="7566" xr:uid="{C2681808-488A-49D5-89DF-5D5DFD7A23C9}"/>
    <cellStyle name="20% - Énfasis1 4 4 9 2" xfId="7567" xr:uid="{617F0169-2F37-4E1E-B080-9CFF9033D8BC}"/>
    <cellStyle name="20% - Énfasis1 4 5" xfId="213" xr:uid="{1E97C251-D2EA-452A-9013-05F3565815AC}"/>
    <cellStyle name="20% - Énfasis1 4 5 10" xfId="7568" xr:uid="{A018A00D-CBD7-4BAC-BF96-BE76655CF996}"/>
    <cellStyle name="20% - Énfasis1 4 5 10 2" xfId="7569" xr:uid="{8E649468-35ED-4C41-9680-E288F23D6606}"/>
    <cellStyle name="20% - Énfasis1 4 5 11" xfId="7570" xr:uid="{68A67296-E5A8-4C4B-89B0-63C55F28D886}"/>
    <cellStyle name="20% - Énfasis1 4 5 2" xfId="214" xr:uid="{A22A03A5-C2E2-4064-A655-A6C76188AE10}"/>
    <cellStyle name="20% - Énfasis1 4 5 2 2" xfId="7571" xr:uid="{5CFA32E8-FBF4-494C-9D9E-E7B8691E3230}"/>
    <cellStyle name="20% - Énfasis1 4 5 3" xfId="7572" xr:uid="{FC2E8814-23EC-4F7E-A97B-9526BFEA2D96}"/>
    <cellStyle name="20% - Énfasis1 4 5 3 2" xfId="7573" xr:uid="{E52BD90A-F94F-4F31-A470-1011A5BBC06F}"/>
    <cellStyle name="20% - Énfasis1 4 5 4" xfId="7574" xr:uid="{BCD2CB28-D8B4-4378-A9D3-9EA1FE542837}"/>
    <cellStyle name="20% - Énfasis1 4 5 4 2" xfId="7575" xr:uid="{5C7130AD-07FA-49A2-838B-F741F06827F1}"/>
    <cellStyle name="20% - Énfasis1 4 5 5" xfId="7576" xr:uid="{32A9FF93-B5C4-450D-9814-49FE005349E7}"/>
    <cellStyle name="20% - Énfasis1 4 5 5 2" xfId="7577" xr:uid="{FF75C01A-D38C-4D0D-850E-D2626834D425}"/>
    <cellStyle name="20% - Énfasis1 4 5 6" xfId="7578" xr:uid="{37F451A5-0FBE-4490-987A-9001FB481F44}"/>
    <cellStyle name="20% - Énfasis1 4 5 6 2" xfId="7579" xr:uid="{FEE14A2C-D8ED-4AE2-9A19-E951A271652B}"/>
    <cellStyle name="20% - Énfasis1 4 5 7" xfId="7580" xr:uid="{8BBAE027-98E7-4A79-A886-AE73FEE73628}"/>
    <cellStyle name="20% - Énfasis1 4 5 7 2" xfId="7581" xr:uid="{A6AD703C-7DD9-45EA-A6F5-16A0591C2143}"/>
    <cellStyle name="20% - Énfasis1 4 5 8" xfId="7582" xr:uid="{7725FC21-7245-4FAC-AA2E-F908A9C41EE6}"/>
    <cellStyle name="20% - Énfasis1 4 5 8 2" xfId="7583" xr:uid="{124C86E6-5C0A-48C4-9F80-5004ABC1F991}"/>
    <cellStyle name="20% - Énfasis1 4 5 9" xfId="7584" xr:uid="{BDBBE15C-C0C0-4E43-BF5C-3AC01AE8CC41}"/>
    <cellStyle name="20% - Énfasis1 4 5 9 2" xfId="7585" xr:uid="{315DB1E8-A671-4B6F-A557-FDBD4BC7A1A9}"/>
    <cellStyle name="20% - Énfasis1 4 6" xfId="215" xr:uid="{24E47115-B66B-4A00-879F-306BF9895196}"/>
    <cellStyle name="20% - Énfasis1 4 6 10" xfId="7586" xr:uid="{BDB74E3C-EFB1-451E-84B2-A98DB5FF7ADC}"/>
    <cellStyle name="20% - Énfasis1 4 6 10 2" xfId="7587" xr:uid="{86BF8FCF-5D67-4D2A-8CA9-D93FE0FBBEF4}"/>
    <cellStyle name="20% - Énfasis1 4 6 11" xfId="7588" xr:uid="{2BE8BEA9-2810-411D-927F-1398461347C2}"/>
    <cellStyle name="20% - Énfasis1 4 6 2" xfId="7589" xr:uid="{87366921-20C9-461D-8235-87C972E350DE}"/>
    <cellStyle name="20% - Énfasis1 4 6 2 2" xfId="7590" xr:uid="{D76BA4F2-86A1-47FB-BF04-1856BB2DE3A3}"/>
    <cellStyle name="20% - Énfasis1 4 6 3" xfId="7591" xr:uid="{842AD6FD-94A0-470C-9A29-CD7914B5F7F2}"/>
    <cellStyle name="20% - Énfasis1 4 6 3 2" xfId="7592" xr:uid="{1DF788AA-C029-464E-9ECD-495280C5DB6F}"/>
    <cellStyle name="20% - Énfasis1 4 6 4" xfId="7593" xr:uid="{EADEADAD-15C7-4328-A712-B54A2BF64AA1}"/>
    <cellStyle name="20% - Énfasis1 4 6 4 2" xfId="7594" xr:uid="{C2698802-A772-40D7-AEDF-99C42C814F61}"/>
    <cellStyle name="20% - Énfasis1 4 6 5" xfId="7595" xr:uid="{FB7BC735-8ECF-43A7-BBF1-B50B1452A45B}"/>
    <cellStyle name="20% - Énfasis1 4 6 5 2" xfId="7596" xr:uid="{5DB28CDC-C3FE-4146-8826-7BF2DC65C5BA}"/>
    <cellStyle name="20% - Énfasis1 4 6 6" xfId="7597" xr:uid="{9583CDB1-29E7-43ED-99D8-2665F4C1116D}"/>
    <cellStyle name="20% - Énfasis1 4 6 6 2" xfId="7598" xr:uid="{2559F336-0F92-425D-9B11-F042DE164952}"/>
    <cellStyle name="20% - Énfasis1 4 6 7" xfId="7599" xr:uid="{7A09ED8D-90D7-4708-9D7F-447D7F906707}"/>
    <cellStyle name="20% - Énfasis1 4 6 7 2" xfId="7600" xr:uid="{D7775E30-0C5E-43EA-826A-318196DE2C60}"/>
    <cellStyle name="20% - Énfasis1 4 6 8" xfId="7601" xr:uid="{22A04102-1884-4412-8EB7-413090EA0E53}"/>
    <cellStyle name="20% - Énfasis1 4 6 8 2" xfId="7602" xr:uid="{1527D02A-7CE8-45AF-BE55-4EA7E50CA05D}"/>
    <cellStyle name="20% - Énfasis1 4 6 9" xfId="7603" xr:uid="{4B7251C4-7DA4-4745-91C4-C079287A5EE9}"/>
    <cellStyle name="20% - Énfasis1 4 6 9 2" xfId="7604" xr:uid="{B6DD3707-058D-4D28-8178-ECDC3DB10DFF}"/>
    <cellStyle name="20% - Énfasis1 4 7" xfId="7605" xr:uid="{382F5783-7695-4BF6-9C4E-B36A7FE4FB31}"/>
    <cellStyle name="20% - Énfasis1 4 7 10" xfId="7606" xr:uid="{18C1A258-2294-42D5-AA0A-4C2E55F42ADE}"/>
    <cellStyle name="20% - Énfasis1 4 7 10 2" xfId="7607" xr:uid="{5E2A03AD-4B95-43C7-B31B-F6F45CD089AB}"/>
    <cellStyle name="20% - Énfasis1 4 7 11" xfId="7608" xr:uid="{65811964-5290-4012-93A8-44A1E4B4A463}"/>
    <cellStyle name="20% - Énfasis1 4 7 2" xfId="7609" xr:uid="{B982F826-8956-4019-AACB-2B1A1A2F9964}"/>
    <cellStyle name="20% - Énfasis1 4 7 2 2" xfId="7610" xr:uid="{981F7BDE-AE95-4594-8627-8C8298DA5F38}"/>
    <cellStyle name="20% - Énfasis1 4 7 3" xfId="7611" xr:uid="{71BD11CF-063B-42F0-8E19-24CAB7227E06}"/>
    <cellStyle name="20% - Énfasis1 4 7 3 2" xfId="7612" xr:uid="{E8AE1F1E-43D4-45F4-866E-6B8A4980A2C8}"/>
    <cellStyle name="20% - Énfasis1 4 7 4" xfId="7613" xr:uid="{C13ED7E9-63F1-40AA-A9F3-A01A91BC1E8A}"/>
    <cellStyle name="20% - Énfasis1 4 7 4 2" xfId="7614" xr:uid="{49641B7B-6100-4194-AF03-127038A69AFA}"/>
    <cellStyle name="20% - Énfasis1 4 7 5" xfId="7615" xr:uid="{15888E0D-87AB-4808-8142-52C3A42E5B7F}"/>
    <cellStyle name="20% - Énfasis1 4 7 5 2" xfId="7616" xr:uid="{3EDC9D58-D741-4E80-969E-F00C31A7A948}"/>
    <cellStyle name="20% - Énfasis1 4 7 6" xfId="7617" xr:uid="{EFD4ABF3-75DE-4453-852D-A20F34667CA9}"/>
    <cellStyle name="20% - Énfasis1 4 7 6 2" xfId="7618" xr:uid="{BC9F40D7-9523-40CE-858F-C48B11FAE76F}"/>
    <cellStyle name="20% - Énfasis1 4 7 7" xfId="7619" xr:uid="{8EFACE7F-896F-4FC1-9019-BB3103F351B6}"/>
    <cellStyle name="20% - Énfasis1 4 7 7 2" xfId="7620" xr:uid="{40270C5D-9C22-4389-8B11-4F13883E5146}"/>
    <cellStyle name="20% - Énfasis1 4 7 8" xfId="7621" xr:uid="{5D40309F-55AB-4648-B9D9-72DF48A0FEC7}"/>
    <cellStyle name="20% - Énfasis1 4 7 8 2" xfId="7622" xr:uid="{7B153DC0-7144-4E79-AFC3-B8474A2D4645}"/>
    <cellStyle name="20% - Énfasis1 4 7 9" xfId="7623" xr:uid="{72D3F4C1-12A3-4A6F-8B5B-B38B243C3F8D}"/>
    <cellStyle name="20% - Énfasis1 4 7 9 2" xfId="7624" xr:uid="{FA73ECA9-8451-4342-9B46-2F1185C852B3}"/>
    <cellStyle name="20% - Énfasis1 4 8" xfId="7625" xr:uid="{DAEF0CAD-4023-48DC-8789-3FC7E2F430C5}"/>
    <cellStyle name="20% - Énfasis1 4 8 10" xfId="7626" xr:uid="{2F345482-08F8-441C-814C-F58C583E396F}"/>
    <cellStyle name="20% - Énfasis1 4 8 10 2" xfId="7627" xr:uid="{012E3C18-0E51-48E8-B64C-B063E8364FAE}"/>
    <cellStyle name="20% - Énfasis1 4 8 11" xfId="7628" xr:uid="{88E632AA-173C-4E72-BF27-479CE0E8C058}"/>
    <cellStyle name="20% - Énfasis1 4 8 2" xfId="7629" xr:uid="{8C41E686-6BDD-421E-9137-398A539D1D1A}"/>
    <cellStyle name="20% - Énfasis1 4 8 2 2" xfId="7630" xr:uid="{3F743484-17C1-4861-A344-77186B958C9B}"/>
    <cellStyle name="20% - Énfasis1 4 8 3" xfId="7631" xr:uid="{BF5D872B-1692-4BC0-9DD1-6AF87AFA79CC}"/>
    <cellStyle name="20% - Énfasis1 4 8 3 2" xfId="7632" xr:uid="{3605B84D-3D9A-4897-9743-71F5907AB3F1}"/>
    <cellStyle name="20% - Énfasis1 4 8 4" xfId="7633" xr:uid="{2BB8BC4E-C510-4EFA-A142-61DAEE9EB40D}"/>
    <cellStyle name="20% - Énfasis1 4 8 4 2" xfId="7634" xr:uid="{BAC480CB-CD87-4B43-9C6A-2F740E67E350}"/>
    <cellStyle name="20% - Énfasis1 4 8 5" xfId="7635" xr:uid="{BE08FF76-9E76-48FA-BC47-87C72B3E41ED}"/>
    <cellStyle name="20% - Énfasis1 4 8 5 2" xfId="7636" xr:uid="{8885E093-48F6-4525-98C9-1E01571B0B4F}"/>
    <cellStyle name="20% - Énfasis1 4 8 6" xfId="7637" xr:uid="{FBE52B46-4E6C-498E-9F32-16F1E494E709}"/>
    <cellStyle name="20% - Énfasis1 4 8 6 2" xfId="7638" xr:uid="{D50E037D-94DA-4819-B79A-B40A70FFE903}"/>
    <cellStyle name="20% - Énfasis1 4 8 7" xfId="7639" xr:uid="{D1BB903D-7AA0-4C5D-9A33-9320A5B8E48C}"/>
    <cellStyle name="20% - Énfasis1 4 8 7 2" xfId="7640" xr:uid="{55F41CCF-E987-4C93-8913-B42FA487E79E}"/>
    <cellStyle name="20% - Énfasis1 4 8 8" xfId="7641" xr:uid="{20C0C636-7BBE-4E31-AA47-68B5BE5DBEAC}"/>
    <cellStyle name="20% - Énfasis1 4 8 8 2" xfId="7642" xr:uid="{19F4F0F6-9445-4001-B98E-78916248DB3A}"/>
    <cellStyle name="20% - Énfasis1 4 8 9" xfId="7643" xr:uid="{1B236C3F-1298-4218-A11C-90C44A549B93}"/>
    <cellStyle name="20% - Énfasis1 4 8 9 2" xfId="7644" xr:uid="{AE9FAA3D-4139-4565-BE88-0D41BD8E2F19}"/>
    <cellStyle name="20% - Énfasis1 4 9" xfId="7645" xr:uid="{02C599E2-5555-4609-BF0F-A3EFEF69AF9D}"/>
    <cellStyle name="20% - Énfasis1 4 9 10" xfId="7646" xr:uid="{94281A1B-19C8-47F7-A37D-D0871C78E31C}"/>
    <cellStyle name="20% - Énfasis1 4 9 10 2" xfId="7647" xr:uid="{1BFC764C-3FC8-46C2-8102-BA2FB05DD7F8}"/>
    <cellStyle name="20% - Énfasis1 4 9 11" xfId="7648" xr:uid="{9B8D2630-4B12-4617-8F59-B6E85F577E73}"/>
    <cellStyle name="20% - Énfasis1 4 9 2" xfId="7649" xr:uid="{448E9C7A-04E8-4908-9278-01977DD39131}"/>
    <cellStyle name="20% - Énfasis1 4 9 2 2" xfId="7650" xr:uid="{D2DDADAE-5842-4F77-94AB-AED305D4FA5D}"/>
    <cellStyle name="20% - Énfasis1 4 9 3" xfId="7651" xr:uid="{A4D10A36-0CB3-4188-A3C4-151EAED9D507}"/>
    <cellStyle name="20% - Énfasis1 4 9 3 2" xfId="7652" xr:uid="{31ABDEDC-1694-4E2F-9CA9-710CF8715AED}"/>
    <cellStyle name="20% - Énfasis1 4 9 4" xfId="7653" xr:uid="{0C522A2A-A017-4539-B8CD-62C58016DEE9}"/>
    <cellStyle name="20% - Énfasis1 4 9 4 2" xfId="7654" xr:uid="{87250B58-6200-4F28-872E-6288033A84D7}"/>
    <cellStyle name="20% - Énfasis1 4 9 5" xfId="7655" xr:uid="{35DBAF27-F94F-471E-B34F-F039ABC29CCB}"/>
    <cellStyle name="20% - Énfasis1 4 9 5 2" xfId="7656" xr:uid="{AED3D11C-ECF5-43E1-9DFC-626EE817AD9E}"/>
    <cellStyle name="20% - Énfasis1 4 9 6" xfId="7657" xr:uid="{5BF13027-512F-4D5B-A317-5B135CC06E88}"/>
    <cellStyle name="20% - Énfasis1 4 9 6 2" xfId="7658" xr:uid="{E978A17A-ADF1-4C71-8203-7A643013F978}"/>
    <cellStyle name="20% - Énfasis1 4 9 7" xfId="7659" xr:uid="{469CD0EB-7A2A-46EE-9232-65A756D34FF5}"/>
    <cellStyle name="20% - Énfasis1 4 9 7 2" xfId="7660" xr:uid="{EA86CE15-B983-47D3-AC93-472DC2237112}"/>
    <cellStyle name="20% - Énfasis1 4 9 8" xfId="7661" xr:uid="{C4175119-C9E0-4705-B8C2-6FE90FB6A8E0}"/>
    <cellStyle name="20% - Énfasis1 4 9 8 2" xfId="7662" xr:uid="{B1408A47-BA7C-4FF8-B7E4-2218598D65C7}"/>
    <cellStyle name="20% - Énfasis1 4 9 9" xfId="7663" xr:uid="{D6564849-AD16-474B-864F-C46D80805768}"/>
    <cellStyle name="20% - Énfasis1 4 9 9 2" xfId="7664" xr:uid="{85244BE2-D006-494F-BEB8-6FEB8FC084D2}"/>
    <cellStyle name="20% - Énfasis1 40" xfId="7665" xr:uid="{7E390F24-3179-4953-92E8-363EA05315C5}"/>
    <cellStyle name="20% - Énfasis1 40 10" xfId="7666" xr:uid="{C8B13E9B-2DF7-4910-A427-7437FD74CA21}"/>
    <cellStyle name="20% - Énfasis1 40 10 2" xfId="7667" xr:uid="{758EFDAA-40D5-465B-A4FA-1E1028F4CF4E}"/>
    <cellStyle name="20% - Énfasis1 40 11" xfId="7668" xr:uid="{40C3102A-3405-456D-BF4B-30998D58C405}"/>
    <cellStyle name="20% - Énfasis1 40 2" xfId="7669" xr:uid="{3720FA5E-78F8-4D20-9149-3A505FE029CE}"/>
    <cellStyle name="20% - Énfasis1 40 2 2" xfId="7670" xr:uid="{C90F3F7B-7059-42C1-9593-8CA6416DAEB1}"/>
    <cellStyle name="20% - Énfasis1 40 3" xfId="7671" xr:uid="{79E2E6B9-A306-491B-9F52-793B1CF2A864}"/>
    <cellStyle name="20% - Énfasis1 40 3 2" xfId="7672" xr:uid="{B2B6E17F-B605-4FD4-A858-B3227DFD1E68}"/>
    <cellStyle name="20% - Énfasis1 40 4" xfId="7673" xr:uid="{90A85CAB-51C4-4937-873D-111DD224B954}"/>
    <cellStyle name="20% - Énfasis1 40 4 2" xfId="7674" xr:uid="{07B58300-6A30-490E-8C03-09485715761D}"/>
    <cellStyle name="20% - Énfasis1 40 5" xfId="7675" xr:uid="{9F262391-CADF-4DDC-93F4-8148E651F161}"/>
    <cellStyle name="20% - Énfasis1 40 5 2" xfId="7676" xr:uid="{DEF5F1A1-9764-41F4-931B-F71A377539F0}"/>
    <cellStyle name="20% - Énfasis1 40 6" xfId="7677" xr:uid="{989A6450-9C45-4478-8F24-DE22DCAB68F9}"/>
    <cellStyle name="20% - Énfasis1 40 6 2" xfId="7678" xr:uid="{04C44EE3-761E-483D-84A9-D54EAE0A1F61}"/>
    <cellStyle name="20% - Énfasis1 40 7" xfId="7679" xr:uid="{18C44C03-FEE5-473E-8C97-43C954F02C09}"/>
    <cellStyle name="20% - Énfasis1 40 7 2" xfId="7680" xr:uid="{088CB13B-1CAF-44BE-8A8A-884BBD431F6E}"/>
    <cellStyle name="20% - Énfasis1 40 8" xfId="7681" xr:uid="{40F99CD4-A7EA-4ED6-8D32-3849EC3C0027}"/>
    <cellStyle name="20% - Énfasis1 40 8 2" xfId="7682" xr:uid="{889C48EC-37BB-4B64-A0DB-A8E16437D0FA}"/>
    <cellStyle name="20% - Énfasis1 40 9" xfId="7683" xr:uid="{CEA9FA98-C5C7-48BD-94D0-F80B08F6E895}"/>
    <cellStyle name="20% - Énfasis1 40 9 2" xfId="7684" xr:uid="{CB7E2D6D-14CB-42AC-BF30-CB42E5EDE3A8}"/>
    <cellStyle name="20% - Énfasis1 41" xfId="7685" xr:uid="{511CC5D5-39D2-4C38-B461-D41715D9CD50}"/>
    <cellStyle name="20% - Énfasis1 41 10" xfId="7686" xr:uid="{8E58B4D5-287A-4ED2-802D-483CD411912B}"/>
    <cellStyle name="20% - Énfasis1 41 10 2" xfId="7687" xr:uid="{6D3CB13C-3C45-4319-BCE3-31BB6DF4B83B}"/>
    <cellStyle name="20% - Énfasis1 41 11" xfId="7688" xr:uid="{D6106C90-7B7A-4133-9A5F-5019F5E88F81}"/>
    <cellStyle name="20% - Énfasis1 41 2" xfId="7689" xr:uid="{06E62F20-2F1E-4AA8-8BD5-DAC23756F1C3}"/>
    <cellStyle name="20% - Énfasis1 41 2 2" xfId="7690" xr:uid="{D239B556-68F6-4FB5-9720-A7F064BC5D5A}"/>
    <cellStyle name="20% - Énfasis1 41 3" xfId="7691" xr:uid="{CAE0C6E6-DB67-4B89-A148-2E93E449064C}"/>
    <cellStyle name="20% - Énfasis1 41 3 2" xfId="7692" xr:uid="{F70D2DEA-5460-4986-9224-3331372E93AF}"/>
    <cellStyle name="20% - Énfasis1 41 4" xfId="7693" xr:uid="{A62FCD95-F595-46B4-AD75-B2296FA6C792}"/>
    <cellStyle name="20% - Énfasis1 41 4 2" xfId="7694" xr:uid="{7A2E08C8-0027-4796-A02B-799E1D58F043}"/>
    <cellStyle name="20% - Énfasis1 41 5" xfId="7695" xr:uid="{6E071695-F160-4D81-8E8F-A4837942842E}"/>
    <cellStyle name="20% - Énfasis1 41 5 2" xfId="7696" xr:uid="{FFB475CC-C3DB-4EE9-B50B-CFBDDA84EF54}"/>
    <cellStyle name="20% - Énfasis1 41 6" xfId="7697" xr:uid="{EA3F68CF-54AF-4F75-BFFA-B426F0F4099E}"/>
    <cellStyle name="20% - Énfasis1 41 6 2" xfId="7698" xr:uid="{F63D31A4-2237-446D-8875-4377823E6B2E}"/>
    <cellStyle name="20% - Énfasis1 41 7" xfId="7699" xr:uid="{BC57E569-75E3-4395-87A9-F0332FD52A5D}"/>
    <cellStyle name="20% - Énfasis1 41 7 2" xfId="7700" xr:uid="{63FF051D-3C68-4A2B-BA22-1E2F131592BB}"/>
    <cellStyle name="20% - Énfasis1 41 8" xfId="7701" xr:uid="{9A44811A-CC6F-4BB5-A920-5D750237C269}"/>
    <cellStyle name="20% - Énfasis1 41 8 2" xfId="7702" xr:uid="{FD3388A2-B346-4BF0-AFBA-7FFF1B004594}"/>
    <cellStyle name="20% - Énfasis1 41 9" xfId="7703" xr:uid="{F2A49302-BF6E-4530-87A6-27FBAC941CE8}"/>
    <cellStyle name="20% - Énfasis1 41 9 2" xfId="7704" xr:uid="{3295C2BC-FB50-4552-9DCC-8C5F75893EFD}"/>
    <cellStyle name="20% - Énfasis1 42" xfId="7705" xr:uid="{BA948FDD-6AE7-4E99-87C3-02E86ED43C5F}"/>
    <cellStyle name="20% - Énfasis1 42 10" xfId="7706" xr:uid="{706482B8-BDB3-453A-9C7F-EEB551A8BE6E}"/>
    <cellStyle name="20% - Énfasis1 42 10 2" xfId="7707" xr:uid="{BA3DF450-42F1-4FC6-B6A6-65A3964EB240}"/>
    <cellStyle name="20% - Énfasis1 42 11" xfId="7708" xr:uid="{CF7DEAA3-3A0F-4008-8D4C-155BCCB9B1D5}"/>
    <cellStyle name="20% - Énfasis1 42 2" xfId="7709" xr:uid="{7B0D8F4D-3A1F-43AD-8B2E-1AD086C81858}"/>
    <cellStyle name="20% - Énfasis1 42 2 2" xfId="7710" xr:uid="{DF3B3228-A26F-4C88-B072-3BD98D0E1723}"/>
    <cellStyle name="20% - Énfasis1 42 3" xfId="7711" xr:uid="{58CFB6D7-1267-4820-9CF9-389573FA2470}"/>
    <cellStyle name="20% - Énfasis1 42 3 2" xfId="7712" xr:uid="{268C1037-ACD9-460C-B5AF-88D44D070D3C}"/>
    <cellStyle name="20% - Énfasis1 42 4" xfId="7713" xr:uid="{D4A9B536-0206-4192-B129-15C912909C1F}"/>
    <cellStyle name="20% - Énfasis1 42 4 2" xfId="7714" xr:uid="{78DBD53C-5A56-4A92-B5FB-7FA95AA64466}"/>
    <cellStyle name="20% - Énfasis1 42 5" xfId="7715" xr:uid="{7FA6108A-0F80-4AFF-92A7-6111A7238BA1}"/>
    <cellStyle name="20% - Énfasis1 42 5 2" xfId="7716" xr:uid="{B08E38A2-13D1-4ABC-A973-A0E8EDB990F8}"/>
    <cellStyle name="20% - Énfasis1 42 6" xfId="7717" xr:uid="{257EAB7B-6EC9-4DAD-95DA-0F5C3BC64C00}"/>
    <cellStyle name="20% - Énfasis1 42 6 2" xfId="7718" xr:uid="{04CCF334-5841-480F-B847-3C800402E923}"/>
    <cellStyle name="20% - Énfasis1 42 7" xfId="7719" xr:uid="{C909BA77-6C23-4566-AF3F-57AD0CC21906}"/>
    <cellStyle name="20% - Énfasis1 42 7 2" xfId="7720" xr:uid="{DAB7E6CD-3E45-485F-9AA0-DB99FABDAB0C}"/>
    <cellStyle name="20% - Énfasis1 42 8" xfId="7721" xr:uid="{78FEF3F6-D6C5-4CE8-A80E-1F31ECEB12E0}"/>
    <cellStyle name="20% - Énfasis1 42 8 2" xfId="7722" xr:uid="{3037003D-D693-46E4-A97E-CD979EC68BDF}"/>
    <cellStyle name="20% - Énfasis1 42 9" xfId="7723" xr:uid="{33FB1C8E-8B3D-4ACC-B67B-BE6976C26FD3}"/>
    <cellStyle name="20% - Énfasis1 42 9 2" xfId="7724" xr:uid="{94505F30-6FA0-4833-9BD2-A068C1AB3170}"/>
    <cellStyle name="20% - Énfasis1 43" xfId="7725" xr:uid="{1BBC910B-6095-415A-A5CF-60AC849BE002}"/>
    <cellStyle name="20% - Énfasis1 43 10" xfId="7726" xr:uid="{38C81B70-E614-4EF0-AD96-A1EC37F0B00B}"/>
    <cellStyle name="20% - Énfasis1 43 10 2" xfId="7727" xr:uid="{C9CED158-AAFA-461A-92E8-331D4E0C30D6}"/>
    <cellStyle name="20% - Énfasis1 43 11" xfId="7728" xr:uid="{16DD5CBB-E899-4FED-82BD-F27AC52D7CC2}"/>
    <cellStyle name="20% - Énfasis1 43 2" xfId="7729" xr:uid="{3AA5E638-FEF3-4A86-87EC-90A4D8A8BCDC}"/>
    <cellStyle name="20% - Énfasis1 43 2 2" xfId="7730" xr:uid="{E9821CBE-B529-4B01-8DA0-7B084CEE9758}"/>
    <cellStyle name="20% - Énfasis1 43 3" xfId="7731" xr:uid="{773DD1DD-8D69-4545-AAB3-11F42CDC49BD}"/>
    <cellStyle name="20% - Énfasis1 43 3 2" xfId="7732" xr:uid="{931C3630-A471-41B8-9F83-9324676FE201}"/>
    <cellStyle name="20% - Énfasis1 43 4" xfId="7733" xr:uid="{20122377-C2AE-4986-9A00-18F271DE20E5}"/>
    <cellStyle name="20% - Énfasis1 43 4 2" xfId="7734" xr:uid="{76BB11D9-F9D5-463E-9350-6AC5237C9FD3}"/>
    <cellStyle name="20% - Énfasis1 43 5" xfId="7735" xr:uid="{ED0F068F-8E67-4E99-887E-97E57DE88FB8}"/>
    <cellStyle name="20% - Énfasis1 43 5 2" xfId="7736" xr:uid="{FA26BF70-3711-42C4-9E7B-166AA6EA1B7D}"/>
    <cellStyle name="20% - Énfasis1 43 6" xfId="7737" xr:uid="{8A0C5D9D-D6C6-4D54-80A2-77790729F80D}"/>
    <cellStyle name="20% - Énfasis1 43 6 2" xfId="7738" xr:uid="{E0EFC052-E4FB-4113-ADEB-753EA9BC94BD}"/>
    <cellStyle name="20% - Énfasis1 43 7" xfId="7739" xr:uid="{FE0AE69D-59D0-408C-9281-6E9DDE844A04}"/>
    <cellStyle name="20% - Énfasis1 43 7 2" xfId="7740" xr:uid="{3C3BA5CF-F3DB-4785-AF7C-E8B57CEC23EA}"/>
    <cellStyle name="20% - Énfasis1 43 8" xfId="7741" xr:uid="{CF605A24-9574-4509-9085-06C6EC148E5C}"/>
    <cellStyle name="20% - Énfasis1 43 8 2" xfId="7742" xr:uid="{FAF0C8BA-5E75-4F67-B077-9E9BFE9DAB4D}"/>
    <cellStyle name="20% - Énfasis1 43 9" xfId="7743" xr:uid="{5716EE6C-DEA6-40F2-A77E-B49E5FE8E376}"/>
    <cellStyle name="20% - Énfasis1 43 9 2" xfId="7744" xr:uid="{06BEBFE6-8439-4240-9D9C-D37DBC81E94C}"/>
    <cellStyle name="20% - Énfasis1 44" xfId="7745" xr:uid="{77E15ED5-3822-4387-B9FA-7C5932F85E3E}"/>
    <cellStyle name="20% - Énfasis1 44 10" xfId="7746" xr:uid="{E566774B-66CF-4B39-885A-A9798B2BB3C1}"/>
    <cellStyle name="20% - Énfasis1 44 10 2" xfId="7747" xr:uid="{DE68AFCC-2652-4A60-9494-DED6FC049F6D}"/>
    <cellStyle name="20% - Énfasis1 44 11" xfId="7748" xr:uid="{4DAF1429-2496-4F6A-8F52-DCB393310B79}"/>
    <cellStyle name="20% - Énfasis1 44 2" xfId="7749" xr:uid="{78463684-D8D7-4FAA-94EA-01C8E2A59479}"/>
    <cellStyle name="20% - Énfasis1 44 2 2" xfId="7750" xr:uid="{AA55C7DA-A84D-40B2-9BB7-0AD97A53AF50}"/>
    <cellStyle name="20% - Énfasis1 44 3" xfId="7751" xr:uid="{02F9585F-0804-4874-992C-7514080D8B64}"/>
    <cellStyle name="20% - Énfasis1 44 3 2" xfId="7752" xr:uid="{3E3A6E2F-479A-4629-AA2F-B60A90F13A72}"/>
    <cellStyle name="20% - Énfasis1 44 4" xfId="7753" xr:uid="{105C6632-9AE5-4EFC-8EF3-C1DFBFE738EA}"/>
    <cellStyle name="20% - Énfasis1 44 4 2" xfId="7754" xr:uid="{FA34D53E-D955-4657-9D39-7CA8332A9480}"/>
    <cellStyle name="20% - Énfasis1 44 5" xfId="7755" xr:uid="{34F0B839-8B06-499C-AABB-620C36A08978}"/>
    <cellStyle name="20% - Énfasis1 44 5 2" xfId="7756" xr:uid="{1ED3712C-15BE-4C36-8A1C-1BEE49EBC23A}"/>
    <cellStyle name="20% - Énfasis1 44 6" xfId="7757" xr:uid="{B8D14B04-071A-44E1-948C-1B30321EF68C}"/>
    <cellStyle name="20% - Énfasis1 44 6 2" xfId="7758" xr:uid="{6520BE94-175D-4248-B671-B00B10CEFE7B}"/>
    <cellStyle name="20% - Énfasis1 44 7" xfId="7759" xr:uid="{A76508A2-1CE6-4B2F-8DA7-6B99B2289F01}"/>
    <cellStyle name="20% - Énfasis1 44 7 2" xfId="7760" xr:uid="{C877AAE6-6E7C-4FE6-8281-BBB49F611A3B}"/>
    <cellStyle name="20% - Énfasis1 44 8" xfId="7761" xr:uid="{50D99210-AB5C-48FA-AC70-2828F45DB429}"/>
    <cellStyle name="20% - Énfasis1 44 8 2" xfId="7762" xr:uid="{38D5687B-94E4-4C87-9EDF-6CCDE256B8C9}"/>
    <cellStyle name="20% - Énfasis1 44 9" xfId="7763" xr:uid="{9F758554-5859-47E7-86C7-454DE99BBCD1}"/>
    <cellStyle name="20% - Énfasis1 44 9 2" xfId="7764" xr:uid="{4E6780F1-FD74-4927-880B-D6B7F194EBB8}"/>
    <cellStyle name="20% - Énfasis1 45" xfId="7765" xr:uid="{C4F0939D-8806-4555-8685-58459372ED57}"/>
    <cellStyle name="20% - Énfasis1 45 10" xfId="7766" xr:uid="{F9CC39F2-8B5F-4DC3-B621-159A2ED1D421}"/>
    <cellStyle name="20% - Énfasis1 45 10 2" xfId="7767" xr:uid="{E557C03A-6CC1-411D-95A2-02A2E302CDAA}"/>
    <cellStyle name="20% - Énfasis1 45 11" xfId="7768" xr:uid="{EE645F02-2257-4E92-B88E-A053D80A614E}"/>
    <cellStyle name="20% - Énfasis1 45 2" xfId="7769" xr:uid="{944554F2-2A68-404B-9440-3C05993F880A}"/>
    <cellStyle name="20% - Énfasis1 45 2 2" xfId="7770" xr:uid="{4BD40FFC-172E-4295-9CA5-AA59E0CC468F}"/>
    <cellStyle name="20% - Énfasis1 45 3" xfId="7771" xr:uid="{580562EB-144D-446E-90F6-8D4B99CFBE2A}"/>
    <cellStyle name="20% - Énfasis1 45 3 2" xfId="7772" xr:uid="{893217CD-9C21-4766-8486-B5B3E5B9AC06}"/>
    <cellStyle name="20% - Énfasis1 45 4" xfId="7773" xr:uid="{403FE10C-D119-47C8-B2D1-76F5592E6722}"/>
    <cellStyle name="20% - Énfasis1 45 4 2" xfId="7774" xr:uid="{15510AA6-81FC-4EDF-BA8B-075EACE4013F}"/>
    <cellStyle name="20% - Énfasis1 45 5" xfId="7775" xr:uid="{8A002890-1224-42F0-8F90-F8560729966B}"/>
    <cellStyle name="20% - Énfasis1 45 5 2" xfId="7776" xr:uid="{D3D67E8B-E7E8-40B3-B827-CEE98059EE34}"/>
    <cellStyle name="20% - Énfasis1 45 6" xfId="7777" xr:uid="{D5DF5AA7-73C4-4607-87B0-22F434209EE4}"/>
    <cellStyle name="20% - Énfasis1 45 6 2" xfId="7778" xr:uid="{5E416FCA-FBC8-4B0D-87EC-A0EAF5131EED}"/>
    <cellStyle name="20% - Énfasis1 45 7" xfId="7779" xr:uid="{6C62F425-6283-4CDF-B43E-8B7AD34250C1}"/>
    <cellStyle name="20% - Énfasis1 45 7 2" xfId="7780" xr:uid="{8D5F68FD-8167-41D8-BF17-98CB443A250C}"/>
    <cellStyle name="20% - Énfasis1 45 8" xfId="7781" xr:uid="{1C0B6E8C-F105-4D4D-8E4B-4FC2C9C96B0D}"/>
    <cellStyle name="20% - Énfasis1 45 8 2" xfId="7782" xr:uid="{23770748-0F04-4B29-84B4-3C431AA0A3E3}"/>
    <cellStyle name="20% - Énfasis1 45 9" xfId="7783" xr:uid="{882BE003-E7BB-42E5-B78F-D9792BBFF047}"/>
    <cellStyle name="20% - Énfasis1 45 9 2" xfId="7784" xr:uid="{FCF65D8B-E90C-4CF6-A3A5-4C37E3548A01}"/>
    <cellStyle name="20% - Énfasis1 46" xfId="7785" xr:uid="{93124B13-A01D-4233-8F02-FF41A0B86024}"/>
    <cellStyle name="20% - Énfasis1 46 10" xfId="7786" xr:uid="{A655807C-2956-4B02-8296-ED280EA11E4E}"/>
    <cellStyle name="20% - Énfasis1 46 10 2" xfId="7787" xr:uid="{3DEE2B3D-7D3B-4285-B347-95D817BC4DEC}"/>
    <cellStyle name="20% - Énfasis1 46 11" xfId="7788" xr:uid="{5F1ABFB4-EC36-4A3E-B26C-09CCCCE8DB02}"/>
    <cellStyle name="20% - Énfasis1 46 2" xfId="7789" xr:uid="{74860B09-EE94-45AA-9859-5147C9C2B934}"/>
    <cellStyle name="20% - Énfasis1 46 2 2" xfId="7790" xr:uid="{AC13476E-EB1C-4DC8-A8D0-1FC0ACB872F6}"/>
    <cellStyle name="20% - Énfasis1 46 3" xfId="7791" xr:uid="{D1620034-576E-4DB6-85DF-3E727DCB143F}"/>
    <cellStyle name="20% - Énfasis1 46 3 2" xfId="7792" xr:uid="{8D0F1E8B-60D7-4A74-9004-E2F72D53AE41}"/>
    <cellStyle name="20% - Énfasis1 46 4" xfId="7793" xr:uid="{3E5F79C4-D099-4BC1-84FB-C0F8A5E503AE}"/>
    <cellStyle name="20% - Énfasis1 46 4 2" xfId="7794" xr:uid="{B0896D71-488E-4EF1-AF44-353DACDD7A16}"/>
    <cellStyle name="20% - Énfasis1 46 5" xfId="7795" xr:uid="{70902613-4ADE-4250-A641-12FD19BB048B}"/>
    <cellStyle name="20% - Énfasis1 46 5 2" xfId="7796" xr:uid="{BACA7176-0614-4702-9F9F-F686B8522AC1}"/>
    <cellStyle name="20% - Énfasis1 46 6" xfId="7797" xr:uid="{5DBED54A-FB98-44C1-ADDB-C38E3CE269D9}"/>
    <cellStyle name="20% - Énfasis1 46 6 2" xfId="7798" xr:uid="{A4860A3A-737D-4B16-ACF4-F5054980787B}"/>
    <cellStyle name="20% - Énfasis1 46 7" xfId="7799" xr:uid="{0BFF05FA-28C2-4780-BE3E-697EA67C52D2}"/>
    <cellStyle name="20% - Énfasis1 46 7 2" xfId="7800" xr:uid="{201CB0D0-56BC-490E-8867-FB9E587BFB58}"/>
    <cellStyle name="20% - Énfasis1 46 8" xfId="7801" xr:uid="{82B5D906-2034-4C5D-AA71-528D2AF7C5B4}"/>
    <cellStyle name="20% - Énfasis1 46 8 2" xfId="7802" xr:uid="{9AD7CD6A-2275-4D28-B530-75EDBFA620AC}"/>
    <cellStyle name="20% - Énfasis1 46 9" xfId="7803" xr:uid="{C075051D-21C2-4409-9F2C-FB2D59B4A5C4}"/>
    <cellStyle name="20% - Énfasis1 46 9 2" xfId="7804" xr:uid="{A9DB4B84-A43C-4BDD-9118-CF150C80C121}"/>
    <cellStyle name="20% - Énfasis1 47" xfId="7805" xr:uid="{C7EFA01F-13DE-4E86-954B-262D1F36C5D4}"/>
    <cellStyle name="20% - Énfasis1 47 10" xfId="7806" xr:uid="{C9BC5671-0D48-4834-A749-E0A26A283A0E}"/>
    <cellStyle name="20% - Énfasis1 47 10 2" xfId="7807" xr:uid="{81F1340E-70AF-4FA4-9FB8-6D475371DA4C}"/>
    <cellStyle name="20% - Énfasis1 47 11" xfId="7808" xr:uid="{E8AC105C-3003-408F-BE4E-357B4961DCD4}"/>
    <cellStyle name="20% - Énfasis1 47 2" xfId="7809" xr:uid="{454F8B81-8067-4084-8210-C5E4E49609C7}"/>
    <cellStyle name="20% - Énfasis1 47 2 2" xfId="7810" xr:uid="{30D286B9-E515-41A4-96DF-EBD9D7415C6B}"/>
    <cellStyle name="20% - Énfasis1 47 3" xfId="7811" xr:uid="{73495664-774F-4B1F-AE27-E0D3CA3C9CF5}"/>
    <cellStyle name="20% - Énfasis1 47 3 2" xfId="7812" xr:uid="{77BAFA4E-7975-4D60-AD53-E2F5A655C643}"/>
    <cellStyle name="20% - Énfasis1 47 4" xfId="7813" xr:uid="{838AB80D-E7A1-4B11-9BDE-1C5BB66AAF00}"/>
    <cellStyle name="20% - Énfasis1 47 4 2" xfId="7814" xr:uid="{5DE94DF6-6360-46E6-AEA7-C2D59BFCC4AB}"/>
    <cellStyle name="20% - Énfasis1 47 5" xfId="7815" xr:uid="{E817E4D1-5163-47C5-8378-AC143B56F18D}"/>
    <cellStyle name="20% - Énfasis1 47 5 2" xfId="7816" xr:uid="{168056B0-DCE3-4EED-886E-57F0ED5D2958}"/>
    <cellStyle name="20% - Énfasis1 47 6" xfId="7817" xr:uid="{85F64CD3-474E-46DD-A9CE-5D94FADE4B3E}"/>
    <cellStyle name="20% - Énfasis1 47 6 2" xfId="7818" xr:uid="{8F1ED636-6074-4AB2-A8B2-B76262378B0E}"/>
    <cellStyle name="20% - Énfasis1 47 7" xfId="7819" xr:uid="{736EF773-495F-4251-8B14-A54165A75526}"/>
    <cellStyle name="20% - Énfasis1 47 7 2" xfId="7820" xr:uid="{E7F531D5-C95A-44C6-AF3E-FB7B27BED87B}"/>
    <cellStyle name="20% - Énfasis1 47 8" xfId="7821" xr:uid="{EAC231FC-D0E2-419A-BA7A-A494B41A0D85}"/>
    <cellStyle name="20% - Énfasis1 47 8 2" xfId="7822" xr:uid="{4198E7F0-A78D-4672-B15E-E2DA17C0C87C}"/>
    <cellStyle name="20% - Énfasis1 47 9" xfId="7823" xr:uid="{4AA9C440-CABF-4D29-9B93-0AA11AE6DFB3}"/>
    <cellStyle name="20% - Énfasis1 47 9 2" xfId="7824" xr:uid="{21587D77-4D68-47ED-9720-134CCEC29072}"/>
    <cellStyle name="20% - Énfasis1 48" xfId="7825" xr:uid="{87D6EFBF-46F6-4CBF-B0E8-2295F38E4EEB}"/>
    <cellStyle name="20% - Énfasis1 48 10" xfId="7826" xr:uid="{4F4BC9D7-0E93-40D6-8485-8378CDD7C145}"/>
    <cellStyle name="20% - Énfasis1 48 10 2" xfId="7827" xr:uid="{05802432-862B-4925-BEFD-36F235F3994C}"/>
    <cellStyle name="20% - Énfasis1 48 11" xfId="7828" xr:uid="{921ADD15-43C6-4131-8D37-7889C31B2139}"/>
    <cellStyle name="20% - Énfasis1 48 2" xfId="7829" xr:uid="{E8EC1B8E-A7F9-4373-A408-AF5E52AC8B44}"/>
    <cellStyle name="20% - Énfasis1 48 2 2" xfId="7830" xr:uid="{507513E9-4248-41B0-BBD9-88D49934E9DE}"/>
    <cellStyle name="20% - Énfasis1 48 3" xfId="7831" xr:uid="{4D1F7001-64B8-46D3-9FDC-A7CAA71569FA}"/>
    <cellStyle name="20% - Énfasis1 48 3 2" xfId="7832" xr:uid="{01D9616E-0D22-4B34-ADED-ED1E6F9C410B}"/>
    <cellStyle name="20% - Énfasis1 48 4" xfId="7833" xr:uid="{C56AB12E-867F-4D06-967D-DB54C0C64CED}"/>
    <cellStyle name="20% - Énfasis1 48 4 2" xfId="7834" xr:uid="{2CACD37B-1E02-4182-B9CE-E0F42A344892}"/>
    <cellStyle name="20% - Énfasis1 48 5" xfId="7835" xr:uid="{4D0E1784-A37D-42F8-86A6-5DE2E095EEDE}"/>
    <cellStyle name="20% - Énfasis1 48 5 2" xfId="7836" xr:uid="{411E42BE-0020-4497-8A9E-5AA920D6A67D}"/>
    <cellStyle name="20% - Énfasis1 48 6" xfId="7837" xr:uid="{AB08D5EB-7917-4E76-83A1-84D54B104FA8}"/>
    <cellStyle name="20% - Énfasis1 48 6 2" xfId="7838" xr:uid="{59381347-0500-4648-A203-C85D94F94C60}"/>
    <cellStyle name="20% - Énfasis1 48 7" xfId="7839" xr:uid="{F5AFE745-4951-404F-9816-0E02B8D89076}"/>
    <cellStyle name="20% - Énfasis1 48 7 2" xfId="7840" xr:uid="{A3946757-1EA2-4215-B572-51FD6BBCE8D2}"/>
    <cellStyle name="20% - Énfasis1 48 8" xfId="7841" xr:uid="{7CB83CE6-A33F-4D32-B610-0C442D219503}"/>
    <cellStyle name="20% - Énfasis1 48 8 2" xfId="7842" xr:uid="{BAD3921A-6CDE-401E-8B20-933EDA74AED7}"/>
    <cellStyle name="20% - Énfasis1 48 9" xfId="7843" xr:uid="{CD019DEC-6A8C-4F0E-BD78-384ABF4FF420}"/>
    <cellStyle name="20% - Énfasis1 48 9 2" xfId="7844" xr:uid="{322A0DE4-D4C5-45A3-B699-6D114BAFE655}"/>
    <cellStyle name="20% - Énfasis1 49" xfId="7845" xr:uid="{C8EA8AB5-FC32-405F-B573-CB54DF3F6E22}"/>
    <cellStyle name="20% - Énfasis1 49 10" xfId="7846" xr:uid="{A4AE1AE1-0DF8-408B-B5F7-8455AF275D3F}"/>
    <cellStyle name="20% - Énfasis1 49 10 2" xfId="7847" xr:uid="{9DB0F31E-E14A-4326-B55D-DF7FF47301E7}"/>
    <cellStyle name="20% - Énfasis1 49 11" xfId="7848" xr:uid="{0D54ABF7-066A-49DE-AC7F-A85DAB930962}"/>
    <cellStyle name="20% - Énfasis1 49 2" xfId="7849" xr:uid="{0F7AE1E7-C64A-4436-92E3-B92CC2E2F3D6}"/>
    <cellStyle name="20% - Énfasis1 49 2 2" xfId="7850" xr:uid="{242794A3-B860-4042-928A-C4105FF62289}"/>
    <cellStyle name="20% - Énfasis1 49 3" xfId="7851" xr:uid="{C1159783-E7FB-4BF0-99C1-B5FFA1034462}"/>
    <cellStyle name="20% - Énfasis1 49 3 2" xfId="7852" xr:uid="{53AB3EDF-E250-4C1A-8090-853F6DDCFFE1}"/>
    <cellStyle name="20% - Énfasis1 49 4" xfId="7853" xr:uid="{4DBCD65E-A843-41F7-8B95-44552BFD5DFC}"/>
    <cellStyle name="20% - Énfasis1 49 4 2" xfId="7854" xr:uid="{D26A78F0-303F-4212-A60A-AF37F9F3290F}"/>
    <cellStyle name="20% - Énfasis1 49 5" xfId="7855" xr:uid="{B3652E37-F8DE-4F63-ABAA-A33A6219367D}"/>
    <cellStyle name="20% - Énfasis1 49 5 2" xfId="7856" xr:uid="{F602566B-222A-4074-86D5-8403F5E023F8}"/>
    <cellStyle name="20% - Énfasis1 49 6" xfId="7857" xr:uid="{9C403B0E-4393-499E-A3B4-EE111BCE8737}"/>
    <cellStyle name="20% - Énfasis1 49 6 2" xfId="7858" xr:uid="{7E850ED8-A641-495B-8C10-4146AC9FB60B}"/>
    <cellStyle name="20% - Énfasis1 49 7" xfId="7859" xr:uid="{2C503431-6A1F-4012-AA6D-F44CBBC576A9}"/>
    <cellStyle name="20% - Énfasis1 49 7 2" xfId="7860" xr:uid="{F0B5234A-0A07-49C6-991B-FCA55C357CF1}"/>
    <cellStyle name="20% - Énfasis1 49 8" xfId="7861" xr:uid="{6DEBB514-322A-42AE-AB68-C32A117B35B9}"/>
    <cellStyle name="20% - Énfasis1 49 8 2" xfId="7862" xr:uid="{DD62127A-8996-4EF8-8740-4595FB0355C7}"/>
    <cellStyle name="20% - Énfasis1 49 9" xfId="7863" xr:uid="{352C7C3C-5BC7-4468-8911-328C2A482A78}"/>
    <cellStyle name="20% - Énfasis1 49 9 2" xfId="7864" xr:uid="{B040477A-57A6-447F-A4C7-B898CCA0F520}"/>
    <cellStyle name="20% - Énfasis1 5" xfId="216" xr:uid="{50932070-89A9-4736-9916-133E777A247F}"/>
    <cellStyle name="20% - Énfasis1 5 10" xfId="7865" xr:uid="{B2FAC617-E8C8-4A17-ABD9-733BC03E55CD}"/>
    <cellStyle name="20% - Énfasis1 5 10 10" xfId="7866" xr:uid="{DB8C4CC4-41F4-430A-ABCC-3DDF91641054}"/>
    <cellStyle name="20% - Énfasis1 5 10 10 2" xfId="7867" xr:uid="{8D5A6A3B-9D70-4089-BBC8-BA884A25C1E5}"/>
    <cellStyle name="20% - Énfasis1 5 10 11" xfId="7868" xr:uid="{DA9551C1-0546-4D88-9AE6-F67619C0057A}"/>
    <cellStyle name="20% - Énfasis1 5 10 2" xfId="7869" xr:uid="{C1B36367-0507-41F6-A66D-1A59EEC30FC3}"/>
    <cellStyle name="20% - Énfasis1 5 10 2 2" xfId="7870" xr:uid="{70CF77B5-7C3D-491C-9F96-C062A77BA271}"/>
    <cellStyle name="20% - Énfasis1 5 10 3" xfId="7871" xr:uid="{53A4FE2A-2F78-40DD-8C61-6FDFD2301139}"/>
    <cellStyle name="20% - Énfasis1 5 10 3 2" xfId="7872" xr:uid="{2C14821B-D115-452A-A0AB-02A2847C3CEA}"/>
    <cellStyle name="20% - Énfasis1 5 10 4" xfId="7873" xr:uid="{C22A22CA-6987-4787-ABFF-B4C4C3AE4F98}"/>
    <cellStyle name="20% - Énfasis1 5 10 4 2" xfId="7874" xr:uid="{7380529F-C771-43DD-885F-3830AD23C9D2}"/>
    <cellStyle name="20% - Énfasis1 5 10 5" xfId="7875" xr:uid="{FE84A29C-B87B-459A-8835-866EB35AAE7D}"/>
    <cellStyle name="20% - Énfasis1 5 10 5 2" xfId="7876" xr:uid="{9D7C6C52-874D-4E9D-9565-CF20D6F3FECE}"/>
    <cellStyle name="20% - Énfasis1 5 10 6" xfId="7877" xr:uid="{F37534C4-F0A0-4091-942C-085B0DC9A459}"/>
    <cellStyle name="20% - Énfasis1 5 10 6 2" xfId="7878" xr:uid="{592DA170-30C5-4651-9AED-A97F2AFD50C8}"/>
    <cellStyle name="20% - Énfasis1 5 10 7" xfId="7879" xr:uid="{90C2D48D-473F-4A8F-BB17-E4E8109B9BA1}"/>
    <cellStyle name="20% - Énfasis1 5 10 7 2" xfId="7880" xr:uid="{F75E8BD6-43E1-40CC-82D8-072A9C8A2C03}"/>
    <cellStyle name="20% - Énfasis1 5 10 8" xfId="7881" xr:uid="{D72003F1-A3B1-49E2-A27B-359767C60FA3}"/>
    <cellStyle name="20% - Énfasis1 5 10 8 2" xfId="7882" xr:uid="{759B4995-E583-42E6-A4E5-FFEA95D9D71E}"/>
    <cellStyle name="20% - Énfasis1 5 10 9" xfId="7883" xr:uid="{08BB070B-DF59-45F1-AB31-E655133B90DA}"/>
    <cellStyle name="20% - Énfasis1 5 10 9 2" xfId="7884" xr:uid="{D90BAC7F-6915-4002-B6F9-6694E260D384}"/>
    <cellStyle name="20% - Énfasis1 5 11" xfId="7885" xr:uid="{1F27E305-8AA8-4A6A-8854-356EE528DD04}"/>
    <cellStyle name="20% - Énfasis1 5 11 10" xfId="7886" xr:uid="{C08C6E4C-21BD-4899-98F9-E1DF231F1FE3}"/>
    <cellStyle name="20% - Énfasis1 5 11 10 2" xfId="7887" xr:uid="{F0BFCB6B-BB49-4861-B2FA-24468DF4EABC}"/>
    <cellStyle name="20% - Énfasis1 5 11 11" xfId="7888" xr:uid="{60C7F3FC-C5A5-4CC6-AD13-6FF219A22BA7}"/>
    <cellStyle name="20% - Énfasis1 5 11 2" xfId="7889" xr:uid="{2E14CD19-FA9D-4B13-BB8C-05BED0C5D840}"/>
    <cellStyle name="20% - Énfasis1 5 11 2 2" xfId="7890" xr:uid="{EDA3178E-7D90-40FF-A5DC-BB707E84DE87}"/>
    <cellStyle name="20% - Énfasis1 5 11 3" xfId="7891" xr:uid="{57ABF2F2-5727-418A-B43A-E6B9345DC4FC}"/>
    <cellStyle name="20% - Énfasis1 5 11 3 2" xfId="7892" xr:uid="{91D4E2FB-4874-45A1-AD39-8216DD22256D}"/>
    <cellStyle name="20% - Énfasis1 5 11 4" xfId="7893" xr:uid="{4AE8E83B-F641-46DC-A05E-4582C319B1CE}"/>
    <cellStyle name="20% - Énfasis1 5 11 4 2" xfId="7894" xr:uid="{233BBC07-1142-485B-BE7D-77DDB0462786}"/>
    <cellStyle name="20% - Énfasis1 5 11 5" xfId="7895" xr:uid="{76774054-9E41-4790-B16F-CB3C36711BA4}"/>
    <cellStyle name="20% - Énfasis1 5 11 5 2" xfId="7896" xr:uid="{D3E42853-0F44-4CF3-9E2F-134236C57B99}"/>
    <cellStyle name="20% - Énfasis1 5 11 6" xfId="7897" xr:uid="{909D1B39-65E9-43B3-8CCD-24C01D55FB40}"/>
    <cellStyle name="20% - Énfasis1 5 11 6 2" xfId="7898" xr:uid="{CE4327B1-40DC-4FDC-B56E-FB5DDEFC2388}"/>
    <cellStyle name="20% - Énfasis1 5 11 7" xfId="7899" xr:uid="{B3D2A518-A17A-464E-96DF-1BF757BEA7B9}"/>
    <cellStyle name="20% - Énfasis1 5 11 7 2" xfId="7900" xr:uid="{B1AF43E8-3F93-46ED-AC9E-FE6C1100AC2C}"/>
    <cellStyle name="20% - Énfasis1 5 11 8" xfId="7901" xr:uid="{BD4D91A4-C25B-457C-85BD-F9C8F203DE52}"/>
    <cellStyle name="20% - Énfasis1 5 11 8 2" xfId="7902" xr:uid="{5D2FBC82-1B41-46A0-8F20-1B5DFF5F1AE2}"/>
    <cellStyle name="20% - Énfasis1 5 11 9" xfId="7903" xr:uid="{D8DF2549-3BDD-469B-BF2A-F04EFB9F6A99}"/>
    <cellStyle name="20% - Énfasis1 5 11 9 2" xfId="7904" xr:uid="{91FAB1BB-6D6E-4105-94DE-96095F5D819D}"/>
    <cellStyle name="20% - Énfasis1 5 12" xfId="7905" xr:uid="{631EAD20-8739-4EAF-896A-B96F519A8E11}"/>
    <cellStyle name="20% - Énfasis1 5 12 2" xfId="7906" xr:uid="{A7494E0E-00EA-44AB-8227-F899E4AD38EB}"/>
    <cellStyle name="20% - Énfasis1 5 13" xfId="7907" xr:uid="{019F1418-0614-45CD-AFBF-F5F2F497DABD}"/>
    <cellStyle name="20% - Énfasis1 5 13 2" xfId="7908" xr:uid="{5076A99B-C59A-46B9-A981-F1056A13E2B5}"/>
    <cellStyle name="20% - Énfasis1 5 14" xfId="7909" xr:uid="{3F3C62A9-CD31-4EE0-B40B-88473F8F2744}"/>
    <cellStyle name="20% - Énfasis1 5 14 2" xfId="7910" xr:uid="{9C4FEBA4-004F-4B9B-8016-8ECF5106321D}"/>
    <cellStyle name="20% - Énfasis1 5 15" xfId="7911" xr:uid="{23C5FB20-1B46-4A91-9157-1FC9091E6726}"/>
    <cellStyle name="20% - Énfasis1 5 15 2" xfId="7912" xr:uid="{9D5F59C7-08D0-4C44-AA6A-19B1EFBC96C2}"/>
    <cellStyle name="20% - Énfasis1 5 16" xfId="7913" xr:uid="{EE2731EE-57DE-458D-8F0D-C59B71162D56}"/>
    <cellStyle name="20% - Énfasis1 5 16 2" xfId="7914" xr:uid="{545D7F28-B45F-493D-A833-4A5FA1305667}"/>
    <cellStyle name="20% - Énfasis1 5 17" xfId="7915" xr:uid="{65B1FF69-7D46-47B8-8500-B623CB6FBBDE}"/>
    <cellStyle name="20% - Énfasis1 5 17 2" xfId="7916" xr:uid="{3FA05835-5F28-4DD3-9D9B-5576733182FB}"/>
    <cellStyle name="20% - Énfasis1 5 18" xfId="7917" xr:uid="{9B235635-2DEE-40CA-A049-B566F646BC33}"/>
    <cellStyle name="20% - Énfasis1 5 18 2" xfId="7918" xr:uid="{95E85FEF-3A20-45F8-96C1-CADE0D4C7D3D}"/>
    <cellStyle name="20% - Énfasis1 5 19" xfId="7919" xr:uid="{58D19EC8-6DB0-420F-97A0-7BB6C2770723}"/>
    <cellStyle name="20% - Énfasis1 5 19 2" xfId="7920" xr:uid="{9C3239D5-BC97-4E88-A58D-E2EC9815BA5E}"/>
    <cellStyle name="20% - Énfasis1 5 2" xfId="217" xr:uid="{CDFE7D1F-92DB-40ED-96E3-9EF7EFAE8EDD}"/>
    <cellStyle name="20% - Énfasis1 5 2 2" xfId="218" xr:uid="{3A01CC90-0489-451C-82CE-6FBD76C7752C}"/>
    <cellStyle name="20% - Énfasis1 5 2 2 10" xfId="7921" xr:uid="{0CA9E393-F23B-4284-863F-A63072B3B986}"/>
    <cellStyle name="20% - Énfasis1 5 2 2 10 2" xfId="7922" xr:uid="{A721E298-9249-49CF-AC21-4F7596AE8F75}"/>
    <cellStyle name="20% - Énfasis1 5 2 2 11" xfId="7923" xr:uid="{8826AB30-C0CF-45C1-A7BD-79903C17659A}"/>
    <cellStyle name="20% - Énfasis1 5 2 2 2" xfId="219" xr:uid="{AF3CB636-0F33-4F98-8558-89645231818F}"/>
    <cellStyle name="20% - Énfasis1 5 2 2 2 2" xfId="220" xr:uid="{8CA04492-15FF-4B51-BF35-45DC882103F3}"/>
    <cellStyle name="20% - Énfasis1 5 2 2 2 2 2" xfId="221" xr:uid="{00D6444D-F9CA-4C99-B921-6A22C9203FEA}"/>
    <cellStyle name="20% - Énfasis1 5 2 2 2 3" xfId="222" xr:uid="{1AEC8AFB-D0F6-4FAC-945C-7A9F4139459E}"/>
    <cellStyle name="20% - Énfasis1 5 2 2 3" xfId="223" xr:uid="{94582784-CDD7-4D61-8FA1-526D3AAC7B56}"/>
    <cellStyle name="20% - Énfasis1 5 2 2 3 2" xfId="224" xr:uid="{57874475-0EBF-4184-A6E8-68D9C053A09F}"/>
    <cellStyle name="20% - Énfasis1 5 2 2 4" xfId="225" xr:uid="{D6B098C8-B11E-4343-B1B5-BBCF4C83C52B}"/>
    <cellStyle name="20% - Énfasis1 5 2 2 4 2" xfId="7924" xr:uid="{8B549D54-942A-4BD1-A2B5-43E806C4C682}"/>
    <cellStyle name="20% - Énfasis1 5 2 2 5" xfId="7925" xr:uid="{C87F954B-A519-4B1A-9B42-54F514E57671}"/>
    <cellStyle name="20% - Énfasis1 5 2 2 5 2" xfId="7926" xr:uid="{103B5678-3CB4-45F2-AD42-61B20D2D3536}"/>
    <cellStyle name="20% - Énfasis1 5 2 2 6" xfId="7927" xr:uid="{ED5B0799-5840-49BD-9F38-5A2823F9F2DB}"/>
    <cellStyle name="20% - Énfasis1 5 2 2 6 2" xfId="7928" xr:uid="{B19D59F9-B275-4FF7-8B3D-7974B8FC9F21}"/>
    <cellStyle name="20% - Énfasis1 5 2 2 7" xfId="7929" xr:uid="{50A0A86A-395C-480E-BFFE-3EB1AF5087CC}"/>
    <cellStyle name="20% - Énfasis1 5 2 2 7 2" xfId="7930" xr:uid="{25477255-B56A-4C4F-9359-71537F6C9F23}"/>
    <cellStyle name="20% - Énfasis1 5 2 2 8" xfId="7931" xr:uid="{DA326C27-A019-40FC-A6C4-1E0F63E444D9}"/>
    <cellStyle name="20% - Énfasis1 5 2 2 8 2" xfId="7932" xr:uid="{B6C75C18-450A-4DC4-8133-8183DD8259D6}"/>
    <cellStyle name="20% - Énfasis1 5 2 2 9" xfId="7933" xr:uid="{3567557B-376E-49A8-8F23-D54F2EB72204}"/>
    <cellStyle name="20% - Énfasis1 5 2 2 9 2" xfId="7934" xr:uid="{9A6B8F80-2A4C-4B04-92F4-4610D285079B}"/>
    <cellStyle name="20% - Énfasis1 5 2 3" xfId="226" xr:uid="{143EB5F1-44F3-47D2-82AF-4F5E18C0E13A}"/>
    <cellStyle name="20% - Énfasis1 5 2 3 10" xfId="7935" xr:uid="{B93E01CE-0817-4A26-AFEA-9F9DFA64A7CF}"/>
    <cellStyle name="20% - Énfasis1 5 2 3 10 2" xfId="7936" xr:uid="{AE86E749-2480-4B80-86B7-89F26D453234}"/>
    <cellStyle name="20% - Énfasis1 5 2 3 11" xfId="7937" xr:uid="{9D99FC1C-C4D5-450E-9ADA-5106699B6B5D}"/>
    <cellStyle name="20% - Énfasis1 5 2 3 2" xfId="227" xr:uid="{CE783767-6B78-434C-A924-4CD14342FC4E}"/>
    <cellStyle name="20% - Énfasis1 5 2 3 2 2" xfId="228" xr:uid="{56C94B85-A699-4FFC-A63B-F9DEA1BA92E0}"/>
    <cellStyle name="20% - Énfasis1 5 2 3 3" xfId="229" xr:uid="{7BCA9E62-7984-4FD2-9CD3-6D12387C1278}"/>
    <cellStyle name="20% - Énfasis1 5 2 3 3 2" xfId="7938" xr:uid="{C1F30435-E0D5-4FA7-8706-66B8133D68C1}"/>
    <cellStyle name="20% - Énfasis1 5 2 3 4" xfId="7939" xr:uid="{AE5D7AC7-A20F-44E6-95FF-272748E61E4B}"/>
    <cellStyle name="20% - Énfasis1 5 2 3 4 2" xfId="7940" xr:uid="{4BC08B8F-10A0-4BAD-949B-EAF8295EC1A2}"/>
    <cellStyle name="20% - Énfasis1 5 2 3 5" xfId="7941" xr:uid="{1ACEAE95-CFCB-41F5-BB50-55F8390654CD}"/>
    <cellStyle name="20% - Énfasis1 5 2 3 5 2" xfId="7942" xr:uid="{F8D9EE71-4AB7-406B-9883-24CADC8FC2AE}"/>
    <cellStyle name="20% - Énfasis1 5 2 3 6" xfId="7943" xr:uid="{26DF2F57-6B9A-412D-A9F0-ADE3A05F0D09}"/>
    <cellStyle name="20% - Énfasis1 5 2 3 6 2" xfId="7944" xr:uid="{60B86C49-BEB6-4826-8A31-7AB63B8EB9E4}"/>
    <cellStyle name="20% - Énfasis1 5 2 3 7" xfId="7945" xr:uid="{7A75E579-F352-4A2A-98A0-E940C291451F}"/>
    <cellStyle name="20% - Énfasis1 5 2 3 7 2" xfId="7946" xr:uid="{20645475-2C52-4570-83CA-C664DEBDD4F1}"/>
    <cellStyle name="20% - Énfasis1 5 2 3 8" xfId="7947" xr:uid="{912B7618-B693-4AC8-AA90-940838D2A798}"/>
    <cellStyle name="20% - Énfasis1 5 2 3 8 2" xfId="7948" xr:uid="{0BEA35FD-91CF-44A4-AE6E-D7CD3FFB874A}"/>
    <cellStyle name="20% - Énfasis1 5 2 3 9" xfId="7949" xr:uid="{0567D2BB-237D-4AE8-9C64-828F2DBAC541}"/>
    <cellStyle name="20% - Énfasis1 5 2 3 9 2" xfId="7950" xr:uid="{69EB6655-17E0-4CFE-886E-285A02B4629A}"/>
    <cellStyle name="20% - Énfasis1 5 2 4" xfId="230" xr:uid="{AD384459-5BEA-4C60-AFB4-7E467263E473}"/>
    <cellStyle name="20% - Énfasis1 5 2 4 10" xfId="7951" xr:uid="{B7F447D4-F8E4-4745-8B4E-236543DC096C}"/>
    <cellStyle name="20% - Énfasis1 5 2 4 10 2" xfId="7952" xr:uid="{3E556ADC-F63E-4113-8705-C6E7BD646E59}"/>
    <cellStyle name="20% - Énfasis1 5 2 4 11" xfId="7953" xr:uid="{6BE04EAD-F1A7-4BE0-B1E0-6101FF7ECFC5}"/>
    <cellStyle name="20% - Énfasis1 5 2 4 2" xfId="231" xr:uid="{7D0C1DD3-BC73-4322-AF5F-72D0CF66A626}"/>
    <cellStyle name="20% - Énfasis1 5 2 4 2 2" xfId="7954" xr:uid="{946FC158-B097-43A9-8C9D-DC993BC58CAC}"/>
    <cellStyle name="20% - Énfasis1 5 2 4 3" xfId="7955" xr:uid="{9D2AD01D-C69C-4A8D-AFE9-AF3A4A80D59B}"/>
    <cellStyle name="20% - Énfasis1 5 2 4 3 2" xfId="7956" xr:uid="{DBA6E914-74C7-4338-9AD9-86DDEA7B59E3}"/>
    <cellStyle name="20% - Énfasis1 5 2 4 4" xfId="7957" xr:uid="{0FE084E1-A3FC-4DBB-A6D2-7DD5FC694168}"/>
    <cellStyle name="20% - Énfasis1 5 2 4 4 2" xfId="7958" xr:uid="{F5166985-E5A4-4C1E-8888-EDAD0F1FD1CC}"/>
    <cellStyle name="20% - Énfasis1 5 2 4 5" xfId="7959" xr:uid="{19687FCB-59C4-4769-A684-B8D06373ADA3}"/>
    <cellStyle name="20% - Énfasis1 5 2 4 5 2" xfId="7960" xr:uid="{4E782D8B-31E8-4386-8E0C-B5143AF65F54}"/>
    <cellStyle name="20% - Énfasis1 5 2 4 6" xfId="7961" xr:uid="{D93EE393-904A-4D12-9A22-B96B4DDFB7FA}"/>
    <cellStyle name="20% - Énfasis1 5 2 4 6 2" xfId="7962" xr:uid="{1BCC2315-B302-4FF9-83CC-B1EBDAC28049}"/>
    <cellStyle name="20% - Énfasis1 5 2 4 7" xfId="7963" xr:uid="{7FE145D7-AF13-407A-BD78-27EBD015F167}"/>
    <cellStyle name="20% - Énfasis1 5 2 4 7 2" xfId="7964" xr:uid="{D0AB4F0E-0CCD-4CA7-868D-CF38DEFECDD5}"/>
    <cellStyle name="20% - Énfasis1 5 2 4 8" xfId="7965" xr:uid="{BFF7BE4D-1320-4D46-8516-D3D96A02F364}"/>
    <cellStyle name="20% - Énfasis1 5 2 4 8 2" xfId="7966" xr:uid="{73D8F6BF-080C-41CD-80B4-2DB7510DB189}"/>
    <cellStyle name="20% - Énfasis1 5 2 4 9" xfId="7967" xr:uid="{F24E3735-940C-494A-B248-F6194ABDCF34}"/>
    <cellStyle name="20% - Énfasis1 5 2 4 9 2" xfId="7968" xr:uid="{12B80D3B-4EEA-42AE-AF0A-ECC1C55B624A}"/>
    <cellStyle name="20% - Énfasis1 5 2 5" xfId="232" xr:uid="{C93330B5-643C-4ECD-9AE0-09BE8165431F}"/>
    <cellStyle name="20% - Énfasis1 5 2 5 10" xfId="7969" xr:uid="{D803088C-24B5-49F4-87C4-7DDE5A994BC1}"/>
    <cellStyle name="20% - Énfasis1 5 2 5 10 2" xfId="7970" xr:uid="{76774FC6-49EA-44BD-9EEB-E6BDB772509C}"/>
    <cellStyle name="20% - Énfasis1 5 2 5 11" xfId="7971" xr:uid="{9C3E783A-90A4-422A-8894-13C01CDDA954}"/>
    <cellStyle name="20% - Énfasis1 5 2 5 2" xfId="7972" xr:uid="{52E79C01-559F-4E12-B421-F3102FAB6670}"/>
    <cellStyle name="20% - Énfasis1 5 2 5 2 2" xfId="7973" xr:uid="{14051015-DD13-4573-BF6E-082BDBD401A7}"/>
    <cellStyle name="20% - Énfasis1 5 2 5 3" xfId="7974" xr:uid="{98C86265-DCE9-4143-8B9A-D1515CA7DCAE}"/>
    <cellStyle name="20% - Énfasis1 5 2 5 3 2" xfId="7975" xr:uid="{9CB96C68-0B65-41F2-BC5F-62B38A92C24D}"/>
    <cellStyle name="20% - Énfasis1 5 2 5 4" xfId="7976" xr:uid="{EAB9AF0E-320E-44DF-9DD4-DF75D99145A1}"/>
    <cellStyle name="20% - Énfasis1 5 2 5 4 2" xfId="7977" xr:uid="{9317EA08-B79D-4166-B9C0-A00098AA045D}"/>
    <cellStyle name="20% - Énfasis1 5 2 5 5" xfId="7978" xr:uid="{2EE5D0C8-872C-4BDE-B561-421F0AAAB3B1}"/>
    <cellStyle name="20% - Énfasis1 5 2 5 5 2" xfId="7979" xr:uid="{EC986948-AB59-4E44-80A0-D93382261788}"/>
    <cellStyle name="20% - Énfasis1 5 2 5 6" xfId="7980" xr:uid="{22E8A4A6-D365-4435-A803-22387DCED67E}"/>
    <cellStyle name="20% - Énfasis1 5 2 5 6 2" xfId="7981" xr:uid="{E5BDFE9F-7169-40F9-849A-559C1B82FD0F}"/>
    <cellStyle name="20% - Énfasis1 5 2 5 7" xfId="7982" xr:uid="{257FA3D5-08A6-4953-93A4-8363BCEEE160}"/>
    <cellStyle name="20% - Énfasis1 5 2 5 7 2" xfId="7983" xr:uid="{F0FB71F1-6EB5-43AF-852E-D28578B3B11C}"/>
    <cellStyle name="20% - Énfasis1 5 2 5 8" xfId="7984" xr:uid="{478426E6-E5B6-46D9-A3CE-7F15BF55384D}"/>
    <cellStyle name="20% - Énfasis1 5 2 5 8 2" xfId="7985" xr:uid="{E12A30EC-9C1F-4DC0-AEEC-DB56098437C1}"/>
    <cellStyle name="20% - Énfasis1 5 2 5 9" xfId="7986" xr:uid="{015B2598-4468-4EB2-9ED0-AFABB0CA3E07}"/>
    <cellStyle name="20% - Énfasis1 5 2 5 9 2" xfId="7987" xr:uid="{6ED1688E-F31A-4EA9-BFC1-2F13C468A8E4}"/>
    <cellStyle name="20% - Énfasis1 5 2 6" xfId="7988" xr:uid="{28E2A801-0F52-4953-AAEA-BF79EDCCA907}"/>
    <cellStyle name="20% - Énfasis1 5 2 6 10" xfId="7989" xr:uid="{6EBA1F6E-E1E0-4086-A0EF-8F8686ED5A04}"/>
    <cellStyle name="20% - Énfasis1 5 2 6 10 2" xfId="7990" xr:uid="{1A61D3C8-0FEB-437C-A09C-CCF89BFE3CA5}"/>
    <cellStyle name="20% - Énfasis1 5 2 6 11" xfId="7991" xr:uid="{6E01345B-E57D-4381-A16B-BC8BBAE5B1D2}"/>
    <cellStyle name="20% - Énfasis1 5 2 6 2" xfId="7992" xr:uid="{F724FF35-46A9-4113-8BFE-4D258F3EC3DD}"/>
    <cellStyle name="20% - Énfasis1 5 2 6 2 2" xfId="7993" xr:uid="{DBFBCEB6-FEC3-404F-9FF2-2A9A5EFF9C58}"/>
    <cellStyle name="20% - Énfasis1 5 2 6 3" xfId="7994" xr:uid="{C72E4C05-BC10-441C-9E2D-EF659615CDB3}"/>
    <cellStyle name="20% - Énfasis1 5 2 6 3 2" xfId="7995" xr:uid="{F9A7354B-8B37-4431-84FB-AA1793452C07}"/>
    <cellStyle name="20% - Énfasis1 5 2 6 4" xfId="7996" xr:uid="{E80C9CDC-9DEC-40BF-BC90-5A50BAE15FBA}"/>
    <cellStyle name="20% - Énfasis1 5 2 6 4 2" xfId="7997" xr:uid="{2935C20A-410F-44B7-AD20-46B0A663FE8E}"/>
    <cellStyle name="20% - Énfasis1 5 2 6 5" xfId="7998" xr:uid="{0763DD27-F2BD-4C46-8C76-1DDDA6F6EF02}"/>
    <cellStyle name="20% - Énfasis1 5 2 6 5 2" xfId="7999" xr:uid="{EC0B4C58-3A2D-4B64-923A-C77A5DAAC09B}"/>
    <cellStyle name="20% - Énfasis1 5 2 6 6" xfId="8000" xr:uid="{D1DA81A6-94A1-48F1-809F-07A4CEBBB8FF}"/>
    <cellStyle name="20% - Énfasis1 5 2 6 6 2" xfId="8001" xr:uid="{F122104E-3319-44C2-AC9B-C69AE77176D8}"/>
    <cellStyle name="20% - Énfasis1 5 2 6 7" xfId="8002" xr:uid="{E5D91D7C-FF4D-4CB8-853C-951D05889DD7}"/>
    <cellStyle name="20% - Énfasis1 5 2 6 7 2" xfId="8003" xr:uid="{04DF0D0F-FCEB-4892-899A-B9F4D19B5E4D}"/>
    <cellStyle name="20% - Énfasis1 5 2 6 8" xfId="8004" xr:uid="{2B359B69-5A6B-4344-8E41-527B1F6CBE99}"/>
    <cellStyle name="20% - Énfasis1 5 2 6 8 2" xfId="8005" xr:uid="{F56D781E-CDA7-4117-AF5F-3922B5E99E56}"/>
    <cellStyle name="20% - Énfasis1 5 2 6 9" xfId="8006" xr:uid="{2E68E59C-1D62-45FD-966A-D5074DE3BCF8}"/>
    <cellStyle name="20% - Énfasis1 5 2 6 9 2" xfId="8007" xr:uid="{1F0602AD-4C50-49F0-A838-9F9E6C85436F}"/>
    <cellStyle name="20% - Énfasis1 5 2 7" xfId="8008" xr:uid="{FC9A3392-6A44-4D6F-815C-08B0D3FAA8B7}"/>
    <cellStyle name="20% - Énfasis1 5 2 7 10" xfId="8009" xr:uid="{D3D92407-70AA-44C4-84AF-5D01D5CC3C47}"/>
    <cellStyle name="20% - Énfasis1 5 2 7 10 2" xfId="8010" xr:uid="{6C8B588F-C04B-484A-A85F-21E1EE39FD5B}"/>
    <cellStyle name="20% - Énfasis1 5 2 7 11" xfId="8011" xr:uid="{AAA647E8-E70E-4708-BE55-4E00F4C60265}"/>
    <cellStyle name="20% - Énfasis1 5 2 7 2" xfId="8012" xr:uid="{CFBDF925-FAFE-4841-9760-C6DC6F35A439}"/>
    <cellStyle name="20% - Énfasis1 5 2 7 2 2" xfId="8013" xr:uid="{6C96F1D5-7578-4B09-B9A1-C59486B6AB7D}"/>
    <cellStyle name="20% - Énfasis1 5 2 7 3" xfId="8014" xr:uid="{D1B05DFB-B96C-43D7-A62B-0E011428E45B}"/>
    <cellStyle name="20% - Énfasis1 5 2 7 3 2" xfId="8015" xr:uid="{49974D95-CF0E-47D9-8B79-E8B4E4FC157F}"/>
    <cellStyle name="20% - Énfasis1 5 2 7 4" xfId="8016" xr:uid="{4BFB413C-5EEE-4E8D-A585-32ADF1FF44C0}"/>
    <cellStyle name="20% - Énfasis1 5 2 7 4 2" xfId="8017" xr:uid="{F2253E0F-DDF6-4A33-8542-F753EB613D86}"/>
    <cellStyle name="20% - Énfasis1 5 2 7 5" xfId="8018" xr:uid="{1122E9F7-F812-45D3-A7F9-82522CFC3C3E}"/>
    <cellStyle name="20% - Énfasis1 5 2 7 5 2" xfId="8019" xr:uid="{4C788A34-219A-4A16-94B6-AFEA415ECD09}"/>
    <cellStyle name="20% - Énfasis1 5 2 7 6" xfId="8020" xr:uid="{49A74D7B-039A-4705-BE9A-4E442C483A8F}"/>
    <cellStyle name="20% - Énfasis1 5 2 7 6 2" xfId="8021" xr:uid="{285D3196-CD26-48CC-AC72-8F44738DAF70}"/>
    <cellStyle name="20% - Énfasis1 5 2 7 7" xfId="8022" xr:uid="{B60770CD-E0B8-407C-8FA3-8DCEFEA7F647}"/>
    <cellStyle name="20% - Énfasis1 5 2 7 7 2" xfId="8023" xr:uid="{BE4A2B84-FC58-4E24-8713-C0D8C816B7FB}"/>
    <cellStyle name="20% - Énfasis1 5 2 7 8" xfId="8024" xr:uid="{A8985166-6E11-45E0-A210-7FD44F8725D0}"/>
    <cellStyle name="20% - Énfasis1 5 2 7 8 2" xfId="8025" xr:uid="{97637324-3639-480C-B121-3CDDB7369FA3}"/>
    <cellStyle name="20% - Énfasis1 5 2 7 9" xfId="8026" xr:uid="{E66EF674-0EB0-499F-B66F-5BBFB818D13F}"/>
    <cellStyle name="20% - Énfasis1 5 2 7 9 2" xfId="8027" xr:uid="{147E49A1-891D-402D-899A-D0184BCA5EA5}"/>
    <cellStyle name="20% - Énfasis1 5 20" xfId="8028" xr:uid="{18E63B5B-6DC6-413D-AAF7-6C46EE0C165F}"/>
    <cellStyle name="20% - Énfasis1 5 20 2" xfId="8029" xr:uid="{D493662E-A043-4354-BAE8-0A4B28CDA9C0}"/>
    <cellStyle name="20% - Énfasis1 5 21" xfId="8030" xr:uid="{FEF1E5A9-8C20-4FE0-B8B0-CFEB3491D6B1}"/>
    <cellStyle name="20% - Énfasis1 5 22" xfId="8031" xr:uid="{B97A21FB-D1D1-469E-A03D-01D10ADB9D35}"/>
    <cellStyle name="20% - Énfasis1 5 3" xfId="233" xr:uid="{68F0B495-4441-472F-9835-7369BB2E8524}"/>
    <cellStyle name="20% - Énfasis1 5 3 2" xfId="234" xr:uid="{4E9C31DD-F32A-4322-B2CC-6829DB3E8438}"/>
    <cellStyle name="20% - Énfasis1 5 3 2 2" xfId="235" xr:uid="{22231C31-3B4C-4597-A6AA-AA5F13E6641A}"/>
    <cellStyle name="20% - Énfasis1 5 3 2 2 2" xfId="236" xr:uid="{180435D2-4375-4A42-8B6B-CBE9170C2D69}"/>
    <cellStyle name="20% - Énfasis1 5 3 2 3" xfId="237" xr:uid="{2A6AF32C-6735-43CA-8FA1-638A5746711D}"/>
    <cellStyle name="20% - Énfasis1 5 3 3" xfId="238" xr:uid="{3A5D7272-D606-47C7-A4BF-9E5F5474B16A}"/>
    <cellStyle name="20% - Énfasis1 5 3 3 2" xfId="239" xr:uid="{7380517D-6FCC-46FB-8AC8-21EC2C2B8FA3}"/>
    <cellStyle name="20% - Énfasis1 5 3 4" xfId="240" xr:uid="{1671F531-7424-462F-AE17-60CE157F602D}"/>
    <cellStyle name="20% - Énfasis1 5 4" xfId="241" xr:uid="{2BF76E73-5107-4A7B-9999-15BD873F250A}"/>
    <cellStyle name="20% - Énfasis1 5 4 2" xfId="242" xr:uid="{EDAF5F30-D1AD-4F81-997B-50179D05CAF8}"/>
    <cellStyle name="20% - Énfasis1 5 4 2 2" xfId="243" xr:uid="{1FAFC88A-2461-4FCB-8A0E-5921EA7424DE}"/>
    <cellStyle name="20% - Énfasis1 5 4 3" xfId="244" xr:uid="{8C3BF465-DCD6-4A11-A966-3B103A7DF289}"/>
    <cellStyle name="20% - Énfasis1 5 5" xfId="245" xr:uid="{C7A7BADF-AEE8-4DA0-BD46-390A500ACADE}"/>
    <cellStyle name="20% - Énfasis1 5 5 2" xfId="246" xr:uid="{16B72E30-346B-4665-B916-6B5266B32B57}"/>
    <cellStyle name="20% - Énfasis1 5 6" xfId="247" xr:uid="{096E38A2-15F1-41A2-9D32-FA99CFC7F5CA}"/>
    <cellStyle name="20% - Énfasis1 5 7" xfId="8032" xr:uid="{95CB207A-8C32-4CAD-8AA6-877DAFFB6A31}"/>
    <cellStyle name="20% - Énfasis1 5 8" xfId="8033" xr:uid="{43C2EC83-A4F9-48C9-87DF-BA316E5BC739}"/>
    <cellStyle name="20% - Énfasis1 5 8 10" xfId="8034" xr:uid="{C2E9C185-CF2C-4996-95F4-43B24E9D2299}"/>
    <cellStyle name="20% - Énfasis1 5 8 10 2" xfId="8035" xr:uid="{12E0803C-9C3E-402A-A86E-67A7F89B7E18}"/>
    <cellStyle name="20% - Énfasis1 5 8 11" xfId="8036" xr:uid="{E09AC436-993A-4409-B16D-08FD463CD427}"/>
    <cellStyle name="20% - Énfasis1 5 8 2" xfId="8037" xr:uid="{1B971BB7-20BC-438E-9C0A-067D833B6C78}"/>
    <cellStyle name="20% - Énfasis1 5 8 2 2" xfId="8038" xr:uid="{7509F704-A8F1-4B15-B9E9-46ECB642813B}"/>
    <cellStyle name="20% - Énfasis1 5 8 3" xfId="8039" xr:uid="{4A5BD5D5-26EF-4567-9729-53DDCEC59724}"/>
    <cellStyle name="20% - Énfasis1 5 8 3 2" xfId="8040" xr:uid="{BA5ABEBC-4B63-468B-B959-F6EF5C47A6EE}"/>
    <cellStyle name="20% - Énfasis1 5 8 4" xfId="8041" xr:uid="{6E967EC7-DF14-4CF7-A870-15E10DFF2928}"/>
    <cellStyle name="20% - Énfasis1 5 8 4 2" xfId="8042" xr:uid="{287D8C84-9E0D-48BA-A6E4-7C17636DA2D9}"/>
    <cellStyle name="20% - Énfasis1 5 8 5" xfId="8043" xr:uid="{F1DAE4D2-DFAA-4344-86CB-C251297B5AF1}"/>
    <cellStyle name="20% - Énfasis1 5 8 5 2" xfId="8044" xr:uid="{84B3147E-3DB1-49CE-A7A0-9201CDF01672}"/>
    <cellStyle name="20% - Énfasis1 5 8 6" xfId="8045" xr:uid="{D012B710-C864-472A-8C31-A1A931D4DF20}"/>
    <cellStyle name="20% - Énfasis1 5 8 6 2" xfId="8046" xr:uid="{387057EF-E1C3-4021-9BBB-F83E848FEED1}"/>
    <cellStyle name="20% - Énfasis1 5 8 7" xfId="8047" xr:uid="{988E50F0-1FC6-4A4F-89B9-37070B169D9D}"/>
    <cellStyle name="20% - Énfasis1 5 8 7 2" xfId="8048" xr:uid="{567E213E-A932-4126-B03A-C005659156C3}"/>
    <cellStyle name="20% - Énfasis1 5 8 8" xfId="8049" xr:uid="{833FEB8F-50C8-4C8F-A8A1-699D53582E57}"/>
    <cellStyle name="20% - Énfasis1 5 8 8 2" xfId="8050" xr:uid="{C1CA9987-9C7F-4C70-828C-63388C3E4DC6}"/>
    <cellStyle name="20% - Énfasis1 5 8 9" xfId="8051" xr:uid="{04C433F2-4DB9-4031-A25C-2ED9064D7FF7}"/>
    <cellStyle name="20% - Énfasis1 5 8 9 2" xfId="8052" xr:uid="{5F545A54-58D9-4E81-8C6D-92BA02209447}"/>
    <cellStyle name="20% - Énfasis1 5 9" xfId="8053" xr:uid="{F81EAA42-FD40-4F35-8824-10E0C905AF67}"/>
    <cellStyle name="20% - Énfasis1 5 9 10" xfId="8054" xr:uid="{ED5811CF-7824-4913-AD24-A03780BADF43}"/>
    <cellStyle name="20% - Énfasis1 5 9 10 2" xfId="8055" xr:uid="{891C5A00-57C8-4E52-97B2-139B2354767A}"/>
    <cellStyle name="20% - Énfasis1 5 9 11" xfId="8056" xr:uid="{B7632AEB-7A7B-42F2-84DF-BB6D846853F6}"/>
    <cellStyle name="20% - Énfasis1 5 9 2" xfId="8057" xr:uid="{99368BAA-2FEB-412A-8381-E3847127E110}"/>
    <cellStyle name="20% - Énfasis1 5 9 2 2" xfId="8058" xr:uid="{CCB221F9-A841-4D12-85CC-45498111EFED}"/>
    <cellStyle name="20% - Énfasis1 5 9 3" xfId="8059" xr:uid="{53531FDA-09FB-4A26-BE85-50A983982480}"/>
    <cellStyle name="20% - Énfasis1 5 9 3 2" xfId="8060" xr:uid="{F9E3D412-CFC4-4990-AEB4-4071BC1FC1FA}"/>
    <cellStyle name="20% - Énfasis1 5 9 4" xfId="8061" xr:uid="{A1A19554-ADF8-4DAC-B7D8-38F110AF0CB8}"/>
    <cellStyle name="20% - Énfasis1 5 9 4 2" xfId="8062" xr:uid="{FCDFA46E-1001-4B58-8728-D6691ACDC3ED}"/>
    <cellStyle name="20% - Énfasis1 5 9 5" xfId="8063" xr:uid="{1AE20A30-EB91-4630-8B30-CD7E29D868C9}"/>
    <cellStyle name="20% - Énfasis1 5 9 5 2" xfId="8064" xr:uid="{048B8314-E067-48DE-821B-AF11673E5DDA}"/>
    <cellStyle name="20% - Énfasis1 5 9 6" xfId="8065" xr:uid="{9D0573B0-3562-44C0-B3F9-52B7837D8AD7}"/>
    <cellStyle name="20% - Énfasis1 5 9 6 2" xfId="8066" xr:uid="{96B2BC91-DDE6-4192-A0D0-615578F50D21}"/>
    <cellStyle name="20% - Énfasis1 5 9 7" xfId="8067" xr:uid="{4B9FCE3F-53B7-449B-989D-5AADBAD965C4}"/>
    <cellStyle name="20% - Énfasis1 5 9 7 2" xfId="8068" xr:uid="{BDD33C83-1EF9-499F-9FEA-B6F2E0C839A6}"/>
    <cellStyle name="20% - Énfasis1 5 9 8" xfId="8069" xr:uid="{B5BEC299-3743-4E2F-B989-9C15B785FCC1}"/>
    <cellStyle name="20% - Énfasis1 5 9 8 2" xfId="8070" xr:uid="{2028F027-F9F6-4F8D-ABEA-1A116A59118E}"/>
    <cellStyle name="20% - Énfasis1 5 9 9" xfId="8071" xr:uid="{19E6B1A6-011F-4D95-92DB-F3DE5F5A0ED6}"/>
    <cellStyle name="20% - Énfasis1 5 9 9 2" xfId="8072" xr:uid="{552DA7A2-A879-425F-86AD-6D25640409A4}"/>
    <cellStyle name="20% - Énfasis1 50" xfId="8073" xr:uid="{2F8178A4-C0E8-4DDD-AF82-5532BF49DE67}"/>
    <cellStyle name="20% - Énfasis1 50 10" xfId="8074" xr:uid="{5916259B-19DB-487A-9E4C-B418BD61F484}"/>
    <cellStyle name="20% - Énfasis1 50 10 2" xfId="8075" xr:uid="{CCBAF3C5-7D47-43F1-B0CE-BB7FC065542F}"/>
    <cellStyle name="20% - Énfasis1 50 11" xfId="8076" xr:uid="{17BE3C44-6F9C-450F-AAFC-CDB7A3503FBC}"/>
    <cellStyle name="20% - Énfasis1 50 2" xfId="8077" xr:uid="{E935BBFC-55C5-4739-9A40-DEA5EE0B220C}"/>
    <cellStyle name="20% - Énfasis1 50 2 2" xfId="8078" xr:uid="{06F2478C-6A34-4FD2-8271-A4E2E30C0FEC}"/>
    <cellStyle name="20% - Énfasis1 50 3" xfId="8079" xr:uid="{386B3985-C303-4CA7-83EC-6D1C1FCB19C4}"/>
    <cellStyle name="20% - Énfasis1 50 3 2" xfId="8080" xr:uid="{31B8BFD4-E5FE-43A5-A28A-CA60EAC7FD8D}"/>
    <cellStyle name="20% - Énfasis1 50 4" xfId="8081" xr:uid="{F251BE30-F13C-42A5-B099-65F11C2C5D03}"/>
    <cellStyle name="20% - Énfasis1 50 4 2" xfId="8082" xr:uid="{7EAA1E74-8E6A-4135-BD76-13CF5CC82661}"/>
    <cellStyle name="20% - Énfasis1 50 5" xfId="8083" xr:uid="{2C59D0CB-9B9B-42B1-A4B0-E7E510457765}"/>
    <cellStyle name="20% - Énfasis1 50 5 2" xfId="8084" xr:uid="{265066ED-C927-4A51-B364-EC361BCDF3ED}"/>
    <cellStyle name="20% - Énfasis1 50 6" xfId="8085" xr:uid="{72F04B9A-E7FA-4A06-85C6-E17C32FC0929}"/>
    <cellStyle name="20% - Énfasis1 50 6 2" xfId="8086" xr:uid="{9D29125E-F91E-467A-B0F0-DA417D9C2E64}"/>
    <cellStyle name="20% - Énfasis1 50 7" xfId="8087" xr:uid="{B14C8481-68A6-4B71-9C40-327DF79261A7}"/>
    <cellStyle name="20% - Énfasis1 50 7 2" xfId="8088" xr:uid="{CC74DB11-36BF-450D-B83A-8D2D6F09DA22}"/>
    <cellStyle name="20% - Énfasis1 50 8" xfId="8089" xr:uid="{0E3CF009-814A-4677-86FB-0D738A506E6D}"/>
    <cellStyle name="20% - Énfasis1 50 8 2" xfId="8090" xr:uid="{E5AD92E8-155F-4BAF-B932-F1CF4CEF5F4A}"/>
    <cellStyle name="20% - Énfasis1 50 9" xfId="8091" xr:uid="{1679AE13-EE5A-41A7-9490-46851D9BCF02}"/>
    <cellStyle name="20% - Énfasis1 50 9 2" xfId="8092" xr:uid="{80E1F13B-ED89-4755-A58E-647A8CF1E6C9}"/>
    <cellStyle name="20% - Énfasis1 51" xfId="8093" xr:uid="{FFF3A55D-8CA0-474A-B64C-5C1597E69B96}"/>
    <cellStyle name="20% - Énfasis1 51 10" xfId="8094" xr:uid="{E4A64768-892E-45E7-8DC1-6A408E6CE84B}"/>
    <cellStyle name="20% - Énfasis1 51 10 2" xfId="8095" xr:uid="{B308114C-CD0D-4876-B716-3B226F43DE98}"/>
    <cellStyle name="20% - Énfasis1 51 11" xfId="8096" xr:uid="{D0DA37B3-4D0E-41F1-B3C3-3E11DDB4F8ED}"/>
    <cellStyle name="20% - Énfasis1 51 2" xfId="8097" xr:uid="{BCB4B4CF-B83E-4D7D-8C14-AAA03A575F74}"/>
    <cellStyle name="20% - Énfasis1 51 2 2" xfId="8098" xr:uid="{C541E5F4-654C-400E-907C-8571F7929B92}"/>
    <cellStyle name="20% - Énfasis1 51 3" xfId="8099" xr:uid="{CF386C08-CEF2-4920-BB87-551EE0F8BB83}"/>
    <cellStyle name="20% - Énfasis1 51 3 2" xfId="8100" xr:uid="{C322562F-18F7-4F01-9B67-5EF9D485EEFF}"/>
    <cellStyle name="20% - Énfasis1 51 4" xfId="8101" xr:uid="{4B28D21C-C80F-42B9-92EB-BF94ED2722E1}"/>
    <cellStyle name="20% - Énfasis1 51 4 2" xfId="8102" xr:uid="{4DBEB520-DD6D-4DFD-B115-36C2ABA66BB3}"/>
    <cellStyle name="20% - Énfasis1 51 5" xfId="8103" xr:uid="{B018A803-B683-4A28-9111-C4B45DE81324}"/>
    <cellStyle name="20% - Énfasis1 51 5 2" xfId="8104" xr:uid="{9EECCFB7-DE4E-400D-9628-8DE47C02705D}"/>
    <cellStyle name="20% - Énfasis1 51 6" xfId="8105" xr:uid="{2670EF1D-3049-4BA0-A3EF-F1A69983B28B}"/>
    <cellStyle name="20% - Énfasis1 51 6 2" xfId="8106" xr:uid="{88019708-C32B-4FBB-A34B-EEAD39FA728E}"/>
    <cellStyle name="20% - Énfasis1 51 7" xfId="8107" xr:uid="{08D8CFD4-7E87-4A44-9854-37BBCF07DEF9}"/>
    <cellStyle name="20% - Énfasis1 51 7 2" xfId="8108" xr:uid="{A6CA94F9-139E-4E3B-8531-49CC75BF9F58}"/>
    <cellStyle name="20% - Énfasis1 51 8" xfId="8109" xr:uid="{F6AD26FC-26EA-4ED3-8AAE-7E8A11D2F2F5}"/>
    <cellStyle name="20% - Énfasis1 51 8 2" xfId="8110" xr:uid="{0958139C-9358-48C2-B5B2-649F8808BEB4}"/>
    <cellStyle name="20% - Énfasis1 51 9" xfId="8111" xr:uid="{2DE3CE0B-AD6E-468F-AD30-2FA23FB36CEF}"/>
    <cellStyle name="20% - Énfasis1 51 9 2" xfId="8112" xr:uid="{576BB5BF-FF0E-4933-9931-1709DBC16D80}"/>
    <cellStyle name="20% - Énfasis1 52" xfId="8113" xr:uid="{BD05A494-C940-4B4D-8FD3-03D5BC01C170}"/>
    <cellStyle name="20% - Énfasis1 52 10" xfId="8114" xr:uid="{0B089DE7-9E34-4D7D-AC75-3E0E514DFA47}"/>
    <cellStyle name="20% - Énfasis1 52 10 2" xfId="8115" xr:uid="{5BEC3F14-A479-4471-99D7-EF273B315210}"/>
    <cellStyle name="20% - Énfasis1 52 11" xfId="8116" xr:uid="{EE16250F-D91C-454F-A7D3-2265B4F88D95}"/>
    <cellStyle name="20% - Énfasis1 52 2" xfId="8117" xr:uid="{271D893F-EA14-401F-8B81-6BD9312F89C6}"/>
    <cellStyle name="20% - Énfasis1 52 2 2" xfId="8118" xr:uid="{7B8B475D-47BB-4F56-BDC2-A5414A8FFE8F}"/>
    <cellStyle name="20% - Énfasis1 52 3" xfId="8119" xr:uid="{31EF4492-E617-456A-B54F-C540EBB34054}"/>
    <cellStyle name="20% - Énfasis1 52 3 2" xfId="8120" xr:uid="{1E6CD3D5-2A6C-4BF5-99BE-0872D7F00D94}"/>
    <cellStyle name="20% - Énfasis1 52 4" xfId="8121" xr:uid="{AA737DB2-91F6-4771-9788-C3B553A31910}"/>
    <cellStyle name="20% - Énfasis1 52 4 2" xfId="8122" xr:uid="{8A67E7F5-09DE-4F13-A741-A5EF21507BC4}"/>
    <cellStyle name="20% - Énfasis1 52 5" xfId="8123" xr:uid="{B3B82966-7747-45C1-AAFE-30927AADE5A1}"/>
    <cellStyle name="20% - Énfasis1 52 5 2" xfId="8124" xr:uid="{6939B41E-21C5-4E41-9C7C-3B48600A0FE7}"/>
    <cellStyle name="20% - Énfasis1 52 6" xfId="8125" xr:uid="{3B0FD18B-CDA3-4C9A-988B-DDB960641AB4}"/>
    <cellStyle name="20% - Énfasis1 52 6 2" xfId="8126" xr:uid="{9A530AA1-FA9B-438D-A455-680D2462F1C1}"/>
    <cellStyle name="20% - Énfasis1 52 7" xfId="8127" xr:uid="{A4CC76D3-C4D7-481A-9EB0-FA635F1BE2C6}"/>
    <cellStyle name="20% - Énfasis1 52 7 2" xfId="8128" xr:uid="{E7261033-BE71-4D4F-809E-E2851ED02616}"/>
    <cellStyle name="20% - Énfasis1 52 8" xfId="8129" xr:uid="{F4FF28DE-26D1-4ABB-9135-2C8DEB91E096}"/>
    <cellStyle name="20% - Énfasis1 52 8 2" xfId="8130" xr:uid="{6A578DCD-93BE-46F3-9E05-61489AD744F7}"/>
    <cellStyle name="20% - Énfasis1 52 9" xfId="8131" xr:uid="{3C50FF9F-C2B9-4581-8824-B9425549E695}"/>
    <cellStyle name="20% - Énfasis1 52 9 2" xfId="8132" xr:uid="{CD5B501C-3F2F-4018-8164-B9BD55C8433B}"/>
    <cellStyle name="20% - Énfasis1 53" xfId="8133" xr:uid="{577D3739-9C90-4D97-9EFB-76820D433EBC}"/>
    <cellStyle name="20% - Énfasis1 53 10" xfId="8134" xr:uid="{13D53A0D-0533-41E7-BEB0-60803D42EC8D}"/>
    <cellStyle name="20% - Énfasis1 53 10 2" xfId="8135" xr:uid="{E3332D86-BCD4-42A3-BA76-3EC56B58C777}"/>
    <cellStyle name="20% - Énfasis1 53 11" xfId="8136" xr:uid="{E0BE8A28-87A3-4C84-9578-4105F082FCDD}"/>
    <cellStyle name="20% - Énfasis1 53 2" xfId="8137" xr:uid="{E10E8C5F-AB06-486C-A89B-B40B6717A55A}"/>
    <cellStyle name="20% - Énfasis1 53 2 2" xfId="8138" xr:uid="{A74E2A1D-BE92-40F2-9868-AE0CA27BEA69}"/>
    <cellStyle name="20% - Énfasis1 53 3" xfId="8139" xr:uid="{A24147F4-4D40-46E9-9942-6F70075B8D4E}"/>
    <cellStyle name="20% - Énfasis1 53 3 2" xfId="8140" xr:uid="{1FBF750E-1588-4169-BF66-B8CE86D86825}"/>
    <cellStyle name="20% - Énfasis1 53 4" xfId="8141" xr:uid="{22D0244F-6858-41E6-A286-03699AFB3845}"/>
    <cellStyle name="20% - Énfasis1 53 4 2" xfId="8142" xr:uid="{2EB87656-8313-48CC-B302-57B17AE345FF}"/>
    <cellStyle name="20% - Énfasis1 53 5" xfId="8143" xr:uid="{090E9AEE-6CB3-4A0B-9DED-3048F43C39C9}"/>
    <cellStyle name="20% - Énfasis1 53 5 2" xfId="8144" xr:uid="{58696A79-957D-4632-95BA-DD145CE539D1}"/>
    <cellStyle name="20% - Énfasis1 53 6" xfId="8145" xr:uid="{E36107F1-A2BF-4322-99A1-AFA23BC92B3F}"/>
    <cellStyle name="20% - Énfasis1 53 6 2" xfId="8146" xr:uid="{C69C2FBE-B3F6-419D-83AD-F44A8B76331C}"/>
    <cellStyle name="20% - Énfasis1 53 7" xfId="8147" xr:uid="{09E6168E-1FD2-4815-BC7A-6E6AEAF75B82}"/>
    <cellStyle name="20% - Énfasis1 53 7 2" xfId="8148" xr:uid="{30AD2FAE-56DB-4A18-9A59-3E1A5726D959}"/>
    <cellStyle name="20% - Énfasis1 53 8" xfId="8149" xr:uid="{1BD4A05A-1D51-493C-8520-37FD6F52E473}"/>
    <cellStyle name="20% - Énfasis1 53 8 2" xfId="8150" xr:uid="{EFA07269-1445-4132-94C0-85B7AAA0812A}"/>
    <cellStyle name="20% - Énfasis1 53 9" xfId="8151" xr:uid="{A7714EDF-86D3-4BD7-AAFE-8C31F0CF10A1}"/>
    <cellStyle name="20% - Énfasis1 53 9 2" xfId="8152" xr:uid="{18C797FE-776D-4075-AEBF-41511B102998}"/>
    <cellStyle name="20% - Énfasis1 54" xfId="8153" xr:uid="{01960745-3726-4ED6-87EB-AFDF95619BA1}"/>
    <cellStyle name="20% - Énfasis1 54 10" xfId="8154" xr:uid="{444640AC-939E-4709-9E8E-34740A68EAE5}"/>
    <cellStyle name="20% - Énfasis1 54 10 2" xfId="8155" xr:uid="{A6FE0FE7-0CFC-475B-9E1F-A1208BD19F04}"/>
    <cellStyle name="20% - Énfasis1 54 11" xfId="8156" xr:uid="{5A637DCB-560E-4BB3-A82D-164113F84ED5}"/>
    <cellStyle name="20% - Énfasis1 54 2" xfId="8157" xr:uid="{59B1A0B9-9369-47A1-B5D5-893B908FA155}"/>
    <cellStyle name="20% - Énfasis1 54 2 2" xfId="8158" xr:uid="{7FA0B86A-5A68-4D1D-B963-D03BA2DD6807}"/>
    <cellStyle name="20% - Énfasis1 54 3" xfId="8159" xr:uid="{2C2CFD66-D819-45ED-919E-1DB9FACBB074}"/>
    <cellStyle name="20% - Énfasis1 54 3 2" xfId="8160" xr:uid="{4DBA722E-71BE-4C03-BA0C-F2F90C0896F6}"/>
    <cellStyle name="20% - Énfasis1 54 4" xfId="8161" xr:uid="{B02CFA3B-377C-4762-AC8D-BC7D0706757E}"/>
    <cellStyle name="20% - Énfasis1 54 4 2" xfId="8162" xr:uid="{48A16575-7AA0-44C7-BD5A-ADB739131E28}"/>
    <cellStyle name="20% - Énfasis1 54 5" xfId="8163" xr:uid="{D9C6B7BF-8294-4357-8F7B-02AB49D402B9}"/>
    <cellStyle name="20% - Énfasis1 54 5 2" xfId="8164" xr:uid="{02482DF3-A42A-429A-BBE2-81BAFC126612}"/>
    <cellStyle name="20% - Énfasis1 54 6" xfId="8165" xr:uid="{5001BB95-FE70-46F2-A7C2-45DA97C2AD77}"/>
    <cellStyle name="20% - Énfasis1 54 6 2" xfId="8166" xr:uid="{42670858-468D-48AF-BE9B-37E98A89AE03}"/>
    <cellStyle name="20% - Énfasis1 54 7" xfId="8167" xr:uid="{2C1725A5-EF1B-4492-89FB-22DAFA09A2A1}"/>
    <cellStyle name="20% - Énfasis1 54 7 2" xfId="8168" xr:uid="{C0A01F55-6F45-4E0A-AFAD-40FF27F2F0CF}"/>
    <cellStyle name="20% - Énfasis1 54 8" xfId="8169" xr:uid="{A8691B8A-2F57-4CB6-9B4F-74294A7A0A9F}"/>
    <cellStyle name="20% - Énfasis1 54 8 2" xfId="8170" xr:uid="{661A6B50-D4AE-4C55-A493-4FCC65DC3144}"/>
    <cellStyle name="20% - Énfasis1 54 9" xfId="8171" xr:uid="{F44A6E74-7087-46FD-A412-7835CC842681}"/>
    <cellStyle name="20% - Énfasis1 54 9 2" xfId="8172" xr:uid="{A7E14851-8A80-4D03-8B8E-3188DD164AAA}"/>
    <cellStyle name="20% - Énfasis1 55" xfId="8173" xr:uid="{4F2FC105-7FD2-4F7C-B6E0-A2D0922D89A5}"/>
    <cellStyle name="20% - Énfasis1 55 10" xfId="8174" xr:uid="{3D619DFD-C7BC-4367-84B3-47789DA87C63}"/>
    <cellStyle name="20% - Énfasis1 55 10 2" xfId="8175" xr:uid="{A3E4D69E-1366-492E-B3FC-2DD52620A91E}"/>
    <cellStyle name="20% - Énfasis1 55 11" xfId="8176" xr:uid="{5607A016-5915-4477-B9A8-B62BEAB18AAE}"/>
    <cellStyle name="20% - Énfasis1 55 2" xfId="8177" xr:uid="{BDC5EC98-F11D-4B91-A939-E21E67D580A4}"/>
    <cellStyle name="20% - Énfasis1 55 2 2" xfId="8178" xr:uid="{51067EBE-F324-4CA4-A68C-E1FBB3FAA561}"/>
    <cellStyle name="20% - Énfasis1 55 3" xfId="8179" xr:uid="{B9B287C5-A10F-473C-9B04-D441B66BA80D}"/>
    <cellStyle name="20% - Énfasis1 55 3 2" xfId="8180" xr:uid="{BFFC93D9-92F6-405E-A05B-852DE71F5D77}"/>
    <cellStyle name="20% - Énfasis1 55 4" xfId="8181" xr:uid="{BC034193-23D1-4CA9-B5D4-D68406C7AD1A}"/>
    <cellStyle name="20% - Énfasis1 55 4 2" xfId="8182" xr:uid="{1D1F0689-0997-4B1B-B9E3-E7F790FCD0A2}"/>
    <cellStyle name="20% - Énfasis1 55 5" xfId="8183" xr:uid="{537CB478-1F34-4602-9157-A01EB8526D21}"/>
    <cellStyle name="20% - Énfasis1 55 5 2" xfId="8184" xr:uid="{D7A55AB6-308D-4529-B88B-5D8D1B514913}"/>
    <cellStyle name="20% - Énfasis1 55 6" xfId="8185" xr:uid="{6955B07E-AC44-4C62-AB7A-908D2796AADE}"/>
    <cellStyle name="20% - Énfasis1 55 6 2" xfId="8186" xr:uid="{A62E4DEA-CAAB-4C96-9695-3178BE4FADB0}"/>
    <cellStyle name="20% - Énfasis1 55 7" xfId="8187" xr:uid="{918D181A-DBE5-4CC8-BC0D-3125393BDB6B}"/>
    <cellStyle name="20% - Énfasis1 55 7 2" xfId="8188" xr:uid="{A64590CA-540A-4082-84F2-AE28B5F14BFD}"/>
    <cellStyle name="20% - Énfasis1 55 8" xfId="8189" xr:uid="{04471836-ED1A-4612-884D-AA30AB9B724D}"/>
    <cellStyle name="20% - Énfasis1 55 8 2" xfId="8190" xr:uid="{00257F7F-317F-4500-B6C4-FDA9A28CAA7C}"/>
    <cellStyle name="20% - Énfasis1 55 9" xfId="8191" xr:uid="{E8F7D9FD-4685-49BD-A02A-3150DAE2E055}"/>
    <cellStyle name="20% - Énfasis1 55 9 2" xfId="8192" xr:uid="{D9040960-8491-4BF3-A8A0-4A7E783CA054}"/>
    <cellStyle name="20% - Énfasis1 56" xfId="8193" xr:uid="{0A53ADCC-058D-4901-A468-E225A6EC3D77}"/>
    <cellStyle name="20% - Énfasis1 56 10" xfId="8194" xr:uid="{5C7161CB-A77E-4CB0-8261-18D3D6F429D9}"/>
    <cellStyle name="20% - Énfasis1 56 10 2" xfId="8195" xr:uid="{2C6972EC-5CF3-4EF4-BBF1-D4FC403F7DB3}"/>
    <cellStyle name="20% - Énfasis1 56 11" xfId="8196" xr:uid="{DAF433A3-F49A-477B-9D4A-E8DD8944F948}"/>
    <cellStyle name="20% - Énfasis1 56 2" xfId="8197" xr:uid="{849F9989-EC40-45F9-A82E-2510B10CF538}"/>
    <cellStyle name="20% - Énfasis1 56 2 2" xfId="8198" xr:uid="{5D34D9FD-E3B9-4F22-90BF-7B1196F501C1}"/>
    <cellStyle name="20% - Énfasis1 56 3" xfId="8199" xr:uid="{5FC52979-B3B0-4A3F-BB78-EDC8B6B849A2}"/>
    <cellStyle name="20% - Énfasis1 56 3 2" xfId="8200" xr:uid="{63D798FC-AA51-4C25-B877-1DBC0E1FD0F9}"/>
    <cellStyle name="20% - Énfasis1 56 4" xfId="8201" xr:uid="{4B75EF21-60C4-4652-A285-2FE1AD495863}"/>
    <cellStyle name="20% - Énfasis1 56 4 2" xfId="8202" xr:uid="{01428772-53AA-4EC4-8DDD-8D1214A05FF6}"/>
    <cellStyle name="20% - Énfasis1 56 5" xfId="8203" xr:uid="{FED4776F-2B5D-47A7-8DB2-34E465D765DA}"/>
    <cellStyle name="20% - Énfasis1 56 5 2" xfId="8204" xr:uid="{64577563-ED47-4FAB-8C79-A3A5AD609EEA}"/>
    <cellStyle name="20% - Énfasis1 56 6" xfId="8205" xr:uid="{22772D11-BC78-4761-9B31-95797BCF2A93}"/>
    <cellStyle name="20% - Énfasis1 56 6 2" xfId="8206" xr:uid="{C5386C78-A369-4098-8FF0-20AA811694BD}"/>
    <cellStyle name="20% - Énfasis1 56 7" xfId="8207" xr:uid="{B0948FCC-A5BC-4C07-8EC5-6A3ADA36C3B6}"/>
    <cellStyle name="20% - Énfasis1 56 7 2" xfId="8208" xr:uid="{1FAE2810-F40C-482D-B020-2133235BB6A6}"/>
    <cellStyle name="20% - Énfasis1 56 8" xfId="8209" xr:uid="{D12EC173-AB0C-4D17-8685-A3C46FD24A38}"/>
    <cellStyle name="20% - Énfasis1 56 8 2" xfId="8210" xr:uid="{8C43E297-87A4-47F0-805C-B2E857580171}"/>
    <cellStyle name="20% - Énfasis1 56 9" xfId="8211" xr:uid="{93E98086-ED1B-42B2-B412-4FEF36E30798}"/>
    <cellStyle name="20% - Énfasis1 56 9 2" xfId="8212" xr:uid="{4833B850-5CA4-4094-9ADF-88FC6B75E571}"/>
    <cellStyle name="20% - Énfasis1 57" xfId="8213" xr:uid="{85900F1D-9401-4820-A8FF-1F006C994B80}"/>
    <cellStyle name="20% - Énfasis1 57 10" xfId="8214" xr:uid="{741C9C48-FB09-44CC-9017-ABE256E2C4C0}"/>
    <cellStyle name="20% - Énfasis1 57 10 2" xfId="8215" xr:uid="{B018A375-44BF-4E15-B2A9-0343DC0B1E55}"/>
    <cellStyle name="20% - Énfasis1 57 11" xfId="8216" xr:uid="{85BF1EC3-A226-49E0-86A5-001FA68F7957}"/>
    <cellStyle name="20% - Énfasis1 57 2" xfId="8217" xr:uid="{34BADCAD-2B9D-4A61-9130-356049F13B61}"/>
    <cellStyle name="20% - Énfasis1 57 2 2" xfId="8218" xr:uid="{F2CA985F-7771-4E56-AFE3-6ECE82CBA51C}"/>
    <cellStyle name="20% - Énfasis1 57 3" xfId="8219" xr:uid="{115111C7-71E0-4693-A9BD-2713DD8950B3}"/>
    <cellStyle name="20% - Énfasis1 57 3 2" xfId="8220" xr:uid="{98ED0263-8182-4F48-A6B9-04DF106CFB4D}"/>
    <cellStyle name="20% - Énfasis1 57 4" xfId="8221" xr:uid="{234BA0E2-E8DF-4B05-8D1F-4DF40E3C1299}"/>
    <cellStyle name="20% - Énfasis1 57 4 2" xfId="8222" xr:uid="{4DCBC2A9-85CF-4EC6-9266-39A6BA723219}"/>
    <cellStyle name="20% - Énfasis1 57 5" xfId="8223" xr:uid="{0AAE07FD-ADB8-415D-9FB7-C60CF044E7C1}"/>
    <cellStyle name="20% - Énfasis1 57 5 2" xfId="8224" xr:uid="{C1BCC8EB-0203-44DA-BA1D-9A21A329F9FB}"/>
    <cellStyle name="20% - Énfasis1 57 6" xfId="8225" xr:uid="{D954BCD0-E8F5-4B00-99D4-ED93811AB235}"/>
    <cellStyle name="20% - Énfasis1 57 6 2" xfId="8226" xr:uid="{411AB8D0-52AF-4EA9-8158-14D658FD4929}"/>
    <cellStyle name="20% - Énfasis1 57 7" xfId="8227" xr:uid="{E2BAFCD9-32B9-4772-9D6B-FAC8455696C5}"/>
    <cellStyle name="20% - Énfasis1 57 7 2" xfId="8228" xr:uid="{6C155451-C7FD-4431-8A0E-D37CC00E59F6}"/>
    <cellStyle name="20% - Énfasis1 57 8" xfId="8229" xr:uid="{B7090D7A-A4E1-4F85-B3B0-06EE5834F3B1}"/>
    <cellStyle name="20% - Énfasis1 57 8 2" xfId="8230" xr:uid="{2EF9CB8A-5E33-405A-991E-7321F78F2F9A}"/>
    <cellStyle name="20% - Énfasis1 57 9" xfId="8231" xr:uid="{CA10D529-A603-4F40-AA62-000CB92136FD}"/>
    <cellStyle name="20% - Énfasis1 57 9 2" xfId="8232" xr:uid="{1F55EE25-9365-4AE9-9458-AF39B3EB1CF5}"/>
    <cellStyle name="20% - Énfasis1 58" xfId="8233" xr:uid="{C60C2D01-B4F3-45ED-A844-3A19BFAE9597}"/>
    <cellStyle name="20% - Énfasis1 58 10" xfId="8234" xr:uid="{02746405-D75A-411D-B46B-151E7A15FBF4}"/>
    <cellStyle name="20% - Énfasis1 58 10 2" xfId="8235" xr:uid="{CB5024FA-E1CC-447E-A9A1-505DD5AFF23A}"/>
    <cellStyle name="20% - Énfasis1 58 11" xfId="8236" xr:uid="{B137E258-B6CD-4AE3-8DE2-79DABA702811}"/>
    <cellStyle name="20% - Énfasis1 58 2" xfId="8237" xr:uid="{DFA8470B-2914-4C6C-912C-48375448B44F}"/>
    <cellStyle name="20% - Énfasis1 58 2 2" xfId="8238" xr:uid="{F1C90BE2-2DDA-452F-8275-CB78C0D12033}"/>
    <cellStyle name="20% - Énfasis1 58 3" xfId="8239" xr:uid="{2A802E32-F6AB-4716-BB09-4595BBBC4947}"/>
    <cellStyle name="20% - Énfasis1 58 3 2" xfId="8240" xr:uid="{F219E86C-2736-4A2B-BD0A-7122D448189C}"/>
    <cellStyle name="20% - Énfasis1 58 4" xfId="8241" xr:uid="{A875386A-971A-4B24-A461-2671502E9534}"/>
    <cellStyle name="20% - Énfasis1 58 4 2" xfId="8242" xr:uid="{2F8A833F-303D-4CA8-96E9-7842E1AE2B16}"/>
    <cellStyle name="20% - Énfasis1 58 5" xfId="8243" xr:uid="{B069F951-D59F-451A-B735-F92DD5C1DEEF}"/>
    <cellStyle name="20% - Énfasis1 58 5 2" xfId="8244" xr:uid="{FE7C4EC9-82FC-4EC1-8984-BD26A6BF40CA}"/>
    <cellStyle name="20% - Énfasis1 58 6" xfId="8245" xr:uid="{CA70FDEF-E423-41AE-9F16-BB721E37ECD5}"/>
    <cellStyle name="20% - Énfasis1 58 6 2" xfId="8246" xr:uid="{742E50FB-06DF-4BC9-845D-455E2D12F4E4}"/>
    <cellStyle name="20% - Énfasis1 58 7" xfId="8247" xr:uid="{88E77E2C-E351-4461-9E64-FC37B20B4A3E}"/>
    <cellStyle name="20% - Énfasis1 58 7 2" xfId="8248" xr:uid="{13CC8831-7CC7-4ADF-AE40-938D7B437353}"/>
    <cellStyle name="20% - Énfasis1 58 8" xfId="8249" xr:uid="{65483A0C-2914-4168-A1ED-8AB06F8741EE}"/>
    <cellStyle name="20% - Énfasis1 58 8 2" xfId="8250" xr:uid="{399CE619-28E4-458B-AED8-A4AF51CAE9E5}"/>
    <cellStyle name="20% - Énfasis1 58 9" xfId="8251" xr:uid="{781339DA-97A8-44B6-9140-5FD3CE45E809}"/>
    <cellStyle name="20% - Énfasis1 58 9 2" xfId="8252" xr:uid="{32A0F74D-7C8B-472E-9589-6E42AB687BB4}"/>
    <cellStyle name="20% - Énfasis1 59" xfId="8253" xr:uid="{794CF025-C3C5-40CE-9781-AC8000EEC096}"/>
    <cellStyle name="20% - Énfasis1 59 10" xfId="8254" xr:uid="{D8531EEA-E3BA-41DF-B606-F679D0E6005D}"/>
    <cellStyle name="20% - Énfasis1 59 10 2" xfId="8255" xr:uid="{3417273D-D13B-49A5-BB87-5373DD889D4F}"/>
    <cellStyle name="20% - Énfasis1 59 11" xfId="8256" xr:uid="{D1B3CB1E-50F2-4420-BCCD-72504CD22E6F}"/>
    <cellStyle name="20% - Énfasis1 59 2" xfId="8257" xr:uid="{82C525EF-D376-496C-869F-DA9D4F4BA4D6}"/>
    <cellStyle name="20% - Énfasis1 59 2 2" xfId="8258" xr:uid="{3DE8F529-A164-4CDF-94D6-7D13220773F8}"/>
    <cellStyle name="20% - Énfasis1 59 3" xfId="8259" xr:uid="{61BDE156-BF56-4E59-9A7F-19127ABB4F4A}"/>
    <cellStyle name="20% - Énfasis1 59 3 2" xfId="8260" xr:uid="{527E9488-81E6-479E-9CE8-B0FA0A5207F2}"/>
    <cellStyle name="20% - Énfasis1 59 4" xfId="8261" xr:uid="{17FEE3F2-D61A-4716-A6F9-D31A997C2F0A}"/>
    <cellStyle name="20% - Énfasis1 59 4 2" xfId="8262" xr:uid="{50471C08-93C4-4AC8-AC05-7902181E53E0}"/>
    <cellStyle name="20% - Énfasis1 59 5" xfId="8263" xr:uid="{522DEDD6-A313-4A92-9D6E-08EC9DA6B08F}"/>
    <cellStyle name="20% - Énfasis1 59 5 2" xfId="8264" xr:uid="{60D2A211-A0B2-4AC1-92AD-9AF322230391}"/>
    <cellStyle name="20% - Énfasis1 59 6" xfId="8265" xr:uid="{531C2612-D537-4742-8AFA-659101970FBF}"/>
    <cellStyle name="20% - Énfasis1 59 6 2" xfId="8266" xr:uid="{29F7DA5C-3BF3-4E97-A001-57EE9FA4E705}"/>
    <cellStyle name="20% - Énfasis1 59 7" xfId="8267" xr:uid="{A5C86678-B73A-4565-B438-3233C0AF9D15}"/>
    <cellStyle name="20% - Énfasis1 59 7 2" xfId="8268" xr:uid="{28AE9D37-B37F-4A4D-97AB-E257A497A599}"/>
    <cellStyle name="20% - Énfasis1 59 8" xfId="8269" xr:uid="{9FA455E8-10DA-4769-9C03-D4654E8290E9}"/>
    <cellStyle name="20% - Énfasis1 59 8 2" xfId="8270" xr:uid="{F5E8FBA0-4682-42A0-A0DF-A84EFAFE02C5}"/>
    <cellStyle name="20% - Énfasis1 59 9" xfId="8271" xr:uid="{7C24F08B-19F5-46F9-A398-11069CE5C64A}"/>
    <cellStyle name="20% - Énfasis1 59 9 2" xfId="8272" xr:uid="{20243E0F-809A-4615-BD72-D15DA46A4204}"/>
    <cellStyle name="20% - Énfasis1 6" xfId="248" xr:uid="{1CD5E9B5-4ECF-4CC2-9B9E-9C30A387BFCA}"/>
    <cellStyle name="20% - Énfasis1 6 10" xfId="8273" xr:uid="{C330BD3D-F6DE-4B5A-A99B-4F8DE4BBCF9A}"/>
    <cellStyle name="20% - Énfasis1 6 10 10" xfId="8274" xr:uid="{B9827563-1C9A-4F63-852A-049E8308210E}"/>
    <cellStyle name="20% - Énfasis1 6 10 10 2" xfId="8275" xr:uid="{FA5D7B40-9DDD-4ACB-90A0-08DD4A276736}"/>
    <cellStyle name="20% - Énfasis1 6 10 11" xfId="8276" xr:uid="{252C161C-985C-463C-8433-E0102D6B25E6}"/>
    <cellStyle name="20% - Énfasis1 6 10 2" xfId="8277" xr:uid="{A7E22E3B-BDC2-4277-82F6-793E9EEA572E}"/>
    <cellStyle name="20% - Énfasis1 6 10 2 2" xfId="8278" xr:uid="{5D4D749F-069B-4F83-9B86-DB977440EE5D}"/>
    <cellStyle name="20% - Énfasis1 6 10 3" xfId="8279" xr:uid="{2E524E65-F62E-46A2-B2E5-E6377572A043}"/>
    <cellStyle name="20% - Énfasis1 6 10 3 2" xfId="8280" xr:uid="{5D86642C-3039-4070-B8D2-308F2581206A}"/>
    <cellStyle name="20% - Énfasis1 6 10 4" xfId="8281" xr:uid="{80AE5812-72C3-45FC-9DA1-5C94D1ABA14B}"/>
    <cellStyle name="20% - Énfasis1 6 10 4 2" xfId="8282" xr:uid="{C9287156-4D05-47A9-BA6B-CF31F377230E}"/>
    <cellStyle name="20% - Énfasis1 6 10 5" xfId="8283" xr:uid="{FA00AAAF-C77A-4492-8136-4DD38D904746}"/>
    <cellStyle name="20% - Énfasis1 6 10 5 2" xfId="8284" xr:uid="{9440DB66-44DF-4B89-ACAC-2114F4135A58}"/>
    <cellStyle name="20% - Énfasis1 6 10 6" xfId="8285" xr:uid="{98FC623A-758C-48DD-983E-4E2F73356E22}"/>
    <cellStyle name="20% - Énfasis1 6 10 6 2" xfId="8286" xr:uid="{2D8D0FB2-B73E-410B-BD92-7C8EF711C6C1}"/>
    <cellStyle name="20% - Énfasis1 6 10 7" xfId="8287" xr:uid="{5B6DB83A-E90E-44C7-A782-A93104526430}"/>
    <cellStyle name="20% - Énfasis1 6 10 7 2" xfId="8288" xr:uid="{C25AD7DA-C208-4318-B757-B3EC6D848671}"/>
    <cellStyle name="20% - Énfasis1 6 10 8" xfId="8289" xr:uid="{CEE04625-9BF7-4CE9-8CED-1CB30C0DAECE}"/>
    <cellStyle name="20% - Énfasis1 6 10 8 2" xfId="8290" xr:uid="{DEA692E2-7126-48FD-923D-188081D29D06}"/>
    <cellStyle name="20% - Énfasis1 6 10 9" xfId="8291" xr:uid="{155C4CF3-9865-4C79-8647-3F1E098366D3}"/>
    <cellStyle name="20% - Énfasis1 6 10 9 2" xfId="8292" xr:uid="{5AE0259F-B319-4A5A-AFD0-C72D68F7C4C3}"/>
    <cellStyle name="20% - Énfasis1 6 11" xfId="8293" xr:uid="{FC9C0A19-FA0A-44B1-B5F9-258AB7E8E201}"/>
    <cellStyle name="20% - Énfasis1 6 11 10" xfId="8294" xr:uid="{06805EBC-EB08-42FC-A6C8-A94E114FD709}"/>
    <cellStyle name="20% - Énfasis1 6 11 10 2" xfId="8295" xr:uid="{9E647199-4E37-4B37-99AB-58A90F05D265}"/>
    <cellStyle name="20% - Énfasis1 6 11 11" xfId="8296" xr:uid="{CD5B6C46-CC15-4DD4-B4A0-3D85F4C4AFD6}"/>
    <cellStyle name="20% - Énfasis1 6 11 2" xfId="8297" xr:uid="{A2431DB2-1A01-4E87-8F76-695FCA6EC326}"/>
    <cellStyle name="20% - Énfasis1 6 11 2 2" xfId="8298" xr:uid="{AA60A4B7-6ADB-475F-92BF-6A6C40664AC5}"/>
    <cellStyle name="20% - Énfasis1 6 11 3" xfId="8299" xr:uid="{65800BBA-28D3-496E-A4C8-AEF78AAE9FC5}"/>
    <cellStyle name="20% - Énfasis1 6 11 3 2" xfId="8300" xr:uid="{7886246E-B733-4116-8E9D-E2F212853B3A}"/>
    <cellStyle name="20% - Énfasis1 6 11 4" xfId="8301" xr:uid="{43754C26-01CB-459B-8EBB-592BBC11311E}"/>
    <cellStyle name="20% - Énfasis1 6 11 4 2" xfId="8302" xr:uid="{5A90B56F-E633-455D-B9CD-A51BCD55B3BC}"/>
    <cellStyle name="20% - Énfasis1 6 11 5" xfId="8303" xr:uid="{7783DD8E-8ADC-4585-B9C4-547C668E9A6D}"/>
    <cellStyle name="20% - Énfasis1 6 11 5 2" xfId="8304" xr:uid="{5376A01A-1048-4AB5-94A6-0B26709CB106}"/>
    <cellStyle name="20% - Énfasis1 6 11 6" xfId="8305" xr:uid="{C5EE294F-E266-4F06-9AE3-31735BEE51C2}"/>
    <cellStyle name="20% - Énfasis1 6 11 6 2" xfId="8306" xr:uid="{3BAD5E81-1F2F-4C46-A699-E51B30EC5FFF}"/>
    <cellStyle name="20% - Énfasis1 6 11 7" xfId="8307" xr:uid="{61B01EBD-2820-4FAB-93DD-3BB97A6935DC}"/>
    <cellStyle name="20% - Énfasis1 6 11 7 2" xfId="8308" xr:uid="{CC5C3845-ACDF-4464-B365-B71319574E1F}"/>
    <cellStyle name="20% - Énfasis1 6 11 8" xfId="8309" xr:uid="{775B5E31-D5C6-48AC-8FF5-B4D370FA6FE3}"/>
    <cellStyle name="20% - Énfasis1 6 11 8 2" xfId="8310" xr:uid="{15BD988C-E93F-491D-8C51-1DBE4B3DD61D}"/>
    <cellStyle name="20% - Énfasis1 6 11 9" xfId="8311" xr:uid="{76255EAB-EEF4-41F5-9077-22F6305B77B8}"/>
    <cellStyle name="20% - Énfasis1 6 11 9 2" xfId="8312" xr:uid="{270C0AF0-0207-4BE1-907B-4E35D12D1BEF}"/>
    <cellStyle name="20% - Énfasis1 6 12" xfId="8313" xr:uid="{38BE166C-5177-48D7-BB15-1232F62D657D}"/>
    <cellStyle name="20% - Énfasis1 6 12 2" xfId="8314" xr:uid="{A77EEC36-A199-4BBC-83DC-658D628B7D1E}"/>
    <cellStyle name="20% - Énfasis1 6 13" xfId="8315" xr:uid="{FEF421F6-B01D-4D71-A57A-29288158E240}"/>
    <cellStyle name="20% - Énfasis1 6 13 2" xfId="8316" xr:uid="{72F3D908-87BC-46C6-8CFA-78C73466DC0F}"/>
    <cellStyle name="20% - Énfasis1 6 14" xfId="8317" xr:uid="{08672418-6B3B-4D72-B9F0-04AB716D1024}"/>
    <cellStyle name="20% - Énfasis1 6 14 2" xfId="8318" xr:uid="{862C92F4-060A-4B8A-ADD7-8EC678C7E590}"/>
    <cellStyle name="20% - Énfasis1 6 15" xfId="8319" xr:uid="{F98CDA4B-AA84-4945-81FF-55492D2DCE06}"/>
    <cellStyle name="20% - Énfasis1 6 15 2" xfId="8320" xr:uid="{DCC3A1DF-234F-498E-A2A0-D1EAC96FE5B5}"/>
    <cellStyle name="20% - Énfasis1 6 16" xfId="8321" xr:uid="{E35CB279-F334-4EE6-BCE4-77E4BDB7A547}"/>
    <cellStyle name="20% - Énfasis1 6 16 2" xfId="8322" xr:uid="{D90C2457-401D-4485-8AA8-F2BEDE1595EE}"/>
    <cellStyle name="20% - Énfasis1 6 17" xfId="8323" xr:uid="{4C64C87F-A45A-42C4-B1DF-6B0700BB55D2}"/>
    <cellStyle name="20% - Énfasis1 6 17 2" xfId="8324" xr:uid="{60A4FF41-5F0E-4B05-A130-F81803B2BF5B}"/>
    <cellStyle name="20% - Énfasis1 6 18" xfId="8325" xr:uid="{B034704B-1A16-4365-B0F5-160877031C71}"/>
    <cellStyle name="20% - Énfasis1 6 18 2" xfId="8326" xr:uid="{25B41E6A-8956-49AB-A4DB-51D3CE738739}"/>
    <cellStyle name="20% - Énfasis1 6 19" xfId="8327" xr:uid="{CCDD6F08-5C66-4475-97AA-D27FC3B297F2}"/>
    <cellStyle name="20% - Énfasis1 6 19 2" xfId="8328" xr:uid="{59D6EE78-02D1-40D0-AFAF-F046206E2DC8}"/>
    <cellStyle name="20% - Énfasis1 6 2" xfId="249" xr:uid="{CF860909-1C75-49B9-886C-2C3B2E55D9BE}"/>
    <cellStyle name="20% - Énfasis1 6 2 10" xfId="8329" xr:uid="{8D948E9F-7771-44A2-8041-DA4820403FCF}"/>
    <cellStyle name="20% - Énfasis1 6 2 10 2" xfId="8330" xr:uid="{93D9E007-4FB5-4597-9E8B-3CC692AD543A}"/>
    <cellStyle name="20% - Énfasis1 6 2 11" xfId="8331" xr:uid="{01E4D346-A9F3-40D0-B68E-BD20FDF28F4F}"/>
    <cellStyle name="20% - Énfasis1 6 2 2" xfId="250" xr:uid="{FDD9352B-7E33-4735-95A7-C736E7F1B266}"/>
    <cellStyle name="20% - Énfasis1 6 2 2 2" xfId="251" xr:uid="{BD928911-FFB1-4FB2-8AA7-3E31AFDD4BDC}"/>
    <cellStyle name="20% - Énfasis1 6 2 2 2 2" xfId="252" xr:uid="{7A718662-69BA-47AE-985F-CC726C4395C7}"/>
    <cellStyle name="20% - Énfasis1 6 2 2 2 2 2" xfId="253" xr:uid="{D9497FE3-03F0-4D92-B7DF-8BE6E3F66B47}"/>
    <cellStyle name="20% - Énfasis1 6 2 2 2 3" xfId="254" xr:uid="{E7A77D89-8E81-469E-9770-4C811CBB7234}"/>
    <cellStyle name="20% - Énfasis1 6 2 2 3" xfId="255" xr:uid="{1C78982C-966E-4A37-9C94-6D3BCFDB7990}"/>
    <cellStyle name="20% - Énfasis1 6 2 2 3 2" xfId="256" xr:uid="{45BBE4A5-F772-48D8-8BD9-53D4EA7FAF86}"/>
    <cellStyle name="20% - Énfasis1 6 2 2 4" xfId="257" xr:uid="{3067B010-B600-4A9F-9BE6-BA9A0230233A}"/>
    <cellStyle name="20% - Énfasis1 6 2 3" xfId="258" xr:uid="{F2218521-42CA-43DA-8F97-E65C29B31613}"/>
    <cellStyle name="20% - Énfasis1 6 2 3 2" xfId="259" xr:uid="{6213999A-4953-431F-AE8A-F5EA9F980285}"/>
    <cellStyle name="20% - Énfasis1 6 2 3 2 2" xfId="260" xr:uid="{C26163DC-47E6-4721-BE31-3D3EE0F93682}"/>
    <cellStyle name="20% - Énfasis1 6 2 3 3" xfId="261" xr:uid="{6FFE67B7-48A1-4C55-808D-9D5B62E63AD0}"/>
    <cellStyle name="20% - Énfasis1 6 2 4" xfId="262" xr:uid="{489B94C1-1E9B-4DEA-A140-1C9A0D866AE8}"/>
    <cellStyle name="20% - Énfasis1 6 2 4 2" xfId="263" xr:uid="{F7401550-1707-4232-8D40-3F2D9B218C1E}"/>
    <cellStyle name="20% - Énfasis1 6 2 5" xfId="264" xr:uid="{4A578FF6-8C58-4BDB-AD87-4A0D4CC1EC42}"/>
    <cellStyle name="20% - Énfasis1 6 2 5 2" xfId="8332" xr:uid="{E2230446-30D2-468B-9C6B-638709D8B8B0}"/>
    <cellStyle name="20% - Énfasis1 6 2 6" xfId="8333" xr:uid="{FCBD2CCD-2E9A-4E5E-8AED-8FF666415D59}"/>
    <cellStyle name="20% - Énfasis1 6 2 6 2" xfId="8334" xr:uid="{EA51B943-EEDD-4625-9058-B6D42CC0E37B}"/>
    <cellStyle name="20% - Énfasis1 6 2 7" xfId="8335" xr:uid="{627A32B4-281B-4AAB-9A22-C5692A7F81F1}"/>
    <cellStyle name="20% - Énfasis1 6 2 7 2" xfId="8336" xr:uid="{48CA678A-55FA-40DE-A5A5-DD7D02370FF9}"/>
    <cellStyle name="20% - Énfasis1 6 2 8" xfId="8337" xr:uid="{474FD272-7A4B-4736-87B8-06033C2BE1B6}"/>
    <cellStyle name="20% - Énfasis1 6 2 8 2" xfId="8338" xr:uid="{07814727-64D8-4C23-9204-88086713FB51}"/>
    <cellStyle name="20% - Énfasis1 6 2 9" xfId="8339" xr:uid="{E4644812-BC9A-430E-AEE1-F549B17C2410}"/>
    <cellStyle name="20% - Énfasis1 6 2 9 2" xfId="8340" xr:uid="{A9B545BE-4225-458F-905F-2C2F692C8299}"/>
    <cellStyle name="20% - Énfasis1 6 20" xfId="8341" xr:uid="{3B557A90-ADFE-43AF-BE42-BE7613F83194}"/>
    <cellStyle name="20% - Énfasis1 6 20 2" xfId="8342" xr:uid="{6CDDD102-7993-4696-B58A-A737A5C1A559}"/>
    <cellStyle name="20% - Énfasis1 6 21" xfId="8343" xr:uid="{808F46ED-71D5-40DB-A2FE-7E6D7DC77955}"/>
    <cellStyle name="20% - Énfasis1 6 3" xfId="265" xr:uid="{817CC5F2-FC1A-45FE-B789-291030B0961C}"/>
    <cellStyle name="20% - Énfasis1 6 3 10" xfId="8344" xr:uid="{F10A6EA8-20E9-4CC7-BB6F-3F0514B4F42D}"/>
    <cellStyle name="20% - Énfasis1 6 3 10 2" xfId="8345" xr:uid="{7416AD67-1D71-4F08-BB61-5751D965BDEC}"/>
    <cellStyle name="20% - Énfasis1 6 3 11" xfId="8346" xr:uid="{11D0380D-552D-4645-8852-762554469632}"/>
    <cellStyle name="20% - Énfasis1 6 3 2" xfId="266" xr:uid="{326E8477-2DA0-440A-98D2-590E85731FC8}"/>
    <cellStyle name="20% - Énfasis1 6 3 2 2" xfId="267" xr:uid="{9514B177-9C3D-4D6E-9454-75E457A8FDB1}"/>
    <cellStyle name="20% - Énfasis1 6 3 2 2 2" xfId="268" xr:uid="{BDC69EA9-DBDB-4238-B224-E305D882EAB9}"/>
    <cellStyle name="20% - Énfasis1 6 3 2 3" xfId="269" xr:uid="{8BC4162E-877D-48C5-BC55-5DB6253B48EF}"/>
    <cellStyle name="20% - Énfasis1 6 3 3" xfId="270" xr:uid="{A560CC20-4ED9-4A99-8395-E97E7097FD28}"/>
    <cellStyle name="20% - Énfasis1 6 3 3 2" xfId="271" xr:uid="{0BDBC327-EC30-4C3D-8BF9-EB3DA1CF1FC1}"/>
    <cellStyle name="20% - Énfasis1 6 3 4" xfId="272" xr:uid="{91D1700F-B325-408D-A67C-21517E114F66}"/>
    <cellStyle name="20% - Énfasis1 6 3 4 2" xfId="8347" xr:uid="{B70B485A-3632-483E-A80A-AFA457C76C97}"/>
    <cellStyle name="20% - Énfasis1 6 3 5" xfId="8348" xr:uid="{B28331AA-47EF-4378-BCD9-D1FF73F7A829}"/>
    <cellStyle name="20% - Énfasis1 6 3 5 2" xfId="8349" xr:uid="{D3888C10-FD46-41D7-A50E-16C2080E6536}"/>
    <cellStyle name="20% - Énfasis1 6 3 6" xfId="8350" xr:uid="{8D8E74F0-BD49-4EB1-87A3-4CFC23E8CFB1}"/>
    <cellStyle name="20% - Énfasis1 6 3 6 2" xfId="8351" xr:uid="{A6705C9D-B38C-4131-80C3-AB9B72CA3ADD}"/>
    <cellStyle name="20% - Énfasis1 6 3 7" xfId="8352" xr:uid="{43CDCDAA-A29C-44C5-8B33-506C6F935996}"/>
    <cellStyle name="20% - Énfasis1 6 3 7 2" xfId="8353" xr:uid="{014E98B3-A03B-4E1C-86A8-F900139638E7}"/>
    <cellStyle name="20% - Énfasis1 6 3 8" xfId="8354" xr:uid="{3A41C870-1BA8-4CED-AB87-A485A8EDE28A}"/>
    <cellStyle name="20% - Énfasis1 6 3 8 2" xfId="8355" xr:uid="{C7E4A9E7-BDC0-4FB9-AAFA-B998698A1AE7}"/>
    <cellStyle name="20% - Énfasis1 6 3 9" xfId="8356" xr:uid="{278DF0C1-A7C6-4385-B017-739480060593}"/>
    <cellStyle name="20% - Énfasis1 6 3 9 2" xfId="8357" xr:uid="{DCBA89E5-3905-4E69-B986-B7D302B3AEE4}"/>
    <cellStyle name="20% - Énfasis1 6 4" xfId="273" xr:uid="{9B29ADA9-236D-49E9-B7B9-21CE12042D8D}"/>
    <cellStyle name="20% - Énfasis1 6 4 10" xfId="8358" xr:uid="{4F67282A-6D2C-4B6B-9A18-3CE176562639}"/>
    <cellStyle name="20% - Énfasis1 6 4 10 2" xfId="8359" xr:uid="{3D690199-52D8-4D96-89D7-CB7BAADBC5CD}"/>
    <cellStyle name="20% - Énfasis1 6 4 11" xfId="8360" xr:uid="{F146FB56-8798-42DF-B8C0-957087997CD1}"/>
    <cellStyle name="20% - Énfasis1 6 4 2" xfId="274" xr:uid="{3813BF97-9D33-4ABB-8621-70C0340B945D}"/>
    <cellStyle name="20% - Énfasis1 6 4 2 2" xfId="275" xr:uid="{5B937E6B-526A-4C58-9D5D-C272B79DF38F}"/>
    <cellStyle name="20% - Énfasis1 6 4 3" xfId="276" xr:uid="{3F445B47-24B4-461F-87C3-57DEDCDA8E8A}"/>
    <cellStyle name="20% - Énfasis1 6 4 3 2" xfId="8361" xr:uid="{57FB858A-7649-474C-9161-42B49B209694}"/>
    <cellStyle name="20% - Énfasis1 6 4 4" xfId="8362" xr:uid="{CF9E7EBD-B222-476A-BFE0-C5769ED4FA43}"/>
    <cellStyle name="20% - Énfasis1 6 4 4 2" xfId="8363" xr:uid="{B9388254-4AD1-43FA-8E6B-2345670EEDF9}"/>
    <cellStyle name="20% - Énfasis1 6 4 5" xfId="8364" xr:uid="{19ABF22A-05E1-41A1-8160-87D3FC23364D}"/>
    <cellStyle name="20% - Énfasis1 6 4 5 2" xfId="8365" xr:uid="{04D3760D-36B6-4DAC-AA84-08A1A7D0EE49}"/>
    <cellStyle name="20% - Énfasis1 6 4 6" xfId="8366" xr:uid="{9A0B0E77-10CE-4FAC-ADEE-E3F5573026E9}"/>
    <cellStyle name="20% - Énfasis1 6 4 6 2" xfId="8367" xr:uid="{3ADB8460-BD55-4A18-99D7-31F696368350}"/>
    <cellStyle name="20% - Énfasis1 6 4 7" xfId="8368" xr:uid="{5724865C-6B67-4A79-A6BF-C2435D92AF34}"/>
    <cellStyle name="20% - Énfasis1 6 4 7 2" xfId="8369" xr:uid="{5DBF69A9-243A-47FA-8C78-9F341ECBAE6C}"/>
    <cellStyle name="20% - Énfasis1 6 4 8" xfId="8370" xr:uid="{99EB8E34-8D02-423B-8AC4-EED7C69C61DB}"/>
    <cellStyle name="20% - Énfasis1 6 4 8 2" xfId="8371" xr:uid="{11C925B7-70A0-49D1-A3BE-969F02D23299}"/>
    <cellStyle name="20% - Énfasis1 6 4 9" xfId="8372" xr:uid="{5CCFDD00-08C4-4B99-A4FC-4F973A3B7F5E}"/>
    <cellStyle name="20% - Énfasis1 6 4 9 2" xfId="8373" xr:uid="{23A2F6E1-B615-41B2-82CD-002939F9B72C}"/>
    <cellStyle name="20% - Énfasis1 6 5" xfId="277" xr:uid="{712C4B47-2498-41BF-A503-E934B1F5A7AA}"/>
    <cellStyle name="20% - Énfasis1 6 5 10" xfId="8374" xr:uid="{051507AC-1E48-4BD4-9B4F-D387B5BB9EB6}"/>
    <cellStyle name="20% - Énfasis1 6 5 10 2" xfId="8375" xr:uid="{7EB66E55-367A-4ADD-AE27-872A35B031FB}"/>
    <cellStyle name="20% - Énfasis1 6 5 11" xfId="8376" xr:uid="{9282C525-7DEB-4790-A3AB-DFF9FC5DF090}"/>
    <cellStyle name="20% - Énfasis1 6 5 2" xfId="278" xr:uid="{064B6303-1700-4462-AA89-A63816C91C27}"/>
    <cellStyle name="20% - Énfasis1 6 5 2 2" xfId="8377" xr:uid="{9D8050FA-C876-486F-8832-7D3A124CCBB8}"/>
    <cellStyle name="20% - Énfasis1 6 5 3" xfId="8378" xr:uid="{DD4079D7-0912-4B3A-9CC4-A1036617496E}"/>
    <cellStyle name="20% - Énfasis1 6 5 3 2" xfId="8379" xr:uid="{DD6F6A16-C2F4-4D08-8378-A45DACB3E52F}"/>
    <cellStyle name="20% - Énfasis1 6 5 4" xfId="8380" xr:uid="{28027592-30ED-44C1-B45E-70EB4F6ECA86}"/>
    <cellStyle name="20% - Énfasis1 6 5 4 2" xfId="8381" xr:uid="{D7F9AB2D-3115-4559-BDBA-9E527ACFB2B8}"/>
    <cellStyle name="20% - Énfasis1 6 5 5" xfId="8382" xr:uid="{CCF5D563-3388-462D-8352-3C08D69819CE}"/>
    <cellStyle name="20% - Énfasis1 6 5 5 2" xfId="8383" xr:uid="{4DA8A069-C3C3-4F07-8332-E8FF05180E85}"/>
    <cellStyle name="20% - Énfasis1 6 5 6" xfId="8384" xr:uid="{3BDF759A-E645-4940-9D84-1A74C8C1A289}"/>
    <cellStyle name="20% - Énfasis1 6 5 6 2" xfId="8385" xr:uid="{037AB88C-9121-457C-94DF-10033D7FE565}"/>
    <cellStyle name="20% - Énfasis1 6 5 7" xfId="8386" xr:uid="{5B8F85F0-A0AB-4395-8A20-ECBED6326EDA}"/>
    <cellStyle name="20% - Énfasis1 6 5 7 2" xfId="8387" xr:uid="{CEAB1F6B-F43E-47F4-B14A-665DC8509AB5}"/>
    <cellStyle name="20% - Énfasis1 6 5 8" xfId="8388" xr:uid="{E0008382-DF6E-4D9E-8687-860D7039BCE7}"/>
    <cellStyle name="20% - Énfasis1 6 5 8 2" xfId="8389" xr:uid="{E03C2F3A-3CD8-4CCB-9F4B-3581E9A3F0EA}"/>
    <cellStyle name="20% - Énfasis1 6 5 9" xfId="8390" xr:uid="{4886A8A4-1B0F-438E-A133-314B4AC2C6A8}"/>
    <cellStyle name="20% - Énfasis1 6 5 9 2" xfId="8391" xr:uid="{F0EFB56A-D6A0-417B-AD7C-21F2DDF4EB23}"/>
    <cellStyle name="20% - Énfasis1 6 6" xfId="279" xr:uid="{B0D4AC70-117B-4C56-9C79-EBF6605C4670}"/>
    <cellStyle name="20% - Énfasis1 6 6 10" xfId="8392" xr:uid="{F29AFB0A-52DB-47A5-9A47-B3C49CCB76AF}"/>
    <cellStyle name="20% - Énfasis1 6 6 10 2" xfId="8393" xr:uid="{7FF45839-2E7A-425E-84C7-7CD9EBE6A9AC}"/>
    <cellStyle name="20% - Énfasis1 6 6 11" xfId="8394" xr:uid="{8DB42C68-9DCC-4981-BC61-9313B84172D3}"/>
    <cellStyle name="20% - Énfasis1 6 6 2" xfId="8395" xr:uid="{9A256B3B-0494-4B5D-8FE5-6006723174B5}"/>
    <cellStyle name="20% - Énfasis1 6 6 2 2" xfId="8396" xr:uid="{53F3CCEE-FCCF-4762-B730-2052BFF913B5}"/>
    <cellStyle name="20% - Énfasis1 6 6 3" xfId="8397" xr:uid="{6CA09C74-F04E-4E48-AE94-6CC37012BF76}"/>
    <cellStyle name="20% - Énfasis1 6 6 3 2" xfId="8398" xr:uid="{65557203-A872-475D-9F93-6D072E74BEAD}"/>
    <cellStyle name="20% - Énfasis1 6 6 4" xfId="8399" xr:uid="{AE550D8E-85F3-4743-BF0D-4992C99294C4}"/>
    <cellStyle name="20% - Énfasis1 6 6 4 2" xfId="8400" xr:uid="{950124AF-374C-4FF5-8A4E-EF0FE92935C8}"/>
    <cellStyle name="20% - Énfasis1 6 6 5" xfId="8401" xr:uid="{FDC6C57C-5157-4A42-9AE6-75EC480F5826}"/>
    <cellStyle name="20% - Énfasis1 6 6 5 2" xfId="8402" xr:uid="{AAF83EEA-4290-4E8D-ABA2-7AA91C1FDF00}"/>
    <cellStyle name="20% - Énfasis1 6 6 6" xfId="8403" xr:uid="{8140B220-A444-4CEC-995A-1C8581D2D7F4}"/>
    <cellStyle name="20% - Énfasis1 6 6 6 2" xfId="8404" xr:uid="{72C28844-35D1-4EEC-A6FC-06B6AA533989}"/>
    <cellStyle name="20% - Énfasis1 6 6 7" xfId="8405" xr:uid="{833CBE7F-FACD-4CDB-832F-594C25604A19}"/>
    <cellStyle name="20% - Énfasis1 6 6 7 2" xfId="8406" xr:uid="{9D6BC0AF-D93C-44AA-A4E7-61779D7CEC18}"/>
    <cellStyle name="20% - Énfasis1 6 6 8" xfId="8407" xr:uid="{52E185A0-8756-43C1-A499-F2248073F552}"/>
    <cellStyle name="20% - Énfasis1 6 6 8 2" xfId="8408" xr:uid="{94D66605-FAE4-4DFE-A9B2-CCE3D88D8F7E}"/>
    <cellStyle name="20% - Énfasis1 6 6 9" xfId="8409" xr:uid="{D2EB0D7C-6C70-4A45-B45A-83194C0C0BD9}"/>
    <cellStyle name="20% - Énfasis1 6 6 9 2" xfId="8410" xr:uid="{6FD7AA1A-F2B8-4FF5-B09D-1A9C402626B5}"/>
    <cellStyle name="20% - Énfasis1 6 7" xfId="8411" xr:uid="{7FA7D997-E93B-4ECC-82D9-880B2DBC9753}"/>
    <cellStyle name="20% - Énfasis1 6 7 10" xfId="8412" xr:uid="{869CC05E-4014-4399-BC82-3C3D86119F79}"/>
    <cellStyle name="20% - Énfasis1 6 7 10 2" xfId="8413" xr:uid="{C622605F-9550-470A-BA07-B93DAF660DC8}"/>
    <cellStyle name="20% - Énfasis1 6 7 11" xfId="8414" xr:uid="{CBB64334-6E66-411D-917D-7B210BD115D1}"/>
    <cellStyle name="20% - Énfasis1 6 7 2" xfId="8415" xr:uid="{4D6DC276-B83F-41CA-8F83-A89091FEBDC2}"/>
    <cellStyle name="20% - Énfasis1 6 7 2 2" xfId="8416" xr:uid="{D4CC85A3-809B-4284-9FC3-D14DC5447310}"/>
    <cellStyle name="20% - Énfasis1 6 7 3" xfId="8417" xr:uid="{36D20DFD-CF96-4F02-93F1-8ED7AD3A3AC8}"/>
    <cellStyle name="20% - Énfasis1 6 7 3 2" xfId="8418" xr:uid="{DA855528-2381-45BE-9007-61AE90361150}"/>
    <cellStyle name="20% - Énfasis1 6 7 4" xfId="8419" xr:uid="{4538A7B4-BDDB-4925-BD71-6F01342E091A}"/>
    <cellStyle name="20% - Énfasis1 6 7 4 2" xfId="8420" xr:uid="{2EA0FB40-96C5-4EA7-9AC2-EC87A5BBB582}"/>
    <cellStyle name="20% - Énfasis1 6 7 5" xfId="8421" xr:uid="{C8249688-F36B-4A1F-80D1-4B25B4F38DCF}"/>
    <cellStyle name="20% - Énfasis1 6 7 5 2" xfId="8422" xr:uid="{DB565A8E-951F-44C2-AE8E-C11481BDFA16}"/>
    <cellStyle name="20% - Énfasis1 6 7 6" xfId="8423" xr:uid="{EDA8CA5B-AEC2-4A1F-B877-273A89554AE3}"/>
    <cellStyle name="20% - Énfasis1 6 7 6 2" xfId="8424" xr:uid="{1C4F2850-5F15-45F4-ADBE-BB9312E1DE40}"/>
    <cellStyle name="20% - Énfasis1 6 7 7" xfId="8425" xr:uid="{21D875FF-E4FC-4934-9F67-72A4C802BF6A}"/>
    <cellStyle name="20% - Énfasis1 6 7 7 2" xfId="8426" xr:uid="{51C38893-A4A6-44DC-8593-AE1E79E5D011}"/>
    <cellStyle name="20% - Énfasis1 6 7 8" xfId="8427" xr:uid="{2A56588B-1B4E-489D-8796-D08E43915D82}"/>
    <cellStyle name="20% - Énfasis1 6 7 8 2" xfId="8428" xr:uid="{FC5AFCC7-78BF-4E58-A55F-AB6C9CF71E4E}"/>
    <cellStyle name="20% - Énfasis1 6 7 9" xfId="8429" xr:uid="{3469C045-C3E4-4E7C-BCFE-C49A3CC41DB6}"/>
    <cellStyle name="20% - Énfasis1 6 7 9 2" xfId="8430" xr:uid="{9ECA45D3-062A-425B-AD49-2C5326C3358A}"/>
    <cellStyle name="20% - Énfasis1 6 8" xfId="8431" xr:uid="{86B88076-2A8B-4E51-A35C-CCD0887BF2B3}"/>
    <cellStyle name="20% - Énfasis1 6 8 10" xfId="8432" xr:uid="{22C692B3-54C1-4F62-9479-DA5E837DD77B}"/>
    <cellStyle name="20% - Énfasis1 6 8 10 2" xfId="8433" xr:uid="{E7D3E911-BED2-4D46-B37B-A18220183E34}"/>
    <cellStyle name="20% - Énfasis1 6 8 11" xfId="8434" xr:uid="{3F366B0F-7F60-4A56-B5A9-E42C8ADF4755}"/>
    <cellStyle name="20% - Énfasis1 6 8 2" xfId="8435" xr:uid="{8F17E248-027B-417F-BA6F-559A0657CCA2}"/>
    <cellStyle name="20% - Énfasis1 6 8 2 2" xfId="8436" xr:uid="{EA394927-D319-4983-9C9C-3DBAA3D65052}"/>
    <cellStyle name="20% - Énfasis1 6 8 3" xfId="8437" xr:uid="{51662EA0-31FF-40A5-992A-8D4BCB153C8E}"/>
    <cellStyle name="20% - Énfasis1 6 8 3 2" xfId="8438" xr:uid="{38E49EFF-AFD6-451A-A7F2-E2E37302F56B}"/>
    <cellStyle name="20% - Énfasis1 6 8 4" xfId="8439" xr:uid="{5D1F086B-C20F-419C-B74C-93EBFF63F37F}"/>
    <cellStyle name="20% - Énfasis1 6 8 4 2" xfId="8440" xr:uid="{2D50733C-BE9E-48D7-8F26-8B5D20B80C3D}"/>
    <cellStyle name="20% - Énfasis1 6 8 5" xfId="8441" xr:uid="{8D26D1C0-0DB7-4947-85F5-72182FB985B2}"/>
    <cellStyle name="20% - Énfasis1 6 8 5 2" xfId="8442" xr:uid="{5A72CEF6-125B-463F-8ACD-0AA760DEA19D}"/>
    <cellStyle name="20% - Énfasis1 6 8 6" xfId="8443" xr:uid="{1F946600-1543-4B04-A371-06943D493F4E}"/>
    <cellStyle name="20% - Énfasis1 6 8 6 2" xfId="8444" xr:uid="{51317F44-0086-485D-9526-580E4ADFEE5F}"/>
    <cellStyle name="20% - Énfasis1 6 8 7" xfId="8445" xr:uid="{5C86F635-0EC2-49D7-B46D-DA90883BCC2C}"/>
    <cellStyle name="20% - Énfasis1 6 8 7 2" xfId="8446" xr:uid="{83DBE56F-D98A-4979-8235-437733928B86}"/>
    <cellStyle name="20% - Énfasis1 6 8 8" xfId="8447" xr:uid="{4508A614-4A73-4911-A5D5-783F6B095CB6}"/>
    <cellStyle name="20% - Énfasis1 6 8 8 2" xfId="8448" xr:uid="{74ADBE46-C621-49C3-B707-78E697BC8BE4}"/>
    <cellStyle name="20% - Énfasis1 6 8 9" xfId="8449" xr:uid="{05BECDCE-A611-4A64-B0E7-8633AB75B19A}"/>
    <cellStyle name="20% - Énfasis1 6 8 9 2" xfId="8450" xr:uid="{0F8425AE-115C-4433-B57B-D313C4252CED}"/>
    <cellStyle name="20% - Énfasis1 6 9" xfId="8451" xr:uid="{C6371B7E-2384-4405-A80D-9FC8FB96AC8F}"/>
    <cellStyle name="20% - Énfasis1 6 9 10" xfId="8452" xr:uid="{86016402-3F93-4739-A9FD-88FAB0DE8C3A}"/>
    <cellStyle name="20% - Énfasis1 6 9 10 2" xfId="8453" xr:uid="{3AAF3183-3090-4196-8921-98E5094E1AB2}"/>
    <cellStyle name="20% - Énfasis1 6 9 11" xfId="8454" xr:uid="{21C9E2D9-4E28-41DD-8BFF-D2C0F992672C}"/>
    <cellStyle name="20% - Énfasis1 6 9 2" xfId="8455" xr:uid="{137C0273-D096-4BCC-875A-2DB459319AB4}"/>
    <cellStyle name="20% - Énfasis1 6 9 2 2" xfId="8456" xr:uid="{0E1C4BBD-8760-4CB1-80FE-4023A1020A15}"/>
    <cellStyle name="20% - Énfasis1 6 9 3" xfId="8457" xr:uid="{501CB58D-8C61-4D32-85E5-B86A57974742}"/>
    <cellStyle name="20% - Énfasis1 6 9 3 2" xfId="8458" xr:uid="{999B3029-1203-4A46-8899-644989BD90A7}"/>
    <cellStyle name="20% - Énfasis1 6 9 4" xfId="8459" xr:uid="{A436BDC3-7B08-4688-BD14-A97E0B32B019}"/>
    <cellStyle name="20% - Énfasis1 6 9 4 2" xfId="8460" xr:uid="{F52EC94A-5271-4506-8E42-57E0F84D6E77}"/>
    <cellStyle name="20% - Énfasis1 6 9 5" xfId="8461" xr:uid="{F24B75D0-1919-45BE-BBA1-6A3E8A526FCB}"/>
    <cellStyle name="20% - Énfasis1 6 9 5 2" xfId="8462" xr:uid="{29943B2B-6C18-46AF-A9A0-9159DA6F4AD3}"/>
    <cellStyle name="20% - Énfasis1 6 9 6" xfId="8463" xr:uid="{04FD22EC-5811-49B1-80BC-97FDDB15722C}"/>
    <cellStyle name="20% - Énfasis1 6 9 6 2" xfId="8464" xr:uid="{D6307F2E-1E80-44B1-B207-F3C4DAFCEE16}"/>
    <cellStyle name="20% - Énfasis1 6 9 7" xfId="8465" xr:uid="{CF0D22EA-4690-4E05-A757-893CF66FE190}"/>
    <cellStyle name="20% - Énfasis1 6 9 7 2" xfId="8466" xr:uid="{D96BBAD5-9C2F-4B1C-BDBC-60470157F848}"/>
    <cellStyle name="20% - Énfasis1 6 9 8" xfId="8467" xr:uid="{5B49D171-C796-4A29-BBE1-39BD4DD6BC37}"/>
    <cellStyle name="20% - Énfasis1 6 9 8 2" xfId="8468" xr:uid="{B00532BD-65EE-47BF-A960-CCCF87D91B0E}"/>
    <cellStyle name="20% - Énfasis1 6 9 9" xfId="8469" xr:uid="{6F0AA45E-E10C-42B2-B487-359C6F6F9FF5}"/>
    <cellStyle name="20% - Énfasis1 6 9 9 2" xfId="8470" xr:uid="{1740687E-11E5-4122-8DE4-3F0110F3A150}"/>
    <cellStyle name="20% - Énfasis1 60" xfId="8471" xr:uid="{FACE1127-BDAB-43CE-BEE1-3D1BBEBC8A52}"/>
    <cellStyle name="20% - Énfasis1 60 10" xfId="8472" xr:uid="{0645BB64-8D92-49C5-B841-789FC0A38C30}"/>
    <cellStyle name="20% - Énfasis1 60 10 2" xfId="8473" xr:uid="{56399E7F-DFF8-4515-9A4E-E16D34D965DE}"/>
    <cellStyle name="20% - Énfasis1 60 11" xfId="8474" xr:uid="{49D3EFAA-C06B-40AD-BCCA-E5E01837F6E9}"/>
    <cellStyle name="20% - Énfasis1 60 2" xfId="8475" xr:uid="{C52FFE24-4CF8-4976-BB9F-207AD85AB940}"/>
    <cellStyle name="20% - Énfasis1 60 2 2" xfId="8476" xr:uid="{1A78D9BB-6EF4-48B2-AA6E-F89283408BD5}"/>
    <cellStyle name="20% - Énfasis1 60 3" xfId="8477" xr:uid="{746B536E-25BE-49D0-A1EF-EF8049F68FE3}"/>
    <cellStyle name="20% - Énfasis1 60 3 2" xfId="8478" xr:uid="{0C5AA2E1-47FC-44C2-8ED9-D7E44416B236}"/>
    <cellStyle name="20% - Énfasis1 60 4" xfId="8479" xr:uid="{530823A7-673A-41DC-9277-3DD79A1974F1}"/>
    <cellStyle name="20% - Énfasis1 60 4 2" xfId="8480" xr:uid="{26014BFE-ED48-46E3-9C78-15C00BB9649A}"/>
    <cellStyle name="20% - Énfasis1 60 5" xfId="8481" xr:uid="{AB52E470-B325-44A6-B830-65A8AC15EF2F}"/>
    <cellStyle name="20% - Énfasis1 60 5 2" xfId="8482" xr:uid="{F9068342-5BC9-4D10-8F64-B24D3F89DB04}"/>
    <cellStyle name="20% - Énfasis1 60 6" xfId="8483" xr:uid="{D82DA4C8-6335-47F8-A22C-51B79FD3259C}"/>
    <cellStyle name="20% - Énfasis1 60 6 2" xfId="8484" xr:uid="{B766D95D-FC83-4B84-B111-AB6A5E65A0E3}"/>
    <cellStyle name="20% - Énfasis1 60 7" xfId="8485" xr:uid="{E6F734D4-2283-4BBB-AD63-C101E14E026A}"/>
    <cellStyle name="20% - Énfasis1 60 7 2" xfId="8486" xr:uid="{AC976E72-713D-40F5-A1E4-615F6A8FF1A1}"/>
    <cellStyle name="20% - Énfasis1 60 8" xfId="8487" xr:uid="{CFB55DDC-9981-4130-9383-75256D2364E2}"/>
    <cellStyle name="20% - Énfasis1 60 8 2" xfId="8488" xr:uid="{447E5C70-774C-46A3-B9E3-0BF9697B1EEC}"/>
    <cellStyle name="20% - Énfasis1 60 9" xfId="8489" xr:uid="{16466B1A-FB51-4DDB-B8DF-1678A0913384}"/>
    <cellStyle name="20% - Énfasis1 60 9 2" xfId="8490" xr:uid="{275E8655-9367-4398-A747-01FD728D671A}"/>
    <cellStyle name="20% - Énfasis1 61" xfId="8491" xr:uid="{2CF562FD-5531-4B96-9D08-7AA7668C8943}"/>
    <cellStyle name="20% - Énfasis1 61 10" xfId="8492" xr:uid="{B0DB1157-3CC8-4CE0-B4B4-21A90900DDE6}"/>
    <cellStyle name="20% - Énfasis1 61 10 2" xfId="8493" xr:uid="{677CF710-43B7-4352-A308-D2438B89A4E5}"/>
    <cellStyle name="20% - Énfasis1 61 11" xfId="8494" xr:uid="{3026D58F-AE5B-4633-BE7F-BD492B1641AF}"/>
    <cellStyle name="20% - Énfasis1 61 2" xfId="8495" xr:uid="{26AA9E92-BA39-4D0E-8868-934D86F93753}"/>
    <cellStyle name="20% - Énfasis1 61 2 2" xfId="8496" xr:uid="{49814D9B-B0F4-4118-8E79-73718224499C}"/>
    <cellStyle name="20% - Énfasis1 61 3" xfId="8497" xr:uid="{0F93D95F-3538-4217-BCF7-C9876912319D}"/>
    <cellStyle name="20% - Énfasis1 61 3 2" xfId="8498" xr:uid="{2B5A57F6-205F-453C-BDCB-CA43866FDCF3}"/>
    <cellStyle name="20% - Énfasis1 61 4" xfId="8499" xr:uid="{CA872154-4933-432B-99F4-7AE82BE92E92}"/>
    <cellStyle name="20% - Énfasis1 61 4 2" xfId="8500" xr:uid="{7246644A-22CA-448D-83EB-41F0B91CB44E}"/>
    <cellStyle name="20% - Énfasis1 61 5" xfId="8501" xr:uid="{CA4C3293-3D45-4CCE-9166-78EC8077152A}"/>
    <cellStyle name="20% - Énfasis1 61 5 2" xfId="8502" xr:uid="{D6AD5B75-54BA-4217-880B-6EF91BFEBE94}"/>
    <cellStyle name="20% - Énfasis1 61 6" xfId="8503" xr:uid="{8664FA83-BF08-4095-A813-B762666BC3BF}"/>
    <cellStyle name="20% - Énfasis1 61 6 2" xfId="8504" xr:uid="{5E340F9E-94F4-4858-BEEE-75F5516D92AF}"/>
    <cellStyle name="20% - Énfasis1 61 7" xfId="8505" xr:uid="{50095A9F-5E95-49D8-90C3-5A201EC22599}"/>
    <cellStyle name="20% - Énfasis1 61 7 2" xfId="8506" xr:uid="{88559805-EAF7-4653-99C8-198428E15818}"/>
    <cellStyle name="20% - Énfasis1 61 8" xfId="8507" xr:uid="{3E948DF8-6F39-4299-8D92-66E8DE71C769}"/>
    <cellStyle name="20% - Énfasis1 61 8 2" xfId="8508" xr:uid="{6B5D11E9-26E1-4786-A97E-DAE87A117901}"/>
    <cellStyle name="20% - Énfasis1 61 9" xfId="8509" xr:uid="{3C8B4194-4D03-4421-BB14-612D76E87102}"/>
    <cellStyle name="20% - Énfasis1 61 9 2" xfId="8510" xr:uid="{64B5671D-93B9-4962-920D-749CC2319ECC}"/>
    <cellStyle name="20% - Énfasis1 62" xfId="8511" xr:uid="{043AB02A-92DD-4919-9A55-CFE8967F0A36}"/>
    <cellStyle name="20% - Énfasis1 62 10" xfId="8512" xr:uid="{F032CC85-8B6E-4EBA-B6A2-9D1C10C6481B}"/>
    <cellStyle name="20% - Énfasis1 62 10 2" xfId="8513" xr:uid="{B7ED2074-258C-4A1C-90CE-89FAF6A6D7F0}"/>
    <cellStyle name="20% - Énfasis1 62 11" xfId="8514" xr:uid="{C210B1C1-40DB-4A1F-A4D7-403CE0458CFA}"/>
    <cellStyle name="20% - Énfasis1 62 2" xfId="8515" xr:uid="{CF83D6BB-DEFC-41C9-85B5-6EAC4343BA87}"/>
    <cellStyle name="20% - Énfasis1 62 2 2" xfId="8516" xr:uid="{AC610227-E842-4D74-8528-1CB0F0CA6D04}"/>
    <cellStyle name="20% - Énfasis1 62 3" xfId="8517" xr:uid="{4F8F87B9-4E88-4E96-AD33-9E0F01F7FFA6}"/>
    <cellStyle name="20% - Énfasis1 62 3 2" xfId="8518" xr:uid="{D25FE653-CEA4-4E0E-AE7A-3EA61E2F934B}"/>
    <cellStyle name="20% - Énfasis1 62 4" xfId="8519" xr:uid="{4D1DDF08-EB79-4BDD-94C7-A8950E0C6397}"/>
    <cellStyle name="20% - Énfasis1 62 4 2" xfId="8520" xr:uid="{E6E96AED-2D7C-457A-A25E-73349F14B4DA}"/>
    <cellStyle name="20% - Énfasis1 62 5" xfId="8521" xr:uid="{517D25C4-6718-42A2-95C5-3BDDE70FC9E4}"/>
    <cellStyle name="20% - Énfasis1 62 5 2" xfId="8522" xr:uid="{D6E3A9BF-9309-4EE6-83F5-6DDE8153E328}"/>
    <cellStyle name="20% - Énfasis1 62 6" xfId="8523" xr:uid="{9EAC01A2-E34D-49A8-8F9F-1AD6E33E467E}"/>
    <cellStyle name="20% - Énfasis1 62 6 2" xfId="8524" xr:uid="{A7B83B05-DA11-4174-90D6-C29C9C781309}"/>
    <cellStyle name="20% - Énfasis1 62 7" xfId="8525" xr:uid="{0301C362-A712-4884-868C-50839D566F82}"/>
    <cellStyle name="20% - Énfasis1 62 7 2" xfId="8526" xr:uid="{8E144733-444B-4D97-8173-18B849ED588F}"/>
    <cellStyle name="20% - Énfasis1 62 8" xfId="8527" xr:uid="{A58EBAA5-9254-479A-8985-0B5202AD8690}"/>
    <cellStyle name="20% - Énfasis1 62 8 2" xfId="8528" xr:uid="{2BCF1022-162D-4C07-B2FB-375275D19108}"/>
    <cellStyle name="20% - Énfasis1 62 9" xfId="8529" xr:uid="{CCC360D4-8C7B-40CF-B8CD-CA102A90CB66}"/>
    <cellStyle name="20% - Énfasis1 62 9 2" xfId="8530" xr:uid="{3471F739-F85B-46F8-9D11-32165C4FB480}"/>
    <cellStyle name="20% - Énfasis1 63" xfId="8531" xr:uid="{F7CF34EB-A555-41C6-A73F-979B78A8CE86}"/>
    <cellStyle name="20% - Énfasis1 63 10" xfId="8532" xr:uid="{EEAA5821-170A-4772-82E1-CCAAC69C8D59}"/>
    <cellStyle name="20% - Énfasis1 63 10 2" xfId="8533" xr:uid="{13377D00-1B49-4AC1-A718-2B84252A8FF5}"/>
    <cellStyle name="20% - Énfasis1 63 11" xfId="8534" xr:uid="{89DA27CE-A7DB-4410-978A-35FC94144FAC}"/>
    <cellStyle name="20% - Énfasis1 63 2" xfId="8535" xr:uid="{1C82F2C0-9BC0-4036-A90B-401FF5F933A1}"/>
    <cellStyle name="20% - Énfasis1 63 2 2" xfId="8536" xr:uid="{E5CA002F-ECF2-4F4F-87FE-47443E02ECE0}"/>
    <cellStyle name="20% - Énfasis1 63 3" xfId="8537" xr:uid="{BEDD36F1-0FD7-44F2-92F6-3E36B27A904E}"/>
    <cellStyle name="20% - Énfasis1 63 3 2" xfId="8538" xr:uid="{4F26F520-9514-42CD-85D1-147F42E6EEA3}"/>
    <cellStyle name="20% - Énfasis1 63 4" xfId="8539" xr:uid="{6C68D386-7220-4090-8561-01B50690217B}"/>
    <cellStyle name="20% - Énfasis1 63 4 2" xfId="8540" xr:uid="{E2BB0D32-957A-40C5-81A4-2F9D354FE7DD}"/>
    <cellStyle name="20% - Énfasis1 63 5" xfId="8541" xr:uid="{CBC3BA69-0D45-4E2B-A924-043DBEEC497F}"/>
    <cellStyle name="20% - Énfasis1 63 5 2" xfId="8542" xr:uid="{8445E244-E749-49CF-89B0-EFEAD6F1BC47}"/>
    <cellStyle name="20% - Énfasis1 63 6" xfId="8543" xr:uid="{7DB84A8B-3CDD-4D90-BD67-AB500D8C8173}"/>
    <cellStyle name="20% - Énfasis1 63 6 2" xfId="8544" xr:uid="{1ED6E129-72BA-486B-AF9C-CD2194DE3EBF}"/>
    <cellStyle name="20% - Énfasis1 63 7" xfId="8545" xr:uid="{89077668-4B4E-4046-9F5B-07CC34CBC5F6}"/>
    <cellStyle name="20% - Énfasis1 63 7 2" xfId="8546" xr:uid="{3DFA1CEA-8A48-4FA0-B8EE-783622CF4A4F}"/>
    <cellStyle name="20% - Énfasis1 63 8" xfId="8547" xr:uid="{8A3A2CCE-A26B-4DEC-A8E9-8D71DFECE937}"/>
    <cellStyle name="20% - Énfasis1 63 8 2" xfId="8548" xr:uid="{37D1DB98-22E3-4E26-8B99-36FDEE1593D2}"/>
    <cellStyle name="20% - Énfasis1 63 9" xfId="8549" xr:uid="{18EFAC99-28F6-472D-993F-1E5B2BECCE8A}"/>
    <cellStyle name="20% - Énfasis1 63 9 2" xfId="8550" xr:uid="{8EB7A4F8-76FF-4524-98C3-13A08A720618}"/>
    <cellStyle name="20% - Énfasis1 64" xfId="8551" xr:uid="{43A62C9F-36B1-4C11-AEE0-CB6D289372B9}"/>
    <cellStyle name="20% - Énfasis1 64 10" xfId="8552" xr:uid="{29B53363-D210-43BA-9734-8E2C6D912328}"/>
    <cellStyle name="20% - Énfasis1 64 10 2" xfId="8553" xr:uid="{3E806005-99D6-4247-984E-13178C80E5F0}"/>
    <cellStyle name="20% - Énfasis1 64 11" xfId="8554" xr:uid="{94A9330D-CB7C-4CF2-ACD5-C6D6D41FAEB7}"/>
    <cellStyle name="20% - Énfasis1 64 2" xfId="8555" xr:uid="{2DA833BA-3D4C-4891-8826-A73324392944}"/>
    <cellStyle name="20% - Énfasis1 64 2 2" xfId="8556" xr:uid="{E5B069AB-ED1F-4787-86A6-5705F1F679DC}"/>
    <cellStyle name="20% - Énfasis1 64 3" xfId="8557" xr:uid="{3B7A3C22-59DC-4A43-9605-FCAB260225EB}"/>
    <cellStyle name="20% - Énfasis1 64 3 2" xfId="8558" xr:uid="{95A00B7C-8C54-48C6-A74A-5E20A3D3C123}"/>
    <cellStyle name="20% - Énfasis1 64 4" xfId="8559" xr:uid="{D8E98155-673C-43B8-A086-A0DA21953BF4}"/>
    <cellStyle name="20% - Énfasis1 64 4 2" xfId="8560" xr:uid="{588A659D-FBA1-41E4-A492-24A70907D5CB}"/>
    <cellStyle name="20% - Énfasis1 64 5" xfId="8561" xr:uid="{09B0F339-5B5A-4041-8CE2-A0334CDBDA38}"/>
    <cellStyle name="20% - Énfasis1 64 5 2" xfId="8562" xr:uid="{3080D499-B1B0-45A5-AEDE-89378421278D}"/>
    <cellStyle name="20% - Énfasis1 64 6" xfId="8563" xr:uid="{E3EAAECA-4BAC-4C2F-AB6B-0B0EAAF57072}"/>
    <cellStyle name="20% - Énfasis1 64 6 2" xfId="8564" xr:uid="{7AA004F0-2E00-431D-98C7-BBC0D5519EBA}"/>
    <cellStyle name="20% - Énfasis1 64 7" xfId="8565" xr:uid="{B8E7F64E-C13A-460D-8E9A-95140580AEE1}"/>
    <cellStyle name="20% - Énfasis1 64 7 2" xfId="8566" xr:uid="{0051B16E-E72D-49C0-9EE2-CE66BD2A7983}"/>
    <cellStyle name="20% - Énfasis1 64 8" xfId="8567" xr:uid="{421BED07-BD1D-4CF4-A6DF-EB2106B57A8A}"/>
    <cellStyle name="20% - Énfasis1 64 8 2" xfId="8568" xr:uid="{8360AEFA-D684-4AC2-8B1B-B3650E64C20A}"/>
    <cellStyle name="20% - Énfasis1 64 9" xfId="8569" xr:uid="{1E43AA0B-CEA9-44C1-B350-83BC9B1F8F61}"/>
    <cellStyle name="20% - Énfasis1 64 9 2" xfId="8570" xr:uid="{1C72EF09-0F14-41F6-8B36-5B24F14B4486}"/>
    <cellStyle name="20% - Énfasis1 65" xfId="8571" xr:uid="{D111928F-937C-47F9-BFAC-81413794E762}"/>
    <cellStyle name="20% - Énfasis1 65 10" xfId="8572" xr:uid="{02093610-A182-4D1E-ACE4-F00437B008FF}"/>
    <cellStyle name="20% - Énfasis1 65 10 2" xfId="8573" xr:uid="{22D01811-54D1-419E-96BB-505309EC9338}"/>
    <cellStyle name="20% - Énfasis1 65 11" xfId="8574" xr:uid="{3C97755C-E51D-4B48-B0E1-71F0621A499F}"/>
    <cellStyle name="20% - Énfasis1 65 2" xfId="8575" xr:uid="{510BD822-A5E1-4D65-8EA2-52097EE1E9D3}"/>
    <cellStyle name="20% - Énfasis1 65 2 2" xfId="8576" xr:uid="{3D2FED38-1082-462D-BA43-45A27743E9BC}"/>
    <cellStyle name="20% - Énfasis1 65 3" xfId="8577" xr:uid="{2C0DFAE5-E3CF-4FD3-A149-31D033B2CE1B}"/>
    <cellStyle name="20% - Énfasis1 65 3 2" xfId="8578" xr:uid="{7320F8CC-9A0C-4E0E-A801-99FEA56D49E0}"/>
    <cellStyle name="20% - Énfasis1 65 4" xfId="8579" xr:uid="{186A048D-7FEF-4F83-861E-B53F4E35C3B6}"/>
    <cellStyle name="20% - Énfasis1 65 4 2" xfId="8580" xr:uid="{E0020A61-4842-496F-9CA7-0FA110DB907F}"/>
    <cellStyle name="20% - Énfasis1 65 5" xfId="8581" xr:uid="{24D534AD-1245-4DCC-8F61-FE5344E88BD1}"/>
    <cellStyle name="20% - Énfasis1 65 5 2" xfId="8582" xr:uid="{9B546820-9C24-486F-91FF-B01FB3834C74}"/>
    <cellStyle name="20% - Énfasis1 65 6" xfId="8583" xr:uid="{E35E253A-F668-4B82-A6BD-F8A66F8BE199}"/>
    <cellStyle name="20% - Énfasis1 65 6 2" xfId="8584" xr:uid="{E5397885-B848-4059-8D00-183A4EFA83C1}"/>
    <cellStyle name="20% - Énfasis1 65 7" xfId="8585" xr:uid="{D04703BA-CA85-4B53-A06C-4B9977E29234}"/>
    <cellStyle name="20% - Énfasis1 65 7 2" xfId="8586" xr:uid="{FB73E114-C5C9-4C6A-903E-6D4262151B70}"/>
    <cellStyle name="20% - Énfasis1 65 8" xfId="8587" xr:uid="{8F3BBAEE-7D9E-47DE-A229-CDD30BBB8158}"/>
    <cellStyle name="20% - Énfasis1 65 8 2" xfId="8588" xr:uid="{0D18CADC-5ABC-40FB-8E93-CA8F39C1D406}"/>
    <cellStyle name="20% - Énfasis1 65 9" xfId="8589" xr:uid="{81D7AF06-EB52-4D73-8C5F-B919EF252F6E}"/>
    <cellStyle name="20% - Énfasis1 65 9 2" xfId="8590" xr:uid="{D2795F91-8206-43D6-AF07-22B4AFC4D0DB}"/>
    <cellStyle name="20% - Énfasis1 66" xfId="8591" xr:uid="{FEFC6E3F-C24A-4BFC-B139-59A66897F1F3}"/>
    <cellStyle name="20% - Énfasis1 66 10" xfId="8592" xr:uid="{B49698E4-28EC-4D05-89D5-30373A5F4215}"/>
    <cellStyle name="20% - Énfasis1 66 10 2" xfId="8593" xr:uid="{CA591825-048E-4292-9C56-C20A25B170B4}"/>
    <cellStyle name="20% - Énfasis1 66 11" xfId="8594" xr:uid="{1E56E3A8-A70B-4B86-B640-6B4A92EDB6E4}"/>
    <cellStyle name="20% - Énfasis1 66 2" xfId="8595" xr:uid="{4B6FE8E4-D855-4D4E-946A-174C2658D9BF}"/>
    <cellStyle name="20% - Énfasis1 66 2 2" xfId="8596" xr:uid="{29E2F058-8FA7-43A1-9212-E5F1C5CE1FFB}"/>
    <cellStyle name="20% - Énfasis1 66 3" xfId="8597" xr:uid="{E1677912-C110-4D7F-9044-19014891E863}"/>
    <cellStyle name="20% - Énfasis1 66 3 2" xfId="8598" xr:uid="{469DCB8C-F522-4F36-970F-95894437A11D}"/>
    <cellStyle name="20% - Énfasis1 66 4" xfId="8599" xr:uid="{8D549D28-87DE-402F-BD8C-E475C441C4CA}"/>
    <cellStyle name="20% - Énfasis1 66 4 2" xfId="8600" xr:uid="{CA743A27-A79E-4611-A2E3-04C8F3904869}"/>
    <cellStyle name="20% - Énfasis1 66 5" xfId="8601" xr:uid="{7A3BA3FD-32C3-4C1C-9E39-7ECC799CB4BF}"/>
    <cellStyle name="20% - Énfasis1 66 5 2" xfId="8602" xr:uid="{3E8D514F-BDFB-4010-8EF8-868CE61B4D8B}"/>
    <cellStyle name="20% - Énfasis1 66 6" xfId="8603" xr:uid="{C6FC0310-FB72-496D-9506-B9C679272BC5}"/>
    <cellStyle name="20% - Énfasis1 66 6 2" xfId="8604" xr:uid="{C69897D7-2DB2-4E21-812D-DE4EB4191444}"/>
    <cellStyle name="20% - Énfasis1 66 7" xfId="8605" xr:uid="{8451DE5F-BD31-4261-9D19-1BD59351F1DD}"/>
    <cellStyle name="20% - Énfasis1 66 7 2" xfId="8606" xr:uid="{57AC87F7-7DCE-4956-882F-553337B71CDD}"/>
    <cellStyle name="20% - Énfasis1 66 8" xfId="8607" xr:uid="{0B82FB76-8D0C-41B7-8691-7014FF94CF8B}"/>
    <cellStyle name="20% - Énfasis1 66 8 2" xfId="8608" xr:uid="{B9395C49-81AF-485A-B8A2-E7D5E78F4C03}"/>
    <cellStyle name="20% - Énfasis1 66 9" xfId="8609" xr:uid="{7CDF4B63-AF24-42A6-9316-AEE7F598ED3C}"/>
    <cellStyle name="20% - Énfasis1 66 9 2" xfId="8610" xr:uid="{8D6BE5CE-4ABE-4549-AD0B-E0AFE832D73B}"/>
    <cellStyle name="20% - Énfasis1 67" xfId="8611" xr:uid="{2A9D0174-9FC6-436F-80B9-941F3287CE2A}"/>
    <cellStyle name="20% - Énfasis1 67 10" xfId="8612" xr:uid="{8F57D3B0-97EE-4DFD-BDD0-C2B33640F89D}"/>
    <cellStyle name="20% - Énfasis1 67 10 2" xfId="8613" xr:uid="{C74962DE-BA91-4F3F-BB2A-77458326D320}"/>
    <cellStyle name="20% - Énfasis1 67 11" xfId="8614" xr:uid="{7D9F131C-9792-4984-847B-EC3218825FB8}"/>
    <cellStyle name="20% - Énfasis1 67 2" xfId="8615" xr:uid="{68C0BB5A-3D18-46C7-8890-1A9BC7A797E8}"/>
    <cellStyle name="20% - Énfasis1 67 2 2" xfId="8616" xr:uid="{3784FADD-5DCC-41DC-9411-FCBB27B26EAC}"/>
    <cellStyle name="20% - Énfasis1 67 3" xfId="8617" xr:uid="{16612192-8365-40EA-B9BF-875FE344F2F3}"/>
    <cellStyle name="20% - Énfasis1 67 3 2" xfId="8618" xr:uid="{257C7C8B-19B1-4180-8724-E2CA2F688EAA}"/>
    <cellStyle name="20% - Énfasis1 67 4" xfId="8619" xr:uid="{4C7FEFCF-0CB9-4737-BA56-9224D77556C4}"/>
    <cellStyle name="20% - Énfasis1 67 4 2" xfId="8620" xr:uid="{67F079EE-23C8-471E-BA5A-25A1BF4CD31D}"/>
    <cellStyle name="20% - Énfasis1 67 5" xfId="8621" xr:uid="{4869D121-48E1-418E-B95D-0AE65069FCD1}"/>
    <cellStyle name="20% - Énfasis1 67 5 2" xfId="8622" xr:uid="{2B4464A6-4269-4B9D-B14C-1BDED5569315}"/>
    <cellStyle name="20% - Énfasis1 67 6" xfId="8623" xr:uid="{061BCB77-60D8-410E-BC67-2DE1D08BCE20}"/>
    <cellStyle name="20% - Énfasis1 67 6 2" xfId="8624" xr:uid="{70BCF1CE-6308-4B01-A12D-4D3759724FCA}"/>
    <cellStyle name="20% - Énfasis1 67 7" xfId="8625" xr:uid="{8E3E1F50-FD5E-4306-8FEC-D454D8BFC89F}"/>
    <cellStyle name="20% - Énfasis1 67 7 2" xfId="8626" xr:uid="{1A28D3AB-4EAB-458A-805C-9033B2688289}"/>
    <cellStyle name="20% - Énfasis1 67 8" xfId="8627" xr:uid="{EB0E6FD0-56A0-4866-878A-C7BBD1DD1524}"/>
    <cellStyle name="20% - Énfasis1 67 8 2" xfId="8628" xr:uid="{5C48413D-90DB-4E89-98DB-74897909647D}"/>
    <cellStyle name="20% - Énfasis1 67 9" xfId="8629" xr:uid="{5C8394C4-9B7B-4D1F-B7A9-266FEA686914}"/>
    <cellStyle name="20% - Énfasis1 67 9 2" xfId="8630" xr:uid="{FC76F530-A845-4CFD-A234-75D1ACFE48A0}"/>
    <cellStyle name="20% - Énfasis1 68" xfId="8631" xr:uid="{F002BCD4-D7B4-4EB9-8561-489A93B5A655}"/>
    <cellStyle name="20% - Énfasis1 68 10" xfId="8632" xr:uid="{B14CE051-ACB4-4A40-BCFC-FB139CA9C1E0}"/>
    <cellStyle name="20% - Énfasis1 68 10 2" xfId="8633" xr:uid="{B4881C90-60EE-4415-BB6F-1F6798CE7BDB}"/>
    <cellStyle name="20% - Énfasis1 68 11" xfId="8634" xr:uid="{ABF7C191-B727-4C1D-BF1D-54EF676EB74D}"/>
    <cellStyle name="20% - Énfasis1 68 2" xfId="8635" xr:uid="{0C2B120D-CEED-4D30-93C5-B42490F23ABA}"/>
    <cellStyle name="20% - Énfasis1 68 2 2" xfId="8636" xr:uid="{8A807B93-C223-43C0-AA79-850C4FFCC447}"/>
    <cellStyle name="20% - Énfasis1 68 3" xfId="8637" xr:uid="{5FCEE230-876A-43B6-8702-FC88F9430A8E}"/>
    <cellStyle name="20% - Énfasis1 68 3 2" xfId="8638" xr:uid="{8ACBEB02-E406-4D7D-9949-9FFC3F149C33}"/>
    <cellStyle name="20% - Énfasis1 68 4" xfId="8639" xr:uid="{850A66B2-4EDE-4C61-AC67-CF8FFD402D16}"/>
    <cellStyle name="20% - Énfasis1 68 4 2" xfId="8640" xr:uid="{2D7FCA23-7B03-4136-8085-308B9877E5A5}"/>
    <cellStyle name="20% - Énfasis1 68 5" xfId="8641" xr:uid="{C0E57991-A958-4E15-AAB5-0BB31F5DEE92}"/>
    <cellStyle name="20% - Énfasis1 68 5 2" xfId="8642" xr:uid="{8C29E57D-BC84-4CB2-997C-0293C16A854B}"/>
    <cellStyle name="20% - Énfasis1 68 6" xfId="8643" xr:uid="{B1904FA4-946F-4C9A-9A81-5DD2EBF971DC}"/>
    <cellStyle name="20% - Énfasis1 68 6 2" xfId="8644" xr:uid="{F0351D78-5D86-4838-9649-460A9E6FC7EC}"/>
    <cellStyle name="20% - Énfasis1 68 7" xfId="8645" xr:uid="{7530B9D1-C315-4F3F-9F87-2ABEB31D9598}"/>
    <cellStyle name="20% - Énfasis1 68 7 2" xfId="8646" xr:uid="{1A83D1BD-6427-48BE-A23D-0AD8F6B34B5C}"/>
    <cellStyle name="20% - Énfasis1 68 8" xfId="8647" xr:uid="{F903FEF9-33F3-4599-98E4-2264CFD1B7D6}"/>
    <cellStyle name="20% - Énfasis1 68 8 2" xfId="8648" xr:uid="{9975114E-9580-485B-925A-AA800C0DBC11}"/>
    <cellStyle name="20% - Énfasis1 68 9" xfId="8649" xr:uid="{4848A520-82B8-4563-B52D-08877629992A}"/>
    <cellStyle name="20% - Énfasis1 68 9 2" xfId="8650" xr:uid="{3E68402D-121D-4C72-89E4-5A126CD4BB81}"/>
    <cellStyle name="20% - Énfasis1 69" xfId="8651" xr:uid="{1469CABA-B952-469D-A1B8-2E9B76723C5B}"/>
    <cellStyle name="20% - Énfasis1 69 10" xfId="8652" xr:uid="{0153885B-9482-43CA-A123-91D50C423D9E}"/>
    <cellStyle name="20% - Énfasis1 69 10 2" xfId="8653" xr:uid="{451D5F68-6F15-4B1E-AD62-D0B5B829D046}"/>
    <cellStyle name="20% - Énfasis1 69 11" xfId="8654" xr:uid="{186731FA-F490-4ACB-8C4D-9C6195066D16}"/>
    <cellStyle name="20% - Énfasis1 69 2" xfId="8655" xr:uid="{A063ED74-87D0-4299-9434-1710FF76BF6E}"/>
    <cellStyle name="20% - Énfasis1 69 2 2" xfId="8656" xr:uid="{AC020E3F-9906-4005-9632-5648CD36FCCB}"/>
    <cellStyle name="20% - Énfasis1 69 3" xfId="8657" xr:uid="{E1B88425-1D92-4132-9A22-4A707E1524F4}"/>
    <cellStyle name="20% - Énfasis1 69 3 2" xfId="8658" xr:uid="{6EBA9A8F-FE1E-43FE-A3B9-28B649B56CDA}"/>
    <cellStyle name="20% - Énfasis1 69 4" xfId="8659" xr:uid="{167BBCBB-7E66-4313-AD57-2FEB6A003C06}"/>
    <cellStyle name="20% - Énfasis1 69 4 2" xfId="8660" xr:uid="{245E23CF-392D-49D8-B08D-4DDB5ADA75D3}"/>
    <cellStyle name="20% - Énfasis1 69 5" xfId="8661" xr:uid="{84B448FB-B819-43E1-A7FD-97B860B170E8}"/>
    <cellStyle name="20% - Énfasis1 69 5 2" xfId="8662" xr:uid="{626D5A83-FD5C-4DCD-9BAF-02FEC1616098}"/>
    <cellStyle name="20% - Énfasis1 69 6" xfId="8663" xr:uid="{347AF96C-1F12-45FE-A88E-F37294C07E8F}"/>
    <cellStyle name="20% - Énfasis1 69 6 2" xfId="8664" xr:uid="{E55BC650-2745-4633-A898-6F4E32AF3481}"/>
    <cellStyle name="20% - Énfasis1 69 7" xfId="8665" xr:uid="{181BB0A2-0EF2-467B-BE51-ED532A798EAC}"/>
    <cellStyle name="20% - Énfasis1 69 7 2" xfId="8666" xr:uid="{7323E094-7D40-4A68-9662-A68FBF492810}"/>
    <cellStyle name="20% - Énfasis1 69 8" xfId="8667" xr:uid="{5492FE2D-D4E5-48D6-BDDC-555961E4F0AF}"/>
    <cellStyle name="20% - Énfasis1 69 8 2" xfId="8668" xr:uid="{B222CA39-694A-4081-B012-9EC2F385A05B}"/>
    <cellStyle name="20% - Énfasis1 69 9" xfId="8669" xr:uid="{97B2F1A1-1B1E-4BDE-BE84-C98CEC0BE6C0}"/>
    <cellStyle name="20% - Énfasis1 69 9 2" xfId="8670" xr:uid="{246E4637-3DD2-4BC5-8374-C4FC5BF27877}"/>
    <cellStyle name="20% - Énfasis1 7" xfId="280" xr:uid="{E8E033E5-15A6-44B1-9438-806850A76678}"/>
    <cellStyle name="20% - Énfasis1 7 10" xfId="8671" xr:uid="{F68AABBA-9E27-4219-A8DE-7517E51A134A}"/>
    <cellStyle name="20% - Énfasis1 7 10 10" xfId="8672" xr:uid="{3FAB5EC2-F31B-439A-8207-BF7A277C1589}"/>
    <cellStyle name="20% - Énfasis1 7 10 10 2" xfId="8673" xr:uid="{35C23684-1820-438E-91E7-9447B3E73031}"/>
    <cellStyle name="20% - Énfasis1 7 10 11" xfId="8674" xr:uid="{79D91E25-3378-4BBA-A699-9E6A0795340E}"/>
    <cellStyle name="20% - Énfasis1 7 10 2" xfId="8675" xr:uid="{2C375526-C48E-41A5-AB73-218552A87776}"/>
    <cellStyle name="20% - Énfasis1 7 10 2 2" xfId="8676" xr:uid="{8DEF43DC-43EF-4E40-A3B9-7C27AB48A717}"/>
    <cellStyle name="20% - Énfasis1 7 10 3" xfId="8677" xr:uid="{134911DF-EF62-44F3-A634-3321BB0699B8}"/>
    <cellStyle name="20% - Énfasis1 7 10 3 2" xfId="8678" xr:uid="{15D5AFE8-F752-4CA7-BE1E-FA4AC2C8C4E7}"/>
    <cellStyle name="20% - Énfasis1 7 10 4" xfId="8679" xr:uid="{F3AEAF95-3AA7-42E6-9BC6-2FF585CDC508}"/>
    <cellStyle name="20% - Énfasis1 7 10 4 2" xfId="8680" xr:uid="{23ED58E8-F586-4997-9015-EA988AAE12F4}"/>
    <cellStyle name="20% - Énfasis1 7 10 5" xfId="8681" xr:uid="{F2DEBA05-29BC-4852-A7DF-2D69AAB85A22}"/>
    <cellStyle name="20% - Énfasis1 7 10 5 2" xfId="8682" xr:uid="{A7ADA756-51CF-4A2E-A6E6-FE18BD4F49A9}"/>
    <cellStyle name="20% - Énfasis1 7 10 6" xfId="8683" xr:uid="{FFA73F66-D6E6-4E88-88BE-1D62AA3A2FA9}"/>
    <cellStyle name="20% - Énfasis1 7 10 6 2" xfId="8684" xr:uid="{2F9EE209-813E-479A-B192-18C07683D972}"/>
    <cellStyle name="20% - Énfasis1 7 10 7" xfId="8685" xr:uid="{765C363A-D4B1-49D5-82AD-FA10F7C33A10}"/>
    <cellStyle name="20% - Énfasis1 7 10 7 2" xfId="8686" xr:uid="{740D0B1E-7637-4112-8D15-702CD4183280}"/>
    <cellStyle name="20% - Énfasis1 7 10 8" xfId="8687" xr:uid="{1DFEB939-FB85-41F9-804F-7F7CDED2A703}"/>
    <cellStyle name="20% - Énfasis1 7 10 8 2" xfId="8688" xr:uid="{BBCAEB14-3484-4F47-A6CB-3D56A0ED9998}"/>
    <cellStyle name="20% - Énfasis1 7 10 9" xfId="8689" xr:uid="{03A581EB-C30F-4876-95CE-33567239CFD8}"/>
    <cellStyle name="20% - Énfasis1 7 10 9 2" xfId="8690" xr:uid="{902C058F-C934-4926-BBCD-A4A212D0F412}"/>
    <cellStyle name="20% - Énfasis1 7 11" xfId="8691" xr:uid="{E8E445C0-6C31-4D45-8537-55CA92F0F8F3}"/>
    <cellStyle name="20% - Énfasis1 7 11 10" xfId="8692" xr:uid="{EF389A72-5286-4284-98EE-0E32A3E80CF7}"/>
    <cellStyle name="20% - Énfasis1 7 11 10 2" xfId="8693" xr:uid="{76E540A6-0D07-4545-864A-EEF2C9171A5B}"/>
    <cellStyle name="20% - Énfasis1 7 11 11" xfId="8694" xr:uid="{2B24EBF5-6779-4ED0-91E8-B46DCD52BCDA}"/>
    <cellStyle name="20% - Énfasis1 7 11 2" xfId="8695" xr:uid="{32F27414-C956-4C13-8FB0-D30C269ADCD9}"/>
    <cellStyle name="20% - Énfasis1 7 11 2 2" xfId="8696" xr:uid="{087E38EF-8360-45CB-998D-1D39A3A0B170}"/>
    <cellStyle name="20% - Énfasis1 7 11 3" xfId="8697" xr:uid="{BB4F937B-8538-483C-B5B0-56E4A7323389}"/>
    <cellStyle name="20% - Énfasis1 7 11 3 2" xfId="8698" xr:uid="{1868F31A-B558-42DA-ADB7-4C4EC35ED678}"/>
    <cellStyle name="20% - Énfasis1 7 11 4" xfId="8699" xr:uid="{59938390-D02D-4F81-A881-334399CE46B4}"/>
    <cellStyle name="20% - Énfasis1 7 11 4 2" xfId="8700" xr:uid="{C04F75F4-ED04-444F-B98D-D662B0F0B4DF}"/>
    <cellStyle name="20% - Énfasis1 7 11 5" xfId="8701" xr:uid="{C91A647B-7DA1-4EEB-8266-FADFD2D38870}"/>
    <cellStyle name="20% - Énfasis1 7 11 5 2" xfId="8702" xr:uid="{B3C05736-5E2B-466D-9FF1-D619C7F1090F}"/>
    <cellStyle name="20% - Énfasis1 7 11 6" xfId="8703" xr:uid="{648958E2-39F2-48A8-A2A6-11780B4EB65E}"/>
    <cellStyle name="20% - Énfasis1 7 11 6 2" xfId="8704" xr:uid="{86587FEC-91D4-494E-B14A-AA42B8CC85BC}"/>
    <cellStyle name="20% - Énfasis1 7 11 7" xfId="8705" xr:uid="{E68F52D4-DD99-4938-98F2-E16EC645A840}"/>
    <cellStyle name="20% - Énfasis1 7 11 7 2" xfId="8706" xr:uid="{6BE5FB64-D4A2-4711-A072-50FB21B678AE}"/>
    <cellStyle name="20% - Énfasis1 7 11 8" xfId="8707" xr:uid="{ACA414E9-16C1-4B3C-9243-EA939DD025E9}"/>
    <cellStyle name="20% - Énfasis1 7 11 8 2" xfId="8708" xr:uid="{DF955278-0515-4ADA-93FE-3A42789D1184}"/>
    <cellStyle name="20% - Énfasis1 7 11 9" xfId="8709" xr:uid="{0139E16C-7164-4983-BDF8-917E661BF7B0}"/>
    <cellStyle name="20% - Énfasis1 7 11 9 2" xfId="8710" xr:uid="{30391781-7062-4DA5-B9B4-2E59F9AFA08F}"/>
    <cellStyle name="20% - Énfasis1 7 12" xfId="8711" xr:uid="{D3D4859A-174B-4BAD-A25C-894DF94567C5}"/>
    <cellStyle name="20% - Énfasis1 7 12 2" xfId="8712" xr:uid="{BF3A4D06-EAA6-48EE-8990-D2AB1DFA412C}"/>
    <cellStyle name="20% - Énfasis1 7 13" xfId="8713" xr:uid="{57A0D0EE-D3DA-4803-968D-A5DA473D35E6}"/>
    <cellStyle name="20% - Énfasis1 7 13 2" xfId="8714" xr:uid="{F6E2A769-2015-4174-B9A4-AA24D09920CB}"/>
    <cellStyle name="20% - Énfasis1 7 14" xfId="8715" xr:uid="{20DE56C2-D3E0-4F2A-9706-292A97A3C90A}"/>
    <cellStyle name="20% - Énfasis1 7 14 2" xfId="8716" xr:uid="{F9AE8045-B6A9-489D-8043-1F899E3DAE2B}"/>
    <cellStyle name="20% - Énfasis1 7 15" xfId="8717" xr:uid="{6CDB4A10-8B8A-4110-A61F-4686C89156AD}"/>
    <cellStyle name="20% - Énfasis1 7 15 2" xfId="8718" xr:uid="{F7FB2272-9040-4790-9922-71A121DE3C26}"/>
    <cellStyle name="20% - Énfasis1 7 16" xfId="8719" xr:uid="{734FAE5E-C189-41B1-8873-6AF9AE808FFE}"/>
    <cellStyle name="20% - Énfasis1 7 16 2" xfId="8720" xr:uid="{541D43D9-712D-40B6-9838-BB0281EDE06F}"/>
    <cellStyle name="20% - Énfasis1 7 17" xfId="8721" xr:uid="{F32240B1-2BEC-418D-B128-D689D5BD9C77}"/>
    <cellStyle name="20% - Énfasis1 7 17 2" xfId="8722" xr:uid="{06646319-6672-4609-A95C-F4C8AD72E89D}"/>
    <cellStyle name="20% - Énfasis1 7 18" xfId="8723" xr:uid="{3A975E3F-D5D4-423E-B3AE-BCBAE6F817BE}"/>
    <cellStyle name="20% - Énfasis1 7 18 2" xfId="8724" xr:uid="{998B9EA0-4D30-44C1-B32B-5FEBA855C451}"/>
    <cellStyle name="20% - Énfasis1 7 19" xfId="8725" xr:uid="{4E27E3F6-D60E-4481-BFDC-AE397D664E4A}"/>
    <cellStyle name="20% - Énfasis1 7 19 2" xfId="8726" xr:uid="{A627B551-0214-447A-8390-EEE2BCFEA6F1}"/>
    <cellStyle name="20% - Énfasis1 7 2" xfId="281" xr:uid="{A6BD3731-FDFA-4A15-8269-4FD15B125F11}"/>
    <cellStyle name="20% - Énfasis1 7 2 10" xfId="8727" xr:uid="{F79E8758-1A17-4D54-92EE-CA9B639547CD}"/>
    <cellStyle name="20% - Énfasis1 7 2 10 2" xfId="8728" xr:uid="{6E09688A-77E7-4D41-8E9F-C6375749AAED}"/>
    <cellStyle name="20% - Énfasis1 7 2 11" xfId="8729" xr:uid="{F76ADD32-1297-4C0A-9FC6-D722F1F084A8}"/>
    <cellStyle name="20% - Énfasis1 7 2 2" xfId="282" xr:uid="{20133615-8070-4DCA-90E6-64ACC97F8520}"/>
    <cellStyle name="20% - Énfasis1 7 2 2 2" xfId="283" xr:uid="{7038EC2E-7EEF-4CBC-B489-8476022DFCBC}"/>
    <cellStyle name="20% - Énfasis1 7 2 2 2 2" xfId="284" xr:uid="{C7DA89E2-2519-4348-A373-9F2CA472655C}"/>
    <cellStyle name="20% - Énfasis1 7 2 2 2 2 2" xfId="285" xr:uid="{161B9757-D216-46F7-B205-364D58CA7DBD}"/>
    <cellStyle name="20% - Énfasis1 7 2 2 2 3" xfId="286" xr:uid="{FA5164F8-C6AA-41D3-B550-CD2B5F351451}"/>
    <cellStyle name="20% - Énfasis1 7 2 2 3" xfId="287" xr:uid="{97CCF5C8-1874-4C28-B316-2EBCC63C91E7}"/>
    <cellStyle name="20% - Énfasis1 7 2 2 3 2" xfId="288" xr:uid="{9688FD26-084D-4AE2-B736-F7A8E3326D3D}"/>
    <cellStyle name="20% - Énfasis1 7 2 2 4" xfId="289" xr:uid="{BF388E4D-DEBF-4F31-9BB1-A8E5594BFF96}"/>
    <cellStyle name="20% - Énfasis1 7 2 3" xfId="290" xr:uid="{1167B577-A102-452F-90C8-9D921D24C107}"/>
    <cellStyle name="20% - Énfasis1 7 2 3 2" xfId="291" xr:uid="{F90E8F61-3C56-44C5-ADA6-7AB73A802D03}"/>
    <cellStyle name="20% - Énfasis1 7 2 3 2 2" xfId="292" xr:uid="{C7395D39-CA6C-40A8-8B71-664CD2123135}"/>
    <cellStyle name="20% - Énfasis1 7 2 3 3" xfId="293" xr:uid="{F6D0CAEF-A5AA-4329-A43F-5FA4766FC5AD}"/>
    <cellStyle name="20% - Énfasis1 7 2 4" xfId="294" xr:uid="{720136B9-799F-406B-8D1A-11A15D07B253}"/>
    <cellStyle name="20% - Énfasis1 7 2 4 2" xfId="295" xr:uid="{83500E23-6BE9-46B1-8D8E-26D5CDD63AE1}"/>
    <cellStyle name="20% - Énfasis1 7 2 5" xfId="296" xr:uid="{BAEA7B04-2B00-4870-85F5-63A23AC5668D}"/>
    <cellStyle name="20% - Énfasis1 7 2 5 2" xfId="8730" xr:uid="{AD339029-B674-4B35-A667-190AF1E28C1F}"/>
    <cellStyle name="20% - Énfasis1 7 2 6" xfId="8731" xr:uid="{72B319AD-9C89-4BD5-8B94-FD55366099CE}"/>
    <cellStyle name="20% - Énfasis1 7 2 6 2" xfId="8732" xr:uid="{3282410C-C655-4E9D-8F9D-82D5B4F1A906}"/>
    <cellStyle name="20% - Énfasis1 7 2 7" xfId="8733" xr:uid="{FB0DC66A-0E83-4238-8F29-D1430758A62E}"/>
    <cellStyle name="20% - Énfasis1 7 2 7 2" xfId="8734" xr:uid="{23FA01A2-4E54-488A-9CF3-E1B7358C432A}"/>
    <cellStyle name="20% - Énfasis1 7 2 8" xfId="8735" xr:uid="{DEF55B82-E2D6-4DFA-B1FA-7E0248F4487A}"/>
    <cellStyle name="20% - Énfasis1 7 2 8 2" xfId="8736" xr:uid="{C05866DD-AC05-474D-AFC6-59C20B80E57D}"/>
    <cellStyle name="20% - Énfasis1 7 2 9" xfId="8737" xr:uid="{B9DA04CE-4722-4496-9C6F-BF5EF50B57DD}"/>
    <cellStyle name="20% - Énfasis1 7 2 9 2" xfId="8738" xr:uid="{83C6D58E-6711-40C3-979D-DD118F4CD0DD}"/>
    <cellStyle name="20% - Énfasis1 7 20" xfId="8739" xr:uid="{A1E5B114-B074-4221-8FD9-55CF56A70908}"/>
    <cellStyle name="20% - Énfasis1 7 20 2" xfId="8740" xr:uid="{16512302-A304-4895-9546-F162B23467E8}"/>
    <cellStyle name="20% - Énfasis1 7 21" xfId="8741" xr:uid="{8A47FD33-E021-470B-A148-846BBC95AC8A}"/>
    <cellStyle name="20% - Énfasis1 7 3" xfId="297" xr:uid="{AF83EA9B-D96F-4BF5-9668-20737D2D6E25}"/>
    <cellStyle name="20% - Énfasis1 7 3 10" xfId="8742" xr:uid="{C5CDD495-2D80-4321-81A0-2343C83841B5}"/>
    <cellStyle name="20% - Énfasis1 7 3 10 2" xfId="8743" xr:uid="{90733AF1-FC21-4CB9-814C-2DD656A34948}"/>
    <cellStyle name="20% - Énfasis1 7 3 11" xfId="8744" xr:uid="{FA3EA2D7-A101-411C-9DD2-5203FDAF4787}"/>
    <cellStyle name="20% - Énfasis1 7 3 2" xfId="298" xr:uid="{5B813DE7-195B-44AA-AF9F-CAF28B99341E}"/>
    <cellStyle name="20% - Énfasis1 7 3 2 2" xfId="299" xr:uid="{6EE98074-AE9F-4F3C-AB08-066BD8D5A6B4}"/>
    <cellStyle name="20% - Énfasis1 7 3 2 2 2" xfId="300" xr:uid="{B62F5D4A-3EEC-452B-9C68-13A3656A1CDD}"/>
    <cellStyle name="20% - Énfasis1 7 3 2 3" xfId="301" xr:uid="{F1AEE82B-F79D-46ED-ADFE-F49FBC863FA8}"/>
    <cellStyle name="20% - Énfasis1 7 3 3" xfId="302" xr:uid="{CF456E08-C553-45D8-8605-F4CB7C7D790B}"/>
    <cellStyle name="20% - Énfasis1 7 3 3 2" xfId="303" xr:uid="{63DA3991-C686-44FC-ADE7-F6E9184A9B0C}"/>
    <cellStyle name="20% - Énfasis1 7 3 4" xfId="304" xr:uid="{725D07E6-F6DB-4292-9F89-4F55B05562A9}"/>
    <cellStyle name="20% - Énfasis1 7 3 4 2" xfId="8745" xr:uid="{E18D7973-DA31-4A4F-970D-D2F8A2461F55}"/>
    <cellStyle name="20% - Énfasis1 7 3 5" xfId="8746" xr:uid="{A23D9EEF-18CF-407A-8180-DD30849E0270}"/>
    <cellStyle name="20% - Énfasis1 7 3 5 2" xfId="8747" xr:uid="{5DF229DA-7D81-42DE-A5EC-4309E2B53A97}"/>
    <cellStyle name="20% - Énfasis1 7 3 6" xfId="8748" xr:uid="{7E05AEF6-B0B3-4554-8911-319F0B3526D4}"/>
    <cellStyle name="20% - Énfasis1 7 3 6 2" xfId="8749" xr:uid="{39AD86A3-8137-43E6-B575-6A7203933DB6}"/>
    <cellStyle name="20% - Énfasis1 7 3 7" xfId="8750" xr:uid="{8E135E4E-58D7-457C-B09E-EA6A1B28B521}"/>
    <cellStyle name="20% - Énfasis1 7 3 7 2" xfId="8751" xr:uid="{995E3891-062E-43E5-AB9D-4F8F9C6CFBF6}"/>
    <cellStyle name="20% - Énfasis1 7 3 8" xfId="8752" xr:uid="{8390EFA1-BF9A-4DF1-B369-7988BF11EB69}"/>
    <cellStyle name="20% - Énfasis1 7 3 8 2" xfId="8753" xr:uid="{5E5E70F8-6822-4B9F-89DF-FB36FE420057}"/>
    <cellStyle name="20% - Énfasis1 7 3 9" xfId="8754" xr:uid="{0EF4DC2E-C734-4973-B84F-847241F9D287}"/>
    <cellStyle name="20% - Énfasis1 7 3 9 2" xfId="8755" xr:uid="{ABB51B92-F8FD-4548-BF45-A17856003A97}"/>
    <cellStyle name="20% - Énfasis1 7 4" xfId="305" xr:uid="{20E36BF4-3C44-4E83-A2BF-F70BD2D15708}"/>
    <cellStyle name="20% - Énfasis1 7 4 10" xfId="8756" xr:uid="{577E5AAA-4196-4BAA-9796-2D1841018E62}"/>
    <cellStyle name="20% - Énfasis1 7 4 10 2" xfId="8757" xr:uid="{0609F3CD-6D9A-4AD0-A42B-74894A4648DD}"/>
    <cellStyle name="20% - Énfasis1 7 4 11" xfId="8758" xr:uid="{6A0ECB08-4E93-466A-96EC-77E489F055AC}"/>
    <cellStyle name="20% - Énfasis1 7 4 2" xfId="306" xr:uid="{3DB09719-955A-4B80-99C3-5285ECB2C156}"/>
    <cellStyle name="20% - Énfasis1 7 4 2 2" xfId="307" xr:uid="{37E38BB1-0415-4BFB-B6F1-09F0DCF1B841}"/>
    <cellStyle name="20% - Énfasis1 7 4 3" xfId="308" xr:uid="{B2BE5B02-1241-44AF-84E6-64A29C33D184}"/>
    <cellStyle name="20% - Énfasis1 7 4 3 2" xfId="8759" xr:uid="{6C53ACE0-34C4-446A-B473-B56E24EE2956}"/>
    <cellStyle name="20% - Énfasis1 7 4 4" xfId="8760" xr:uid="{90917D3C-7E88-46B1-B5B5-9E3D706A5C9A}"/>
    <cellStyle name="20% - Énfasis1 7 4 4 2" xfId="8761" xr:uid="{D620B515-6E2B-47E1-A5F6-5340429909AF}"/>
    <cellStyle name="20% - Énfasis1 7 4 5" xfId="8762" xr:uid="{2F565185-24F5-4224-B00D-F1E8FA16A609}"/>
    <cellStyle name="20% - Énfasis1 7 4 5 2" xfId="8763" xr:uid="{57C58AC8-50BF-4150-AAF7-86FB29E21C64}"/>
    <cellStyle name="20% - Énfasis1 7 4 6" xfId="8764" xr:uid="{420021A4-016D-432F-BE2E-1636850349E1}"/>
    <cellStyle name="20% - Énfasis1 7 4 6 2" xfId="8765" xr:uid="{9AC8B687-04FA-456B-8112-042B4C1593B4}"/>
    <cellStyle name="20% - Énfasis1 7 4 7" xfId="8766" xr:uid="{63F74854-F54D-43E4-B7A7-21824BB96A06}"/>
    <cellStyle name="20% - Énfasis1 7 4 7 2" xfId="8767" xr:uid="{E36E15F6-B36E-4068-890B-836961ED9155}"/>
    <cellStyle name="20% - Énfasis1 7 4 8" xfId="8768" xr:uid="{5AB96AE8-6287-4200-9C56-CFB578F78E16}"/>
    <cellStyle name="20% - Énfasis1 7 4 8 2" xfId="8769" xr:uid="{63A3607B-B90E-4904-B0B4-BDA07697029A}"/>
    <cellStyle name="20% - Énfasis1 7 4 9" xfId="8770" xr:uid="{44E415B7-B699-4580-94FD-62E51611BCD5}"/>
    <cellStyle name="20% - Énfasis1 7 4 9 2" xfId="8771" xr:uid="{CF8BF16B-7457-46C3-908F-357D699DA17D}"/>
    <cellStyle name="20% - Énfasis1 7 5" xfId="309" xr:uid="{7C0F80AA-CE9C-4D84-9EED-F5304D8F7EAC}"/>
    <cellStyle name="20% - Énfasis1 7 5 10" xfId="8772" xr:uid="{72EA47A9-4BF8-4F5B-9633-B02B8A08E5DF}"/>
    <cellStyle name="20% - Énfasis1 7 5 10 2" xfId="8773" xr:uid="{4907B813-128F-4C91-929E-A105A1233660}"/>
    <cellStyle name="20% - Énfasis1 7 5 11" xfId="8774" xr:uid="{E0041987-2E39-41AA-B74B-684543F37FB9}"/>
    <cellStyle name="20% - Énfasis1 7 5 2" xfId="310" xr:uid="{A925D9B3-213C-42F9-A753-8D020172CAFF}"/>
    <cellStyle name="20% - Énfasis1 7 5 2 2" xfId="8775" xr:uid="{364DCE69-8DDE-45B5-AC47-F292DDA7877E}"/>
    <cellStyle name="20% - Énfasis1 7 5 3" xfId="8776" xr:uid="{6853BBFC-085D-4B91-AD93-94063552B788}"/>
    <cellStyle name="20% - Énfasis1 7 5 3 2" xfId="8777" xr:uid="{FEB57ABC-BC4B-4300-92FF-32E71021FB32}"/>
    <cellStyle name="20% - Énfasis1 7 5 4" xfId="8778" xr:uid="{7CD2C2C2-27E4-429F-BE58-2EA1633ADFD3}"/>
    <cellStyle name="20% - Énfasis1 7 5 4 2" xfId="8779" xr:uid="{9783FB4C-971D-474B-BE99-E999D38AAFE5}"/>
    <cellStyle name="20% - Énfasis1 7 5 5" xfId="8780" xr:uid="{C97D7583-4AA1-4A4B-BD03-E294A7C23371}"/>
    <cellStyle name="20% - Énfasis1 7 5 5 2" xfId="8781" xr:uid="{CD3B8AC9-0C5B-46C3-951E-FD7DC79695E2}"/>
    <cellStyle name="20% - Énfasis1 7 5 6" xfId="8782" xr:uid="{7A8A755B-840A-45E0-AC13-D8AE9D1047FB}"/>
    <cellStyle name="20% - Énfasis1 7 5 6 2" xfId="8783" xr:uid="{8B2CF72C-CE17-402B-84AC-D4F5D7327CD9}"/>
    <cellStyle name="20% - Énfasis1 7 5 7" xfId="8784" xr:uid="{73E220D4-CD21-478F-89BF-74E5DA890655}"/>
    <cellStyle name="20% - Énfasis1 7 5 7 2" xfId="8785" xr:uid="{D1B12A33-59CE-4418-B52D-9834D8876512}"/>
    <cellStyle name="20% - Énfasis1 7 5 8" xfId="8786" xr:uid="{87FA7B1F-E26D-4EE6-8F37-388DE33BA5B9}"/>
    <cellStyle name="20% - Énfasis1 7 5 8 2" xfId="8787" xr:uid="{6311AE17-0947-408E-B2EE-331A5845CFC9}"/>
    <cellStyle name="20% - Énfasis1 7 5 9" xfId="8788" xr:uid="{434BF36F-36F3-4346-8ACE-214AEA0B4F8A}"/>
    <cellStyle name="20% - Énfasis1 7 5 9 2" xfId="8789" xr:uid="{2C5CA1A8-F87C-40E4-B1AE-C76FE2AB1714}"/>
    <cellStyle name="20% - Énfasis1 7 6" xfId="311" xr:uid="{4E2B1D4C-B990-4D6F-B610-2258A14FEDAD}"/>
    <cellStyle name="20% - Énfasis1 7 6 10" xfId="8790" xr:uid="{4A4FC27C-437F-4BD1-81B2-59779F964357}"/>
    <cellStyle name="20% - Énfasis1 7 6 10 2" xfId="8791" xr:uid="{6A8ADA48-745D-47FF-8CDD-A7F17171318B}"/>
    <cellStyle name="20% - Énfasis1 7 6 11" xfId="8792" xr:uid="{D0222025-AE04-43AC-A5EC-2FC17FE7ABDA}"/>
    <cellStyle name="20% - Énfasis1 7 6 2" xfId="8793" xr:uid="{E25725EA-201D-41F3-8940-C8AABB675E9B}"/>
    <cellStyle name="20% - Énfasis1 7 6 2 2" xfId="8794" xr:uid="{BBE75B5D-0A01-4E7C-80FF-ECB6C8BAD8A5}"/>
    <cellStyle name="20% - Énfasis1 7 6 3" xfId="8795" xr:uid="{7B0394D4-F49D-49CC-A628-940513890A18}"/>
    <cellStyle name="20% - Énfasis1 7 6 3 2" xfId="8796" xr:uid="{A4D8F87D-9B27-4323-8985-335D8F09C716}"/>
    <cellStyle name="20% - Énfasis1 7 6 4" xfId="8797" xr:uid="{FC47223D-7A30-461F-972D-FD8E921FE27A}"/>
    <cellStyle name="20% - Énfasis1 7 6 4 2" xfId="8798" xr:uid="{DE4C60CA-B02D-4BFA-ADD5-716AD666DB47}"/>
    <cellStyle name="20% - Énfasis1 7 6 5" xfId="8799" xr:uid="{D4402326-4D62-45D3-808E-4A8EBA165792}"/>
    <cellStyle name="20% - Énfasis1 7 6 5 2" xfId="8800" xr:uid="{035E3497-EC73-4D3F-8104-8043C3810B4E}"/>
    <cellStyle name="20% - Énfasis1 7 6 6" xfId="8801" xr:uid="{93D907CA-FDED-4398-A9CE-A32BB824D264}"/>
    <cellStyle name="20% - Énfasis1 7 6 6 2" xfId="8802" xr:uid="{89A11971-64B7-450F-A5B7-4FFF744FB580}"/>
    <cellStyle name="20% - Énfasis1 7 6 7" xfId="8803" xr:uid="{05938DDE-C9B2-42E0-B66B-7824B31073A6}"/>
    <cellStyle name="20% - Énfasis1 7 6 7 2" xfId="8804" xr:uid="{9FBF1081-8CF0-4A2D-8483-AFD7D29BC318}"/>
    <cellStyle name="20% - Énfasis1 7 6 8" xfId="8805" xr:uid="{4A46B744-ADA9-4636-9774-E38B1C7472CD}"/>
    <cellStyle name="20% - Énfasis1 7 6 8 2" xfId="8806" xr:uid="{34C8B72F-A445-414C-808B-D50F14FB5B80}"/>
    <cellStyle name="20% - Énfasis1 7 6 9" xfId="8807" xr:uid="{81D1133A-B8A0-4951-BC7D-B64218854616}"/>
    <cellStyle name="20% - Énfasis1 7 6 9 2" xfId="8808" xr:uid="{9A2B1E3C-635D-4CE4-A42F-B53541FC8BDA}"/>
    <cellStyle name="20% - Énfasis1 7 7" xfId="8809" xr:uid="{E30B6000-6895-44FF-9984-B5B27F652BAA}"/>
    <cellStyle name="20% - Énfasis1 7 7 10" xfId="8810" xr:uid="{20A6AF25-F37B-4F51-8042-13F91587E557}"/>
    <cellStyle name="20% - Énfasis1 7 7 10 2" xfId="8811" xr:uid="{E5023FCE-EC64-48D7-A3A9-FE09ECA4CD52}"/>
    <cellStyle name="20% - Énfasis1 7 7 11" xfId="8812" xr:uid="{0682A8A1-4BCE-4FE9-A41A-1889E20C7CDA}"/>
    <cellStyle name="20% - Énfasis1 7 7 2" xfId="8813" xr:uid="{2D9DC1B9-9DBF-470F-AC88-64785E030C2D}"/>
    <cellStyle name="20% - Énfasis1 7 7 2 2" xfId="8814" xr:uid="{77241160-D55D-46F5-80CC-C1C677C26479}"/>
    <cellStyle name="20% - Énfasis1 7 7 3" xfId="8815" xr:uid="{472F557D-D0FC-4C54-A897-A00910C744AC}"/>
    <cellStyle name="20% - Énfasis1 7 7 3 2" xfId="8816" xr:uid="{2DEEA744-5C64-4C35-B74B-65E3DE27DFD2}"/>
    <cellStyle name="20% - Énfasis1 7 7 4" xfId="8817" xr:uid="{4D1B7E89-345D-495D-A928-A88EE72ABD2F}"/>
    <cellStyle name="20% - Énfasis1 7 7 4 2" xfId="8818" xr:uid="{55355F43-1DD4-4AC2-8DD8-D9C73CB6CD6C}"/>
    <cellStyle name="20% - Énfasis1 7 7 5" xfId="8819" xr:uid="{6F02EE82-5F42-4F7A-8723-CB3BD814E0F1}"/>
    <cellStyle name="20% - Énfasis1 7 7 5 2" xfId="8820" xr:uid="{BC399552-B356-45DF-B2F6-5C0DA5CB72A3}"/>
    <cellStyle name="20% - Énfasis1 7 7 6" xfId="8821" xr:uid="{ED4FB5DE-4675-4F0C-BEFB-9C12BCC7F125}"/>
    <cellStyle name="20% - Énfasis1 7 7 6 2" xfId="8822" xr:uid="{9B4A023C-D614-48D7-83FB-67192C250C03}"/>
    <cellStyle name="20% - Énfasis1 7 7 7" xfId="8823" xr:uid="{2A0EA5CA-578E-456E-9499-7EF400204CA3}"/>
    <cellStyle name="20% - Énfasis1 7 7 7 2" xfId="8824" xr:uid="{88C78EF6-9762-4BDB-9786-B831E27E6354}"/>
    <cellStyle name="20% - Énfasis1 7 7 8" xfId="8825" xr:uid="{039A737C-493B-4A23-8B88-E5C4E19DD02C}"/>
    <cellStyle name="20% - Énfasis1 7 7 8 2" xfId="8826" xr:uid="{20ABD44C-E1DF-4AEF-B272-FC216D93352C}"/>
    <cellStyle name="20% - Énfasis1 7 7 9" xfId="8827" xr:uid="{8484AA0C-5106-4CAC-B846-ABBD3B2BFAB5}"/>
    <cellStyle name="20% - Énfasis1 7 7 9 2" xfId="8828" xr:uid="{3FB435BE-2EC9-4761-BDB9-7A2C31A9DDED}"/>
    <cellStyle name="20% - Énfasis1 7 8" xfId="8829" xr:uid="{F95CC897-7425-4A35-A971-8C1623028B6B}"/>
    <cellStyle name="20% - Énfasis1 7 8 10" xfId="8830" xr:uid="{92F89E76-81FB-4732-8745-5730C1DAB482}"/>
    <cellStyle name="20% - Énfasis1 7 8 10 2" xfId="8831" xr:uid="{11917550-4883-40BF-998A-A602B74B67BF}"/>
    <cellStyle name="20% - Énfasis1 7 8 11" xfId="8832" xr:uid="{6A6A031E-AEAE-460B-9C77-87C0C7F4EA9A}"/>
    <cellStyle name="20% - Énfasis1 7 8 2" xfId="8833" xr:uid="{92A33F88-77D8-4B3A-B2F6-816E35D612D1}"/>
    <cellStyle name="20% - Énfasis1 7 8 2 2" xfId="8834" xr:uid="{01A06226-93AA-4D41-99FE-C23EC4E18D2E}"/>
    <cellStyle name="20% - Énfasis1 7 8 3" xfId="8835" xr:uid="{291DFFA8-59E9-4DC6-9A89-DD5A5154CD50}"/>
    <cellStyle name="20% - Énfasis1 7 8 3 2" xfId="8836" xr:uid="{B810F2B7-4F1E-4B56-B676-D2DF310C789A}"/>
    <cellStyle name="20% - Énfasis1 7 8 4" xfId="8837" xr:uid="{9744E8A0-11F0-4AC5-9A6C-2CD819ABEA6A}"/>
    <cellStyle name="20% - Énfasis1 7 8 4 2" xfId="8838" xr:uid="{835E0C0C-8F9D-427F-8F32-29C5D495BF86}"/>
    <cellStyle name="20% - Énfasis1 7 8 5" xfId="8839" xr:uid="{95D4B174-A211-4A7B-AA71-805A5E9ECF78}"/>
    <cellStyle name="20% - Énfasis1 7 8 5 2" xfId="8840" xr:uid="{46D58C40-5F12-465E-9BAF-813A5EF847FD}"/>
    <cellStyle name="20% - Énfasis1 7 8 6" xfId="8841" xr:uid="{7ADDD621-2E04-4795-8FA1-1DDA018C5E57}"/>
    <cellStyle name="20% - Énfasis1 7 8 6 2" xfId="8842" xr:uid="{E413A2A3-515F-4867-9A51-72C4873E6E12}"/>
    <cellStyle name="20% - Énfasis1 7 8 7" xfId="8843" xr:uid="{0D7CEF9E-3B57-4D6F-BD98-BACC5F0911AA}"/>
    <cellStyle name="20% - Énfasis1 7 8 7 2" xfId="8844" xr:uid="{20716FC3-1C90-41A6-91C3-ACBBC8A7977F}"/>
    <cellStyle name="20% - Énfasis1 7 8 8" xfId="8845" xr:uid="{6CCB2693-59CF-4905-B4F7-8374634073FB}"/>
    <cellStyle name="20% - Énfasis1 7 8 8 2" xfId="8846" xr:uid="{F1224F74-491C-48A7-B1B7-6DB98C42B692}"/>
    <cellStyle name="20% - Énfasis1 7 8 9" xfId="8847" xr:uid="{E66C7EA8-A1E6-488C-A1FD-C3ADF6795686}"/>
    <cellStyle name="20% - Énfasis1 7 8 9 2" xfId="8848" xr:uid="{ADB497B6-D3E9-49AA-9A17-1D0646656B56}"/>
    <cellStyle name="20% - Énfasis1 7 9" xfId="8849" xr:uid="{B745CCAC-BF54-451C-A26D-25722AAAD42B}"/>
    <cellStyle name="20% - Énfasis1 7 9 10" xfId="8850" xr:uid="{7FD2DC5E-C3A7-4D8D-8D0C-D1AC96395F21}"/>
    <cellStyle name="20% - Énfasis1 7 9 10 2" xfId="8851" xr:uid="{A7CC43F3-833B-4C74-B282-A1F8E61EB6FF}"/>
    <cellStyle name="20% - Énfasis1 7 9 11" xfId="8852" xr:uid="{1AC48209-CC31-473E-9BCA-ECB666738B42}"/>
    <cellStyle name="20% - Énfasis1 7 9 2" xfId="8853" xr:uid="{23C54324-C579-45D4-929C-6083D4331080}"/>
    <cellStyle name="20% - Énfasis1 7 9 2 2" xfId="8854" xr:uid="{48558F7A-588C-4D20-81DD-6886ECAE5C57}"/>
    <cellStyle name="20% - Énfasis1 7 9 3" xfId="8855" xr:uid="{185CA61F-1D7C-4B60-B368-0BA379A07D03}"/>
    <cellStyle name="20% - Énfasis1 7 9 3 2" xfId="8856" xr:uid="{2249781B-E606-4189-BA16-8E136F941B20}"/>
    <cellStyle name="20% - Énfasis1 7 9 4" xfId="8857" xr:uid="{63722EC5-6885-4EE2-B2C6-49058D16148C}"/>
    <cellStyle name="20% - Énfasis1 7 9 4 2" xfId="8858" xr:uid="{A0A8E050-3625-48EC-B70A-72666020D8F0}"/>
    <cellStyle name="20% - Énfasis1 7 9 5" xfId="8859" xr:uid="{FE09EDE6-B7C0-4C3E-9870-91E09D921DED}"/>
    <cellStyle name="20% - Énfasis1 7 9 5 2" xfId="8860" xr:uid="{EAFF0E7C-DB17-4A87-BE03-771684E603E3}"/>
    <cellStyle name="20% - Énfasis1 7 9 6" xfId="8861" xr:uid="{5149F25E-F54E-4B7F-85C0-72F4B45303F3}"/>
    <cellStyle name="20% - Énfasis1 7 9 6 2" xfId="8862" xr:uid="{8FCF34EC-FEC4-4BB5-BE24-35FA16ACEFE5}"/>
    <cellStyle name="20% - Énfasis1 7 9 7" xfId="8863" xr:uid="{F2775ABA-319F-41B2-9D80-BCD41DB68A8A}"/>
    <cellStyle name="20% - Énfasis1 7 9 7 2" xfId="8864" xr:uid="{A23F46E4-5FE1-490C-B9CD-076DE4CF2B86}"/>
    <cellStyle name="20% - Énfasis1 7 9 8" xfId="8865" xr:uid="{4F2E70A3-B69E-458E-BC23-C5E7D41DCEFC}"/>
    <cellStyle name="20% - Énfasis1 7 9 8 2" xfId="8866" xr:uid="{ADD5C6A2-B6EE-4074-B920-2F979438F941}"/>
    <cellStyle name="20% - Énfasis1 7 9 9" xfId="8867" xr:uid="{44D4E300-0771-4C58-9098-05912C2E8F45}"/>
    <cellStyle name="20% - Énfasis1 7 9 9 2" xfId="8868" xr:uid="{60B15245-8B9D-4C79-96EF-E9EF416E1978}"/>
    <cellStyle name="20% - Énfasis1 70" xfId="8869" xr:uid="{EAE8B4A9-A520-47B2-9096-100F26CA8BAE}"/>
    <cellStyle name="20% - Énfasis1 70 10" xfId="8870" xr:uid="{0045864F-BA70-4350-BD56-641F918C3A6C}"/>
    <cellStyle name="20% - Énfasis1 70 10 2" xfId="8871" xr:uid="{AF76E4AB-E2F4-42B0-9E2A-B4E8A74E8FB6}"/>
    <cellStyle name="20% - Énfasis1 70 11" xfId="8872" xr:uid="{49E34252-657F-4729-AF89-339BB1301443}"/>
    <cellStyle name="20% - Énfasis1 70 2" xfId="8873" xr:uid="{AD33AF87-20AD-4520-9BB9-3C201D64A1B1}"/>
    <cellStyle name="20% - Énfasis1 70 2 2" xfId="8874" xr:uid="{8DF615EB-FE22-4271-95CD-27EC5C81BC05}"/>
    <cellStyle name="20% - Énfasis1 70 3" xfId="8875" xr:uid="{8059E183-6EE1-4638-B97B-EE356F7DB702}"/>
    <cellStyle name="20% - Énfasis1 70 3 2" xfId="8876" xr:uid="{BFAA0E9F-9194-4CF6-82AD-CA8D976A0957}"/>
    <cellStyle name="20% - Énfasis1 70 4" xfId="8877" xr:uid="{DA0F88EF-D4A7-48EA-8683-8BCB4D3FB1ED}"/>
    <cellStyle name="20% - Énfasis1 70 4 2" xfId="8878" xr:uid="{B9DB5AD3-8DCD-4489-913E-5C67A7C6233A}"/>
    <cellStyle name="20% - Énfasis1 70 5" xfId="8879" xr:uid="{A679284F-880D-4879-B619-A830E8C48F3B}"/>
    <cellStyle name="20% - Énfasis1 70 5 2" xfId="8880" xr:uid="{50C3EF07-98AF-4F61-BDE2-C4E0A158FBE5}"/>
    <cellStyle name="20% - Énfasis1 70 6" xfId="8881" xr:uid="{B0B1000E-0441-4269-A07C-6B3D516F4F56}"/>
    <cellStyle name="20% - Énfasis1 70 6 2" xfId="8882" xr:uid="{23A06EFF-5288-426C-8D9D-B2A6E5DB9FD8}"/>
    <cellStyle name="20% - Énfasis1 70 7" xfId="8883" xr:uid="{BFF29DAD-9BA6-4DC9-887C-4BE91A8EE8D5}"/>
    <cellStyle name="20% - Énfasis1 70 7 2" xfId="8884" xr:uid="{6DE300F2-03E0-4C9F-8ED7-88A9B2C2976A}"/>
    <cellStyle name="20% - Énfasis1 70 8" xfId="8885" xr:uid="{4C354237-DDB7-4384-B578-561198F6E364}"/>
    <cellStyle name="20% - Énfasis1 70 8 2" xfId="8886" xr:uid="{CC9319FB-A2BA-400E-A634-E3173D92CC38}"/>
    <cellStyle name="20% - Énfasis1 70 9" xfId="8887" xr:uid="{8DDA77EA-8070-47AE-9FEC-A85104AD038E}"/>
    <cellStyle name="20% - Énfasis1 70 9 2" xfId="8888" xr:uid="{3CB3E70C-4874-4C6A-922E-5EB98749BA12}"/>
    <cellStyle name="20% - Énfasis1 71" xfId="8889" xr:uid="{D08472E0-DC58-43FC-99B1-6FDBF987B772}"/>
    <cellStyle name="20% - Énfasis1 71 10" xfId="8890" xr:uid="{016CE9E7-4963-4ADE-9112-7C3A68B1B893}"/>
    <cellStyle name="20% - Énfasis1 71 10 2" xfId="8891" xr:uid="{D1357009-A115-401B-9356-6373B5C68003}"/>
    <cellStyle name="20% - Énfasis1 71 11" xfId="8892" xr:uid="{A52E1441-45FA-41AC-8BCD-931A84B69503}"/>
    <cellStyle name="20% - Énfasis1 71 2" xfId="8893" xr:uid="{AFD22E93-5CEC-42FE-ADE6-A7D66ACC6022}"/>
    <cellStyle name="20% - Énfasis1 71 2 2" xfId="8894" xr:uid="{756A5085-2B4E-4E05-8013-4356A0741545}"/>
    <cellStyle name="20% - Énfasis1 71 3" xfId="8895" xr:uid="{7396B978-0745-418C-8014-324898B1BAE8}"/>
    <cellStyle name="20% - Énfasis1 71 3 2" xfId="8896" xr:uid="{C4D03B8C-86DF-4431-8762-D61EE345144D}"/>
    <cellStyle name="20% - Énfasis1 71 4" xfId="8897" xr:uid="{C5CEE6EC-9043-4862-8596-2F73349DA944}"/>
    <cellStyle name="20% - Énfasis1 71 4 2" xfId="8898" xr:uid="{7815999B-E2DF-4767-B2DA-FA3D701E8A8F}"/>
    <cellStyle name="20% - Énfasis1 71 5" xfId="8899" xr:uid="{8A0C4271-16FA-4466-B9F6-A0E8743ADCDB}"/>
    <cellStyle name="20% - Énfasis1 71 5 2" xfId="8900" xr:uid="{3C05077D-F3A3-4519-8147-C743FE45DD59}"/>
    <cellStyle name="20% - Énfasis1 71 6" xfId="8901" xr:uid="{D5A37D30-E914-4984-A91C-34FF02E9B85F}"/>
    <cellStyle name="20% - Énfasis1 71 6 2" xfId="8902" xr:uid="{9DA2ADDD-E413-46D5-95CD-E11E0289D74E}"/>
    <cellStyle name="20% - Énfasis1 71 7" xfId="8903" xr:uid="{05EA0D68-75F8-4693-B451-31A6AB78CFE4}"/>
    <cellStyle name="20% - Énfasis1 71 7 2" xfId="8904" xr:uid="{73F52452-F54D-473C-A7C9-5853D3B481BD}"/>
    <cellStyle name="20% - Énfasis1 71 8" xfId="8905" xr:uid="{AA7744C5-B1A2-495D-B65D-D0F08FC3EFFA}"/>
    <cellStyle name="20% - Énfasis1 71 8 2" xfId="8906" xr:uid="{103E734E-94C5-4294-AB1D-2F0801964EAB}"/>
    <cellStyle name="20% - Énfasis1 71 9" xfId="8907" xr:uid="{7CFFF24A-8163-4DA0-A462-9E0BDACEA70E}"/>
    <cellStyle name="20% - Énfasis1 71 9 2" xfId="8908" xr:uid="{3E5BA012-D905-4A99-AA83-7F09951B8DBF}"/>
    <cellStyle name="20% - Énfasis1 72" xfId="8909" xr:uid="{E4809CC4-665B-4111-91F5-5A602246D0D9}"/>
    <cellStyle name="20% - Énfasis1 72 10" xfId="8910" xr:uid="{F329D8F6-BA05-4CC8-9DD2-88D46DD110E6}"/>
    <cellStyle name="20% - Énfasis1 72 10 2" xfId="8911" xr:uid="{27EC2DFC-5FEB-4A4B-97C8-DFEEF0043D88}"/>
    <cellStyle name="20% - Énfasis1 72 11" xfId="8912" xr:uid="{62DA33BD-ECB0-43C3-9826-9F12294D0EED}"/>
    <cellStyle name="20% - Énfasis1 72 2" xfId="8913" xr:uid="{D5E50C8A-241F-4CFF-BB5C-A903D21C5264}"/>
    <cellStyle name="20% - Énfasis1 72 2 2" xfId="8914" xr:uid="{D6FC3518-3F40-4C89-A150-05CED98414A3}"/>
    <cellStyle name="20% - Énfasis1 72 3" xfId="8915" xr:uid="{976A0165-F088-470F-A06F-11FFAC44C888}"/>
    <cellStyle name="20% - Énfasis1 72 3 2" xfId="8916" xr:uid="{7081D9AE-D796-4BF5-B990-94934EA574A9}"/>
    <cellStyle name="20% - Énfasis1 72 4" xfId="8917" xr:uid="{4B770841-C0B6-4FA1-A7D8-55E4AD32EE0A}"/>
    <cellStyle name="20% - Énfasis1 72 4 2" xfId="8918" xr:uid="{19250D47-794C-4499-9B1E-B7E8465A67C1}"/>
    <cellStyle name="20% - Énfasis1 72 5" xfId="8919" xr:uid="{C9D27F89-3F6A-486D-AE17-E056F7226F7C}"/>
    <cellStyle name="20% - Énfasis1 72 5 2" xfId="8920" xr:uid="{28B72C56-E362-44BD-85D4-CE0E140F42E4}"/>
    <cellStyle name="20% - Énfasis1 72 6" xfId="8921" xr:uid="{F119383F-1580-4460-8955-6E200792E37E}"/>
    <cellStyle name="20% - Énfasis1 72 6 2" xfId="8922" xr:uid="{076143E9-DF1D-46EE-9A00-9F52F114B45C}"/>
    <cellStyle name="20% - Énfasis1 72 7" xfId="8923" xr:uid="{4F30CC47-5469-4C01-82C5-87E95DACE7F8}"/>
    <cellStyle name="20% - Énfasis1 72 7 2" xfId="8924" xr:uid="{408D652E-7A87-4944-A09D-4F9991A1BCEB}"/>
    <cellStyle name="20% - Énfasis1 72 8" xfId="8925" xr:uid="{2161AA55-6967-4E5D-9A92-8A0C070D0B62}"/>
    <cellStyle name="20% - Énfasis1 72 8 2" xfId="8926" xr:uid="{2BADB0C8-71DC-4725-B782-4726F0058FDB}"/>
    <cellStyle name="20% - Énfasis1 72 9" xfId="8927" xr:uid="{439E4609-9B88-48AA-A64B-F991FC23020A}"/>
    <cellStyle name="20% - Énfasis1 72 9 2" xfId="8928" xr:uid="{20D7ACCC-7507-430A-B2E9-4A221C2A087B}"/>
    <cellStyle name="20% - Énfasis1 73" xfId="8929" xr:uid="{7A63E734-4913-4B6B-9864-5E7815CC70D0}"/>
    <cellStyle name="20% - Énfasis1 73 10" xfId="8930" xr:uid="{682C4176-686A-4E12-8356-14938E0D2907}"/>
    <cellStyle name="20% - Énfasis1 73 10 2" xfId="8931" xr:uid="{DFA7E46D-B5C1-4669-958D-64AF0038DFEC}"/>
    <cellStyle name="20% - Énfasis1 73 11" xfId="8932" xr:uid="{86AFCBAD-E42C-421A-A490-BF063D723D68}"/>
    <cellStyle name="20% - Énfasis1 73 2" xfId="8933" xr:uid="{A94B2A7A-0887-4169-88E1-6067D152B537}"/>
    <cellStyle name="20% - Énfasis1 73 2 2" xfId="8934" xr:uid="{7AF11666-5B94-4AD3-8D40-268B3D7D9983}"/>
    <cellStyle name="20% - Énfasis1 73 3" xfId="8935" xr:uid="{7339381F-312F-4E88-B454-8C1A033FA218}"/>
    <cellStyle name="20% - Énfasis1 73 3 2" xfId="8936" xr:uid="{5DD5E086-1530-451E-A325-1C5E1A7A66CD}"/>
    <cellStyle name="20% - Énfasis1 73 4" xfId="8937" xr:uid="{348029C6-982D-44AE-AEC4-DDE0EBAB8E38}"/>
    <cellStyle name="20% - Énfasis1 73 4 2" xfId="8938" xr:uid="{CA9098ED-2C5D-4F3F-8A32-ABBBF889C272}"/>
    <cellStyle name="20% - Énfasis1 73 5" xfId="8939" xr:uid="{196E3D4B-4EB3-456D-B0A2-92DA2CC2AD4B}"/>
    <cellStyle name="20% - Énfasis1 73 5 2" xfId="8940" xr:uid="{93A68533-97A7-4C1B-A9A4-077F1482D066}"/>
    <cellStyle name="20% - Énfasis1 73 6" xfId="8941" xr:uid="{7D14C096-A4E0-457B-81CF-24AB04F39698}"/>
    <cellStyle name="20% - Énfasis1 73 6 2" xfId="8942" xr:uid="{4922FEDC-256E-4A75-9AE7-D5656FD23C8D}"/>
    <cellStyle name="20% - Énfasis1 73 7" xfId="8943" xr:uid="{611AEF53-4C54-4750-8251-B0EA2BF9E610}"/>
    <cellStyle name="20% - Énfasis1 73 7 2" xfId="8944" xr:uid="{15D0DABF-939D-449E-B39D-9C049F880178}"/>
    <cellStyle name="20% - Énfasis1 73 8" xfId="8945" xr:uid="{3167F253-46EE-4787-B899-090CC92B0CB2}"/>
    <cellStyle name="20% - Énfasis1 73 8 2" xfId="8946" xr:uid="{9B7D24C5-2D33-4305-A050-E5FA7E08C03A}"/>
    <cellStyle name="20% - Énfasis1 73 9" xfId="8947" xr:uid="{DDE37146-5A3C-418C-BA81-2989A306FED0}"/>
    <cellStyle name="20% - Énfasis1 73 9 2" xfId="8948" xr:uid="{011DF9E1-639C-4219-8683-794B1F6E21A4}"/>
    <cellStyle name="20% - Énfasis1 74" xfId="8949" xr:uid="{9DE778C6-DCB7-4FDE-8D97-791DB3CB3BC0}"/>
    <cellStyle name="20% - Énfasis1 74 10" xfId="8950" xr:uid="{A5BCA48D-C945-4D0F-8F2D-D4AAF393D1C1}"/>
    <cellStyle name="20% - Énfasis1 74 10 2" xfId="8951" xr:uid="{4F3B709F-EE3D-46CB-81B0-E55C66FE04AC}"/>
    <cellStyle name="20% - Énfasis1 74 11" xfId="8952" xr:uid="{D6BCC10F-F3EA-414B-8BB7-6D784CAD0B1F}"/>
    <cellStyle name="20% - Énfasis1 74 2" xfId="8953" xr:uid="{DDC2C297-0A3C-4547-AC40-D829CBD72126}"/>
    <cellStyle name="20% - Énfasis1 74 2 2" xfId="8954" xr:uid="{647C0347-EF73-4D86-864E-76BF430DAEA4}"/>
    <cellStyle name="20% - Énfasis1 74 3" xfId="8955" xr:uid="{A524A325-C80F-4A02-94D0-70D95E84D4E9}"/>
    <cellStyle name="20% - Énfasis1 74 3 2" xfId="8956" xr:uid="{341EA2CF-0CB9-4213-8D9A-AFB44C5FD6E5}"/>
    <cellStyle name="20% - Énfasis1 74 4" xfId="8957" xr:uid="{4591C123-B532-4D4C-BA8A-16A3D6F0C37A}"/>
    <cellStyle name="20% - Énfasis1 74 4 2" xfId="8958" xr:uid="{CBB70999-F1E4-459F-984F-00DD6260E047}"/>
    <cellStyle name="20% - Énfasis1 74 5" xfId="8959" xr:uid="{F2214978-A1B2-4362-9F3F-498ED1B83A88}"/>
    <cellStyle name="20% - Énfasis1 74 5 2" xfId="8960" xr:uid="{7FAB6AB9-45CD-4C3C-9EFF-6AC83626743F}"/>
    <cellStyle name="20% - Énfasis1 74 6" xfId="8961" xr:uid="{82520D38-1477-498C-93B8-5751557E41CD}"/>
    <cellStyle name="20% - Énfasis1 74 6 2" xfId="8962" xr:uid="{FADCFDF9-0158-48B4-8307-C83C1A3DA077}"/>
    <cellStyle name="20% - Énfasis1 74 7" xfId="8963" xr:uid="{FA4C33D7-09DE-4BF3-B2B2-4C3441102BD4}"/>
    <cellStyle name="20% - Énfasis1 74 7 2" xfId="8964" xr:uid="{FB0DE34E-C3FD-42A2-8A8E-66D4B599435F}"/>
    <cellStyle name="20% - Énfasis1 74 8" xfId="8965" xr:uid="{171CF256-2F40-4E4C-9A41-81087A97C040}"/>
    <cellStyle name="20% - Énfasis1 74 8 2" xfId="8966" xr:uid="{14608B8C-0CE0-4455-9BBD-2D388FA30370}"/>
    <cellStyle name="20% - Énfasis1 74 9" xfId="8967" xr:uid="{E50D1032-A542-4A76-84F1-62B00DE07FB7}"/>
    <cellStyle name="20% - Énfasis1 74 9 2" xfId="8968" xr:uid="{E14DBEB8-A5FF-4811-946F-987F511126FB}"/>
    <cellStyle name="20% - Énfasis1 75" xfId="8969" xr:uid="{5D10E6D0-A421-4FC1-A442-434F2C24A36E}"/>
    <cellStyle name="20% - Énfasis1 75 10" xfId="8970" xr:uid="{86566E3D-B2E9-484C-99C3-7CC08A19C0A4}"/>
    <cellStyle name="20% - Énfasis1 75 10 2" xfId="8971" xr:uid="{F0F137FE-1A2A-4B43-9377-1D62C21A4D9A}"/>
    <cellStyle name="20% - Énfasis1 75 11" xfId="8972" xr:uid="{D518D7BD-9C88-42A1-B4F7-5BD281BD2E01}"/>
    <cellStyle name="20% - Énfasis1 75 2" xfId="8973" xr:uid="{9F6E6569-4B44-420A-BB13-93489BC71DFE}"/>
    <cellStyle name="20% - Énfasis1 75 2 2" xfId="8974" xr:uid="{4AD41F6F-8452-413E-93B8-6D2811F1C54C}"/>
    <cellStyle name="20% - Énfasis1 75 3" xfId="8975" xr:uid="{086E2AE6-CA99-4A1B-8F01-8723753F9497}"/>
    <cellStyle name="20% - Énfasis1 75 3 2" xfId="8976" xr:uid="{B1C253DD-678E-4E56-9CAB-2A635D67DFDB}"/>
    <cellStyle name="20% - Énfasis1 75 4" xfId="8977" xr:uid="{A6B923E6-12A4-423E-B898-E7DC236CF943}"/>
    <cellStyle name="20% - Énfasis1 75 4 2" xfId="8978" xr:uid="{4A1E1E3E-BE89-4C23-9176-4F592B83AF53}"/>
    <cellStyle name="20% - Énfasis1 75 5" xfId="8979" xr:uid="{98B28A5F-57E2-4A10-B40D-178BFEC2A96E}"/>
    <cellStyle name="20% - Énfasis1 75 5 2" xfId="8980" xr:uid="{706049A7-2E9F-425F-8136-E4728B5EAFEB}"/>
    <cellStyle name="20% - Énfasis1 75 6" xfId="8981" xr:uid="{4C3E3946-0EC9-41DC-A8F6-89E9EEE5B3CD}"/>
    <cellStyle name="20% - Énfasis1 75 6 2" xfId="8982" xr:uid="{A4483E71-3C63-44FB-AC76-640BBEEE618A}"/>
    <cellStyle name="20% - Énfasis1 75 7" xfId="8983" xr:uid="{2592C649-652E-4144-9D78-342C0D36EA2B}"/>
    <cellStyle name="20% - Énfasis1 75 7 2" xfId="8984" xr:uid="{C6F7D86E-7E17-4D63-BEAB-9B430B4AE7CB}"/>
    <cellStyle name="20% - Énfasis1 75 8" xfId="8985" xr:uid="{AE0C615F-73C3-478C-91D6-473A689BAA93}"/>
    <cellStyle name="20% - Énfasis1 75 8 2" xfId="8986" xr:uid="{4C64220F-6D09-4D4E-9E0B-A0F349CEDDD4}"/>
    <cellStyle name="20% - Énfasis1 75 9" xfId="8987" xr:uid="{178ECDE4-4253-4556-896C-B98821C9974E}"/>
    <cellStyle name="20% - Énfasis1 75 9 2" xfId="8988" xr:uid="{EA324AEB-8825-42C2-B931-0AD70BEAA7BB}"/>
    <cellStyle name="20% - Énfasis1 76" xfId="8989" xr:uid="{3F95BE0A-9339-4FA0-9755-6DD70812D162}"/>
    <cellStyle name="20% - Énfasis1 76 10" xfId="8990" xr:uid="{0816929F-C32F-4E7A-BC9B-626FDEBD71E0}"/>
    <cellStyle name="20% - Énfasis1 76 10 2" xfId="8991" xr:uid="{0CF84514-9426-4815-96FE-D1A91045C0BC}"/>
    <cellStyle name="20% - Énfasis1 76 11" xfId="8992" xr:uid="{4E5B190B-D6AB-4111-A98E-E2CD2B390637}"/>
    <cellStyle name="20% - Énfasis1 76 2" xfId="8993" xr:uid="{0B7E60AA-667B-45AE-8D93-5F2E5F6E0FB3}"/>
    <cellStyle name="20% - Énfasis1 76 2 2" xfId="8994" xr:uid="{712D39B7-3E68-4F34-9259-01B94203209A}"/>
    <cellStyle name="20% - Énfasis1 76 3" xfId="8995" xr:uid="{6CD4A19C-CA85-41CB-8A04-CCD3925F0C85}"/>
    <cellStyle name="20% - Énfasis1 76 3 2" xfId="8996" xr:uid="{1861AD0A-5697-477F-8B14-3243FD0D8250}"/>
    <cellStyle name="20% - Énfasis1 76 4" xfId="8997" xr:uid="{BE069BE7-9BE9-495F-9329-5FF6C50D3639}"/>
    <cellStyle name="20% - Énfasis1 76 4 2" xfId="8998" xr:uid="{8AADA086-45BD-4877-BBBF-AB0AECC82B81}"/>
    <cellStyle name="20% - Énfasis1 76 5" xfId="8999" xr:uid="{9BE9F1A2-546D-464F-B6CD-13516E27CBCC}"/>
    <cellStyle name="20% - Énfasis1 76 5 2" xfId="9000" xr:uid="{5E69336D-DE75-44E2-A0DD-D2F1B7566E79}"/>
    <cellStyle name="20% - Énfasis1 76 6" xfId="9001" xr:uid="{88FEBD95-1D7F-4F8C-B734-DEFA4F7D7AF2}"/>
    <cellStyle name="20% - Énfasis1 76 6 2" xfId="9002" xr:uid="{F4999BFE-54E7-4EB6-BE67-A2AA1E5BA590}"/>
    <cellStyle name="20% - Énfasis1 76 7" xfId="9003" xr:uid="{3261FAAE-856A-4A6B-AFDC-2A61DF4543B9}"/>
    <cellStyle name="20% - Énfasis1 76 7 2" xfId="9004" xr:uid="{99EC7C64-1BBF-4C01-BBB3-B79A6970286E}"/>
    <cellStyle name="20% - Énfasis1 76 8" xfId="9005" xr:uid="{2845241E-F1B0-423A-B161-43C4DA404F59}"/>
    <cellStyle name="20% - Énfasis1 76 8 2" xfId="9006" xr:uid="{AF239187-16B8-4242-A111-4577A59480A1}"/>
    <cellStyle name="20% - Énfasis1 76 9" xfId="9007" xr:uid="{11A276C7-227F-41FD-8EEB-0719ECE34BEF}"/>
    <cellStyle name="20% - Énfasis1 76 9 2" xfId="9008" xr:uid="{51936289-663A-4F5A-A69B-86FF7F202A6E}"/>
    <cellStyle name="20% - Énfasis1 77" xfId="9009" xr:uid="{78C7F330-975F-46E8-958E-A4C914E1B009}"/>
    <cellStyle name="20% - Énfasis1 77 2" xfId="9010" xr:uid="{4EDBE99D-1E01-4146-9646-FA1AEFF0E820}"/>
    <cellStyle name="20% - Énfasis1 78" xfId="9011" xr:uid="{F2EE51DB-E5A4-4BA0-808F-8A0BA87F20B8}"/>
    <cellStyle name="20% - Énfasis1 79" xfId="9012" xr:uid="{45FB60BF-1C00-4E4B-A9A9-9BD0D55B9334}"/>
    <cellStyle name="20% - Énfasis1 8" xfId="312" xr:uid="{C7E6465F-672F-4D16-A2AF-7F508B8096D1}"/>
    <cellStyle name="20% - Énfasis1 8 10" xfId="9013" xr:uid="{E457B2BB-4BD1-440A-8E84-CC5C5D276D88}"/>
    <cellStyle name="20% - Énfasis1 8 10 2" xfId="9014" xr:uid="{EA7E9B54-F8CB-4CD8-B2D0-6D38F99ADA47}"/>
    <cellStyle name="20% - Énfasis1 8 11" xfId="9015" xr:uid="{DBB7E710-8A2E-4F0C-997D-DB2B000D5664}"/>
    <cellStyle name="20% - Énfasis1 8 11 2" xfId="9016" xr:uid="{835CDB37-A0F7-4250-89EF-8C5DA356E7B1}"/>
    <cellStyle name="20% - Énfasis1 8 12" xfId="9017" xr:uid="{4CB04D2F-B039-42A4-9AFE-7C491B2D7343}"/>
    <cellStyle name="20% - Énfasis1 8 12 2" xfId="9018" xr:uid="{4A63FBFA-3152-4B59-84AA-12449CC1819E}"/>
    <cellStyle name="20% - Énfasis1 8 13" xfId="9019" xr:uid="{B2D2D286-B194-4942-9768-8B9821E2DF93}"/>
    <cellStyle name="20% - Énfasis1 8 13 2" xfId="9020" xr:uid="{6A2FA0A1-52D6-448E-89BF-7278F9A39A3B}"/>
    <cellStyle name="20% - Énfasis1 8 14" xfId="9021" xr:uid="{1D3FA42D-D612-43FF-A7F8-9F2BB53AC5B6}"/>
    <cellStyle name="20% - Énfasis1 8 14 2" xfId="9022" xr:uid="{7A777FFA-B319-415B-992B-994649BEEA58}"/>
    <cellStyle name="20% - Énfasis1 8 15" xfId="9023" xr:uid="{429F7DC6-A2D5-4439-946A-12569CF017DC}"/>
    <cellStyle name="20% - Énfasis1 8 2" xfId="313" xr:uid="{EFD592A4-9273-419E-80E6-E1A59259BE64}"/>
    <cellStyle name="20% - Énfasis1 8 2 10" xfId="9024" xr:uid="{B984610F-12C8-4ED9-B99A-67ED13720B88}"/>
    <cellStyle name="20% - Énfasis1 8 2 10 2" xfId="9025" xr:uid="{FA110421-E05A-4654-86EC-6FA26BD8FC8D}"/>
    <cellStyle name="20% - Énfasis1 8 2 11" xfId="9026" xr:uid="{2D65A082-569B-49A8-9B6E-14BBFECB6D0F}"/>
    <cellStyle name="20% - Énfasis1 8 2 2" xfId="314" xr:uid="{AF485678-1535-40DC-A21F-142BA4446CE5}"/>
    <cellStyle name="20% - Énfasis1 8 2 2 2" xfId="315" xr:uid="{3FB1AB03-6913-433E-9C2D-E9F941111BC6}"/>
    <cellStyle name="20% - Énfasis1 8 2 2 2 2" xfId="316" xr:uid="{C2C4AE24-8A93-415C-8D74-76C561FC2D8A}"/>
    <cellStyle name="20% - Énfasis1 8 2 2 2 2 2" xfId="317" xr:uid="{EAB26023-7AF2-4839-ADF1-CB0D8E2BCD94}"/>
    <cellStyle name="20% - Énfasis1 8 2 2 2 3" xfId="318" xr:uid="{E8E2ACA2-EB09-42FB-BF1B-CEF57E2E4007}"/>
    <cellStyle name="20% - Énfasis1 8 2 2 3" xfId="319" xr:uid="{D183E224-6FD6-4BD8-93B4-4E263AE49E91}"/>
    <cellStyle name="20% - Énfasis1 8 2 2 3 2" xfId="320" xr:uid="{3AC7EA50-13E4-4627-8BD7-BCC58C62359B}"/>
    <cellStyle name="20% - Énfasis1 8 2 2 4" xfId="321" xr:uid="{2DCB6675-48DF-427A-9C56-54EBCDFE2E91}"/>
    <cellStyle name="20% - Énfasis1 8 2 3" xfId="322" xr:uid="{87AFAE43-04FA-4326-B5FA-7A9FBC4235EA}"/>
    <cellStyle name="20% - Énfasis1 8 2 3 2" xfId="323" xr:uid="{DAD5C820-265E-4D1A-BB7E-38499FFFF43A}"/>
    <cellStyle name="20% - Énfasis1 8 2 3 2 2" xfId="324" xr:uid="{44B47205-8243-406F-94B8-EF9250CA8C4F}"/>
    <cellStyle name="20% - Énfasis1 8 2 3 3" xfId="325" xr:uid="{BBD2B423-394B-4D97-97B6-E9A9F834FA43}"/>
    <cellStyle name="20% - Énfasis1 8 2 4" xfId="326" xr:uid="{46B22933-F873-4B21-9A2C-FFF01CFF53C4}"/>
    <cellStyle name="20% - Énfasis1 8 2 4 2" xfId="327" xr:uid="{9A8790E5-1ACA-4E1D-8117-B20D1F590E13}"/>
    <cellStyle name="20% - Énfasis1 8 2 5" xfId="328" xr:uid="{A55641AB-8948-4D11-B2AA-1E251DBB753B}"/>
    <cellStyle name="20% - Énfasis1 8 2 5 2" xfId="9027" xr:uid="{E2ADCC84-837E-4594-A33C-1BD46F553C42}"/>
    <cellStyle name="20% - Énfasis1 8 2 6" xfId="9028" xr:uid="{F7D14F90-42B3-4774-AE1F-EF728C2637C6}"/>
    <cellStyle name="20% - Énfasis1 8 2 6 2" xfId="9029" xr:uid="{BCBAF9A4-69DF-405D-A2D8-37B51B0A4DBD}"/>
    <cellStyle name="20% - Énfasis1 8 2 7" xfId="9030" xr:uid="{62993F5C-20E2-485F-84FB-F82E7BF0B70F}"/>
    <cellStyle name="20% - Énfasis1 8 2 7 2" xfId="9031" xr:uid="{43A92453-B2A4-4632-83A8-6BF7FCB1D608}"/>
    <cellStyle name="20% - Énfasis1 8 2 8" xfId="9032" xr:uid="{2EB70C67-CEF8-4FA5-B501-A1D0342A32BA}"/>
    <cellStyle name="20% - Énfasis1 8 2 8 2" xfId="9033" xr:uid="{4A4EA4FB-8A87-4A0B-BF82-B1749467B3C3}"/>
    <cellStyle name="20% - Énfasis1 8 2 9" xfId="9034" xr:uid="{B8B8E54D-9F88-4DFD-8FEB-68163F20F407}"/>
    <cellStyle name="20% - Énfasis1 8 2 9 2" xfId="9035" xr:uid="{8895662D-382E-49A3-9357-559A1F0872F3}"/>
    <cellStyle name="20% - Énfasis1 8 3" xfId="329" xr:uid="{E90EC220-58DF-44E8-8A35-C51B20264ECB}"/>
    <cellStyle name="20% - Énfasis1 8 3 10" xfId="9036" xr:uid="{77BD326F-5228-4544-983A-4AE0CDD0D9ED}"/>
    <cellStyle name="20% - Énfasis1 8 3 10 2" xfId="9037" xr:uid="{BB1E8D84-32AB-4CE9-A91F-CF08C6F57449}"/>
    <cellStyle name="20% - Énfasis1 8 3 11" xfId="9038" xr:uid="{265C9186-70B8-4009-A9F5-88A4518FEE1E}"/>
    <cellStyle name="20% - Énfasis1 8 3 2" xfId="330" xr:uid="{728D27CF-CF7E-4544-ADB1-9C009B0C12E4}"/>
    <cellStyle name="20% - Énfasis1 8 3 2 2" xfId="331" xr:uid="{53287D0C-010C-4553-A313-6EF7B7F4F188}"/>
    <cellStyle name="20% - Énfasis1 8 3 2 2 2" xfId="332" xr:uid="{4BB7D8A7-B7A2-4378-9A71-4C222AFE03C5}"/>
    <cellStyle name="20% - Énfasis1 8 3 2 3" xfId="333" xr:uid="{CA312268-8F17-421F-8528-F1F3A483037F}"/>
    <cellStyle name="20% - Énfasis1 8 3 3" xfId="334" xr:uid="{58178D6E-B0AB-42A0-BE0F-ACD4EAAEB5B6}"/>
    <cellStyle name="20% - Énfasis1 8 3 3 2" xfId="335" xr:uid="{D3AF3E9B-E09A-47C7-A071-9D090D0954EB}"/>
    <cellStyle name="20% - Énfasis1 8 3 4" xfId="336" xr:uid="{0A773232-F976-447A-AB83-E4038CC19410}"/>
    <cellStyle name="20% - Énfasis1 8 3 4 2" xfId="9039" xr:uid="{BC69B7B7-7345-4098-B3BA-E0FA48E68FF5}"/>
    <cellStyle name="20% - Énfasis1 8 3 5" xfId="9040" xr:uid="{37CA0A01-E995-45EA-88A3-E17330EE8F1A}"/>
    <cellStyle name="20% - Énfasis1 8 3 5 2" xfId="9041" xr:uid="{A1D55850-0FFF-4458-B1CC-247022DD3ED6}"/>
    <cellStyle name="20% - Énfasis1 8 3 6" xfId="9042" xr:uid="{8D1083EF-21C3-48B8-B9A6-73A5799019F2}"/>
    <cellStyle name="20% - Énfasis1 8 3 6 2" xfId="9043" xr:uid="{96F8C36F-E2EC-4F27-B1F3-FB92A2112236}"/>
    <cellStyle name="20% - Énfasis1 8 3 7" xfId="9044" xr:uid="{E95C3476-8B57-46B7-A4D5-8D2C18F45B5F}"/>
    <cellStyle name="20% - Énfasis1 8 3 7 2" xfId="9045" xr:uid="{B8E20A57-03E8-41F2-835B-DA7F2DD71CAB}"/>
    <cellStyle name="20% - Énfasis1 8 3 8" xfId="9046" xr:uid="{0CBCCD09-F1BA-4B8D-B14A-62A0BA1BC438}"/>
    <cellStyle name="20% - Énfasis1 8 3 8 2" xfId="9047" xr:uid="{43D9F794-FACA-460A-9EBD-D08977D629D8}"/>
    <cellStyle name="20% - Énfasis1 8 3 9" xfId="9048" xr:uid="{754F1DDC-C97A-4CE9-B5F8-599644D0DF76}"/>
    <cellStyle name="20% - Énfasis1 8 3 9 2" xfId="9049" xr:uid="{997EA415-B817-49D4-806A-AA458DC46BA8}"/>
    <cellStyle name="20% - Énfasis1 8 4" xfId="337" xr:uid="{9E420B5B-0352-48B6-9C3D-B92AEC37AD77}"/>
    <cellStyle name="20% - Énfasis1 8 4 10" xfId="9050" xr:uid="{ACB5BE9D-A306-4B54-983F-044212237E7C}"/>
    <cellStyle name="20% - Énfasis1 8 4 10 2" xfId="9051" xr:uid="{F9C6F6D8-30D7-46B3-9642-ED7538EA60CA}"/>
    <cellStyle name="20% - Énfasis1 8 4 11" xfId="9052" xr:uid="{04255843-1DD6-43C9-AE13-2BA1E0586848}"/>
    <cellStyle name="20% - Énfasis1 8 4 2" xfId="338" xr:uid="{9F2B4556-3E35-4341-8095-ED615A03E568}"/>
    <cellStyle name="20% - Énfasis1 8 4 2 2" xfId="339" xr:uid="{BE6D6427-9BB2-42C8-97D7-82681E9FB017}"/>
    <cellStyle name="20% - Énfasis1 8 4 3" xfId="340" xr:uid="{E97176D0-9EC3-4D4B-AB32-664A07B4D795}"/>
    <cellStyle name="20% - Énfasis1 8 4 3 2" xfId="9053" xr:uid="{453F731F-F618-4932-A885-0400A6E1C536}"/>
    <cellStyle name="20% - Énfasis1 8 4 4" xfId="9054" xr:uid="{FBA062B1-F92D-4054-85E1-D8298605ED7E}"/>
    <cellStyle name="20% - Énfasis1 8 4 4 2" xfId="9055" xr:uid="{9F8BDAA5-F8F4-4C32-8F0B-D5472F797411}"/>
    <cellStyle name="20% - Énfasis1 8 4 5" xfId="9056" xr:uid="{B810BE97-AAF8-479F-931C-6A464D438A8C}"/>
    <cellStyle name="20% - Énfasis1 8 4 5 2" xfId="9057" xr:uid="{83C4F7AA-AC0A-4FCB-80AB-47C4E382BA56}"/>
    <cellStyle name="20% - Énfasis1 8 4 6" xfId="9058" xr:uid="{A79EBB5C-5766-4AE1-8501-7FA32EA69F17}"/>
    <cellStyle name="20% - Énfasis1 8 4 6 2" xfId="9059" xr:uid="{38426EBC-E494-4253-88A0-7B82720B5836}"/>
    <cellStyle name="20% - Énfasis1 8 4 7" xfId="9060" xr:uid="{70B1808C-7D89-46F9-8C6D-AE0471D2D93C}"/>
    <cellStyle name="20% - Énfasis1 8 4 7 2" xfId="9061" xr:uid="{EEBB25FC-4DE8-4C63-A246-133C8227605D}"/>
    <cellStyle name="20% - Énfasis1 8 4 8" xfId="9062" xr:uid="{0358DC8C-49E5-4B0E-A47C-732E61779139}"/>
    <cellStyle name="20% - Énfasis1 8 4 8 2" xfId="9063" xr:uid="{051A5071-3965-40D0-886E-CCBC5B547C6F}"/>
    <cellStyle name="20% - Énfasis1 8 4 9" xfId="9064" xr:uid="{188A5E7B-76F0-459A-A59C-4863B7002C9E}"/>
    <cellStyle name="20% - Énfasis1 8 4 9 2" xfId="9065" xr:uid="{ED6879DE-1ADA-49A6-93B9-9BAA9EC8109B}"/>
    <cellStyle name="20% - Énfasis1 8 5" xfId="341" xr:uid="{F6B620C0-B1FA-4054-AE10-C56959C73458}"/>
    <cellStyle name="20% - Énfasis1 8 5 10" xfId="9066" xr:uid="{B1DB614D-3BDF-43CB-AABE-7F4CE91C37F1}"/>
    <cellStyle name="20% - Énfasis1 8 5 10 2" xfId="9067" xr:uid="{181FBC84-102C-40A3-9833-D63E19C1C136}"/>
    <cellStyle name="20% - Énfasis1 8 5 11" xfId="9068" xr:uid="{5DE0EDD4-24A6-4D5C-A2B9-D85AE51786F4}"/>
    <cellStyle name="20% - Énfasis1 8 5 2" xfId="342" xr:uid="{70310BB1-2978-4396-99C7-3634AB951F53}"/>
    <cellStyle name="20% - Énfasis1 8 5 2 2" xfId="9069" xr:uid="{66B0C30F-B9ED-4DE4-89E6-7599AB6DDA32}"/>
    <cellStyle name="20% - Énfasis1 8 5 3" xfId="9070" xr:uid="{CD9EB314-476D-47B1-8201-4F9B1C63BA21}"/>
    <cellStyle name="20% - Énfasis1 8 5 3 2" xfId="9071" xr:uid="{75F3EB44-BD27-4341-BE31-442CCCCD3D49}"/>
    <cellStyle name="20% - Énfasis1 8 5 4" xfId="9072" xr:uid="{D978680B-BD25-4011-9A7D-D219A4ED1B61}"/>
    <cellStyle name="20% - Énfasis1 8 5 4 2" xfId="9073" xr:uid="{D0BAB1F4-EACE-4A8F-AC7A-EEEC40AA8A05}"/>
    <cellStyle name="20% - Énfasis1 8 5 5" xfId="9074" xr:uid="{0D88413F-8D5C-480B-B832-740593C9ACFD}"/>
    <cellStyle name="20% - Énfasis1 8 5 5 2" xfId="9075" xr:uid="{873D8A6F-0FC4-42A8-9BFB-6626873FD3AC}"/>
    <cellStyle name="20% - Énfasis1 8 5 6" xfId="9076" xr:uid="{91625209-968C-420D-BF7A-59A4C7BA9767}"/>
    <cellStyle name="20% - Énfasis1 8 5 6 2" xfId="9077" xr:uid="{FC2660C7-184E-4B77-8690-A06188C44E48}"/>
    <cellStyle name="20% - Énfasis1 8 5 7" xfId="9078" xr:uid="{C12DD7E0-0B64-4E1C-BF41-7B186123AE11}"/>
    <cellStyle name="20% - Énfasis1 8 5 7 2" xfId="9079" xr:uid="{D17590D1-3928-4B7E-8048-3318EC74811A}"/>
    <cellStyle name="20% - Énfasis1 8 5 8" xfId="9080" xr:uid="{7AAFC527-3A8F-4918-B9C6-DB44F1A08B37}"/>
    <cellStyle name="20% - Énfasis1 8 5 8 2" xfId="9081" xr:uid="{0AFE4BAE-E73D-41F7-A572-BE72BD34B61F}"/>
    <cellStyle name="20% - Énfasis1 8 5 9" xfId="9082" xr:uid="{C0EE29BB-9E13-4262-99C1-91D2186347B5}"/>
    <cellStyle name="20% - Énfasis1 8 5 9 2" xfId="9083" xr:uid="{4AB55702-ED1B-4CC4-829D-0F2F3BBFFE64}"/>
    <cellStyle name="20% - Énfasis1 8 6" xfId="343" xr:uid="{593C6118-9C8C-42C7-8D9F-622511175483}"/>
    <cellStyle name="20% - Énfasis1 8 6 2" xfId="9084" xr:uid="{D665E671-82D7-42AA-9B2A-E57E9D838E98}"/>
    <cellStyle name="20% - Énfasis1 8 7" xfId="9085" xr:uid="{9064E03E-7712-42E5-8464-C8620E845989}"/>
    <cellStyle name="20% - Énfasis1 8 7 2" xfId="9086" xr:uid="{88D38324-65D3-404D-9A72-44A284084419}"/>
    <cellStyle name="20% - Énfasis1 8 8" xfId="9087" xr:uid="{4E1D2291-44C6-46A7-8DED-B1DE5671163D}"/>
    <cellStyle name="20% - Énfasis1 8 8 2" xfId="9088" xr:uid="{19BFB97C-82DB-4185-A85F-26EA76443039}"/>
    <cellStyle name="20% - Énfasis1 8 9" xfId="9089" xr:uid="{3F118A84-A08C-4893-981A-FE64237D17D2}"/>
    <cellStyle name="20% - Énfasis1 8 9 2" xfId="9090" xr:uid="{BA781547-69D1-4393-AF60-66898C08F7F3}"/>
    <cellStyle name="20% - Énfasis1 80" xfId="9091" xr:uid="{2BE7C9EA-DDA6-41CF-BF17-57580A5A041E}"/>
    <cellStyle name="20% - Énfasis1 81" xfId="9092" xr:uid="{136E8C17-C17A-4A1F-868B-3802B48E3314}"/>
    <cellStyle name="20% - Énfasis1 82" xfId="9093" xr:uid="{9258A862-07A7-4584-9EA5-E315D8315240}"/>
    <cellStyle name="20% - Énfasis1 83" xfId="9094" xr:uid="{530115FC-18D8-489F-A9C6-191AA460DDFA}"/>
    <cellStyle name="20% - Énfasis1 84" xfId="9095" xr:uid="{27889404-F496-469C-8480-845EBAE1219F}"/>
    <cellStyle name="20% - Énfasis1 85" xfId="9096" xr:uid="{A04053CF-1308-41B0-9165-4BE7178F23BC}"/>
    <cellStyle name="20% - Énfasis1 86" xfId="9097" xr:uid="{6BCC2BB6-5BD3-4ADB-B19D-4A564E896985}"/>
    <cellStyle name="20% - Énfasis1 87" xfId="9098" xr:uid="{FC43D7C7-20B9-4EEB-8A54-AF2CA27C222B}"/>
    <cellStyle name="20% - Énfasis1 87 2" xfId="9099" xr:uid="{E623724B-5BBC-421C-BED3-B67190748716}"/>
    <cellStyle name="20% - Énfasis1 88" xfId="9100" xr:uid="{E12436DE-F07D-4954-A8C9-D1AA72CE3D65}"/>
    <cellStyle name="20% - Énfasis1 89" xfId="9101" xr:uid="{D8923BA3-1A9A-472B-9A37-1950DF4C1915}"/>
    <cellStyle name="20% - Énfasis1 9" xfId="344" xr:uid="{412D8DA7-91A3-433C-8AEE-D4613D0CCEA4}"/>
    <cellStyle name="20% - Énfasis1 9 10" xfId="9102" xr:uid="{038C5C36-143E-4001-8F3D-CECD2CAB0E53}"/>
    <cellStyle name="20% - Énfasis1 9 10 2" xfId="9103" xr:uid="{EEC5A1C6-D74E-4A20-89D0-6B225C69600D}"/>
    <cellStyle name="20% - Énfasis1 9 11" xfId="9104" xr:uid="{99664DF7-2947-471D-A77B-A01C0EC605B4}"/>
    <cellStyle name="20% - Énfasis1 9 11 2" xfId="9105" xr:uid="{59AF05A7-1347-4B7D-ADED-AAC673C922F9}"/>
    <cellStyle name="20% - Énfasis1 9 12" xfId="9106" xr:uid="{5A10558D-03B5-4FF1-8934-195502395A1B}"/>
    <cellStyle name="20% - Énfasis1 9 12 2" xfId="9107" xr:uid="{066C5293-AA80-4C6B-A3C7-8A2712DBBBAA}"/>
    <cellStyle name="20% - Énfasis1 9 13" xfId="9108" xr:uid="{98B4FD4C-75B9-4F86-9D32-989B67612D66}"/>
    <cellStyle name="20% - Énfasis1 9 13 2" xfId="9109" xr:uid="{CE0CDDCA-A7E4-4EF1-B130-5D5569607C44}"/>
    <cellStyle name="20% - Énfasis1 9 14" xfId="9110" xr:uid="{6A057136-C953-4C64-A36F-BAB971A5F50D}"/>
    <cellStyle name="20% - Énfasis1 9 14 2" xfId="9111" xr:uid="{E2524514-9412-441B-8179-D311B3303BB0}"/>
    <cellStyle name="20% - Énfasis1 9 15" xfId="9112" xr:uid="{C65094DC-A205-4F5D-B9A4-8F42020EE72C}"/>
    <cellStyle name="20% - Énfasis1 9 2" xfId="345" xr:uid="{3E877A9A-6A5C-4ED1-A0E2-54A438A584A5}"/>
    <cellStyle name="20% - Énfasis1 9 2 10" xfId="9113" xr:uid="{060C4977-1A82-4833-A594-2D8DC326DF33}"/>
    <cellStyle name="20% - Énfasis1 9 2 10 2" xfId="9114" xr:uid="{B31A0CB4-0290-429A-BE49-DD3106AFD4E6}"/>
    <cellStyle name="20% - Énfasis1 9 2 11" xfId="9115" xr:uid="{8B55347F-A999-4C86-958E-4F4DB9AD7273}"/>
    <cellStyle name="20% - Énfasis1 9 2 2" xfId="346" xr:uid="{BAF75F41-8B7D-4F9B-AD16-8741A0E77408}"/>
    <cellStyle name="20% - Énfasis1 9 2 2 2" xfId="347" xr:uid="{C7ED31CB-91BF-40AE-BAB3-14F8AD883F60}"/>
    <cellStyle name="20% - Énfasis1 9 2 2 2 2" xfId="348" xr:uid="{E45E73B9-F7C9-40A0-AB71-FD73095E6618}"/>
    <cellStyle name="20% - Énfasis1 9 2 2 2 2 2" xfId="349" xr:uid="{B597A54B-D66A-49BC-88BB-7C6A3738292E}"/>
    <cellStyle name="20% - Énfasis1 9 2 2 2 3" xfId="350" xr:uid="{2B10EB7E-C425-4824-A6D7-39E2F56406C3}"/>
    <cellStyle name="20% - Énfasis1 9 2 2 3" xfId="351" xr:uid="{4678F2C8-288A-4729-9482-564B0D621193}"/>
    <cellStyle name="20% - Énfasis1 9 2 2 3 2" xfId="352" xr:uid="{0B2D6362-B01E-4AB3-919A-5D26A6A77F4F}"/>
    <cellStyle name="20% - Énfasis1 9 2 2 4" xfId="353" xr:uid="{D1A6E4B8-30EF-411F-8187-B0432C1B562E}"/>
    <cellStyle name="20% - Énfasis1 9 2 3" xfId="354" xr:uid="{B725C669-3604-4B04-A387-971206ED6FF0}"/>
    <cellStyle name="20% - Énfasis1 9 2 3 2" xfId="355" xr:uid="{648D3A17-73DE-40CD-970C-F5C06306507F}"/>
    <cellStyle name="20% - Énfasis1 9 2 3 2 2" xfId="356" xr:uid="{635D0AA9-F3DF-4B4E-9FEF-9D8B11420B21}"/>
    <cellStyle name="20% - Énfasis1 9 2 3 3" xfId="357" xr:uid="{7D877BC9-C8DE-4996-9EC6-717BB4409C60}"/>
    <cellStyle name="20% - Énfasis1 9 2 4" xfId="358" xr:uid="{B0BF6641-90B1-4A63-A082-C07162C180A1}"/>
    <cellStyle name="20% - Énfasis1 9 2 4 2" xfId="359" xr:uid="{3159AA21-C15E-43C3-BADC-398D8EFA17E7}"/>
    <cellStyle name="20% - Énfasis1 9 2 5" xfId="360" xr:uid="{682699EB-E053-4773-853F-C07EC6739FD0}"/>
    <cellStyle name="20% - Énfasis1 9 2 5 2" xfId="9116" xr:uid="{1153D7D1-EEC6-432E-9ABD-0BF402FD49A7}"/>
    <cellStyle name="20% - Énfasis1 9 2 6" xfId="9117" xr:uid="{B66F3C61-20DC-4145-8DC2-757904348780}"/>
    <cellStyle name="20% - Énfasis1 9 2 6 2" xfId="9118" xr:uid="{F9E22EAA-A83C-4740-8F11-C1864C49E9B9}"/>
    <cellStyle name="20% - Énfasis1 9 2 7" xfId="9119" xr:uid="{9FEC9BED-38D0-4211-9205-EF170316D477}"/>
    <cellStyle name="20% - Énfasis1 9 2 7 2" xfId="9120" xr:uid="{3E66BB87-62F1-488A-B25B-23F8DA329ECD}"/>
    <cellStyle name="20% - Énfasis1 9 2 8" xfId="9121" xr:uid="{FF73554A-9F4D-422B-BE87-51C4EF789178}"/>
    <cellStyle name="20% - Énfasis1 9 2 8 2" xfId="9122" xr:uid="{34CD1569-6D2C-478D-A718-A3E15601C172}"/>
    <cellStyle name="20% - Énfasis1 9 2 9" xfId="9123" xr:uid="{998177AE-399C-4DC9-A8E2-580C77CEC2E6}"/>
    <cellStyle name="20% - Énfasis1 9 2 9 2" xfId="9124" xr:uid="{92075B9E-4112-4691-8680-36817D1FA1B5}"/>
    <cellStyle name="20% - Énfasis1 9 3" xfId="361" xr:uid="{D51BCB82-0FBC-4441-8EC0-3413590F1792}"/>
    <cellStyle name="20% - Énfasis1 9 3 10" xfId="9125" xr:uid="{330F3698-200B-44DB-8954-3E6918617AED}"/>
    <cellStyle name="20% - Énfasis1 9 3 10 2" xfId="9126" xr:uid="{ED756AB1-936D-4E71-98A2-A2F456ACAFB2}"/>
    <cellStyle name="20% - Énfasis1 9 3 11" xfId="9127" xr:uid="{2F4039F9-663D-4039-AB4A-BACCBFA1732E}"/>
    <cellStyle name="20% - Énfasis1 9 3 2" xfId="362" xr:uid="{7C52ACC9-6A83-4179-AE9E-F77F27C91FD7}"/>
    <cellStyle name="20% - Énfasis1 9 3 2 2" xfId="363" xr:uid="{AA2F72F8-EF5F-44C7-8351-9B4BD12D8A6A}"/>
    <cellStyle name="20% - Énfasis1 9 3 2 2 2" xfId="364" xr:uid="{C58DBDC8-E329-40A0-B799-B929CC6E41DE}"/>
    <cellStyle name="20% - Énfasis1 9 3 2 3" xfId="365" xr:uid="{ECE5C571-896F-48D9-A237-8762232C3F9A}"/>
    <cellStyle name="20% - Énfasis1 9 3 3" xfId="366" xr:uid="{A905AF0E-F21E-4868-A39A-3F17E07A3B8E}"/>
    <cellStyle name="20% - Énfasis1 9 3 3 2" xfId="367" xr:uid="{AE1CCB49-91B0-4967-A748-AF60E2345DBC}"/>
    <cellStyle name="20% - Énfasis1 9 3 4" xfId="368" xr:uid="{93AF0F0E-75C2-4DD2-8A17-9F04003E2383}"/>
    <cellStyle name="20% - Énfasis1 9 3 4 2" xfId="9128" xr:uid="{D9A5389B-40F7-4182-95D7-B9E92C307F9E}"/>
    <cellStyle name="20% - Énfasis1 9 3 5" xfId="9129" xr:uid="{CDE4FA23-5643-4ACF-94EB-B256EBB5277F}"/>
    <cellStyle name="20% - Énfasis1 9 3 5 2" xfId="9130" xr:uid="{4FE24ADC-C30D-4980-A043-A5FBD15EFA77}"/>
    <cellStyle name="20% - Énfasis1 9 3 6" xfId="9131" xr:uid="{36E24A53-6AD1-464F-B482-4C81D8F3BCF3}"/>
    <cellStyle name="20% - Énfasis1 9 3 6 2" xfId="9132" xr:uid="{38C5B3E0-96C5-491A-B82F-AD21BD8481DA}"/>
    <cellStyle name="20% - Énfasis1 9 3 7" xfId="9133" xr:uid="{2298882C-3FD5-4CF7-BE8F-E68C96FAA834}"/>
    <cellStyle name="20% - Énfasis1 9 3 7 2" xfId="9134" xr:uid="{E66E72DB-5A38-4A79-A169-FC46045E91E3}"/>
    <cellStyle name="20% - Énfasis1 9 3 8" xfId="9135" xr:uid="{3EEC2919-903D-4497-8A45-C4016CAC612D}"/>
    <cellStyle name="20% - Énfasis1 9 3 8 2" xfId="9136" xr:uid="{688D522F-1007-480E-8AF3-BB0C9352CBC3}"/>
    <cellStyle name="20% - Énfasis1 9 3 9" xfId="9137" xr:uid="{869C595B-F605-4204-BF46-C5E994C5C83C}"/>
    <cellStyle name="20% - Énfasis1 9 3 9 2" xfId="9138" xr:uid="{6B48DF6A-4C08-499E-A37F-7FEA9D3698DB}"/>
    <cellStyle name="20% - Énfasis1 9 4" xfId="369" xr:uid="{B02B9572-8EC1-4BD4-97D6-F8A8BB50320F}"/>
    <cellStyle name="20% - Énfasis1 9 4 10" xfId="9139" xr:uid="{DAE695C9-3B79-4849-8282-5C43BBCC2D1B}"/>
    <cellStyle name="20% - Énfasis1 9 4 10 2" xfId="9140" xr:uid="{910F6D92-7325-4161-A796-15D8D9D1C581}"/>
    <cellStyle name="20% - Énfasis1 9 4 11" xfId="9141" xr:uid="{AA98C2B4-3A9D-41C6-8FCF-DDAF8D472142}"/>
    <cellStyle name="20% - Énfasis1 9 4 2" xfId="370" xr:uid="{7E1B9B62-7FB4-4193-B2B1-59520AF66FFF}"/>
    <cellStyle name="20% - Énfasis1 9 4 2 2" xfId="371" xr:uid="{9C06220E-69D4-4CCE-938D-3B4A1EC1B594}"/>
    <cellStyle name="20% - Énfasis1 9 4 3" xfId="372" xr:uid="{C4429368-EE1F-41DE-BE91-8C5A3E65FBBD}"/>
    <cellStyle name="20% - Énfasis1 9 4 3 2" xfId="9142" xr:uid="{7883FB3F-223A-4E7A-92C9-F7589D10D003}"/>
    <cellStyle name="20% - Énfasis1 9 4 4" xfId="9143" xr:uid="{8DE2BECD-340E-49F6-ACD8-56CA77A663BE}"/>
    <cellStyle name="20% - Énfasis1 9 4 4 2" xfId="9144" xr:uid="{EFF52FCE-E518-4A01-A990-3F41DF6F45CA}"/>
    <cellStyle name="20% - Énfasis1 9 4 5" xfId="9145" xr:uid="{DD1BD19D-3012-4505-93BB-E0A442A3A75C}"/>
    <cellStyle name="20% - Énfasis1 9 4 5 2" xfId="9146" xr:uid="{82A34E8B-807F-41DF-B650-4FC3C18643F6}"/>
    <cellStyle name="20% - Énfasis1 9 4 6" xfId="9147" xr:uid="{E4340DC6-F93A-4651-B079-CA89FFA8D5D3}"/>
    <cellStyle name="20% - Énfasis1 9 4 6 2" xfId="9148" xr:uid="{9AEA0F06-C9EC-4832-95C6-75C47BEE829A}"/>
    <cellStyle name="20% - Énfasis1 9 4 7" xfId="9149" xr:uid="{8C91F6FE-DDB7-4F66-A96A-DFCA4D3E6330}"/>
    <cellStyle name="20% - Énfasis1 9 4 7 2" xfId="9150" xr:uid="{9B6A5539-D422-4DF0-BD2F-F71D144D100F}"/>
    <cellStyle name="20% - Énfasis1 9 4 8" xfId="9151" xr:uid="{6015F7B6-EA54-4B67-972C-681256994D76}"/>
    <cellStyle name="20% - Énfasis1 9 4 8 2" xfId="9152" xr:uid="{4B1ADFF2-7E71-45AC-8588-1013A993FF2C}"/>
    <cellStyle name="20% - Énfasis1 9 4 9" xfId="9153" xr:uid="{8072224F-DB3B-4E68-A2D9-EAD745EA05DE}"/>
    <cellStyle name="20% - Énfasis1 9 4 9 2" xfId="9154" xr:uid="{F2B1600D-B1CC-4341-91EF-471650264947}"/>
    <cellStyle name="20% - Énfasis1 9 5" xfId="373" xr:uid="{4984378C-2D05-4060-AFA2-BDCC86115217}"/>
    <cellStyle name="20% - Énfasis1 9 5 10" xfId="9155" xr:uid="{F774288C-61A4-42F7-B71A-1B43D0DA9A1D}"/>
    <cellStyle name="20% - Énfasis1 9 5 10 2" xfId="9156" xr:uid="{B68EEEB8-71E8-4872-8491-95D3A9DF2D0A}"/>
    <cellStyle name="20% - Énfasis1 9 5 11" xfId="9157" xr:uid="{829E5C8B-1CB5-4285-8C06-B3DAD406BD65}"/>
    <cellStyle name="20% - Énfasis1 9 5 2" xfId="374" xr:uid="{09F0551D-B600-4441-A2E9-11957B1C4D23}"/>
    <cellStyle name="20% - Énfasis1 9 5 2 2" xfId="9158" xr:uid="{5B0DF0B7-651E-4998-ABF6-97B389674CDF}"/>
    <cellStyle name="20% - Énfasis1 9 5 3" xfId="9159" xr:uid="{1F37FAA6-51BA-4F0D-9E9C-8750A9D80538}"/>
    <cellStyle name="20% - Énfasis1 9 5 3 2" xfId="9160" xr:uid="{54F0CE32-9706-47F9-A1A8-53ADD589FC22}"/>
    <cellStyle name="20% - Énfasis1 9 5 4" xfId="9161" xr:uid="{AC9ACA09-E856-46C4-BFD4-493C25F82F28}"/>
    <cellStyle name="20% - Énfasis1 9 5 4 2" xfId="9162" xr:uid="{4A02AE75-7238-40EE-805A-FD60FC3F85C0}"/>
    <cellStyle name="20% - Énfasis1 9 5 5" xfId="9163" xr:uid="{59A51704-8DBD-4D4E-B919-098A921AFA26}"/>
    <cellStyle name="20% - Énfasis1 9 5 5 2" xfId="9164" xr:uid="{B6EB8993-DA06-4597-9181-F3E973145080}"/>
    <cellStyle name="20% - Énfasis1 9 5 6" xfId="9165" xr:uid="{D5EF97EF-B8B6-42C0-8333-853182FC3F5B}"/>
    <cellStyle name="20% - Énfasis1 9 5 6 2" xfId="9166" xr:uid="{F3B9A130-EE6C-4B7C-B2D8-86B06056A124}"/>
    <cellStyle name="20% - Énfasis1 9 5 7" xfId="9167" xr:uid="{375078E1-0156-4A1F-B084-3B6BF3843DD7}"/>
    <cellStyle name="20% - Énfasis1 9 5 7 2" xfId="9168" xr:uid="{3ED52059-6A59-49BA-8C4E-15E1056E1E46}"/>
    <cellStyle name="20% - Énfasis1 9 5 8" xfId="9169" xr:uid="{D075279B-33D6-4750-AB57-3C66B18DA802}"/>
    <cellStyle name="20% - Énfasis1 9 5 8 2" xfId="9170" xr:uid="{85656BC6-B5F6-4AD6-B873-1F2CE06471B3}"/>
    <cellStyle name="20% - Énfasis1 9 5 9" xfId="9171" xr:uid="{977EE3DF-C5CD-490E-A50F-7FC9D835CDF9}"/>
    <cellStyle name="20% - Énfasis1 9 5 9 2" xfId="9172" xr:uid="{026BBC73-0D2B-4279-82AE-64DB6245E419}"/>
    <cellStyle name="20% - Énfasis1 9 6" xfId="375" xr:uid="{2EF04845-B830-4EC7-AC0C-D7F730E44AAE}"/>
    <cellStyle name="20% - Énfasis1 9 6 2" xfId="9173" xr:uid="{316C1366-C6A1-4E0D-9CC4-F47351BB7819}"/>
    <cellStyle name="20% - Énfasis1 9 7" xfId="9174" xr:uid="{0A789FF4-DAD1-48A0-B7F4-4660663567FF}"/>
    <cellStyle name="20% - Énfasis1 9 7 2" xfId="9175" xr:uid="{C7488680-C614-4DED-AD0D-F33F8310CBF9}"/>
    <cellStyle name="20% - Énfasis1 9 8" xfId="9176" xr:uid="{A0E735F9-ED3A-4C5E-8910-649F5DC87ACC}"/>
    <cellStyle name="20% - Énfasis1 9 8 2" xfId="9177" xr:uid="{AC19F7CB-57C2-4C9D-9573-1AECAB05BD09}"/>
    <cellStyle name="20% - Énfasis1 9 9" xfId="9178" xr:uid="{9F6BEAE1-A27F-4B53-8F90-686574946695}"/>
    <cellStyle name="20% - Énfasis1 9 9 2" xfId="9179" xr:uid="{6A479F4C-FE34-42D4-9F8C-B38F8B2DFBEC}"/>
    <cellStyle name="20% - Énfasis1 90" xfId="9180" xr:uid="{607D1BBA-DA18-4E51-8A6F-4762E2DE29F1}"/>
    <cellStyle name="20% - Énfasis1 91" xfId="9181" xr:uid="{0F41DB2B-1F34-4AFD-AF3D-132855F31556}"/>
    <cellStyle name="20% - Énfasis1 92" xfId="9182" xr:uid="{9ADCF016-435E-42BE-8965-38FC162B5825}"/>
    <cellStyle name="20% - Énfasis1 93" xfId="9183" xr:uid="{A8ADF187-6767-43FE-91B1-C1527135CBB3}"/>
    <cellStyle name="20% - Énfasis1 94" xfId="9184" xr:uid="{123E8B22-3A0B-4163-B016-E869110CF5DD}"/>
    <cellStyle name="20% - Énfasis1 95" xfId="9185" xr:uid="{304BCF69-2DD4-4362-AED7-61FB5938306E}"/>
    <cellStyle name="20% - Énfasis1 96" xfId="9186" xr:uid="{B7BD7AF6-A0E6-48F3-96A2-D4A6B79ADFB7}"/>
    <cellStyle name="20% - Énfasis1 97" xfId="9187" xr:uid="{54CD6BAC-0307-4731-91C4-A6297C109164}"/>
    <cellStyle name="20% - Énfasis1 98" xfId="9188" xr:uid="{B3D5E2D5-BF2E-4E1B-9C80-4BDE482DDEC4}"/>
    <cellStyle name="20% - Énfasis1 99" xfId="9189" xr:uid="{59D440B2-1C5E-4831-8F56-BF6513972C1F}"/>
    <cellStyle name="20% - Énfasis2" xfId="23" builtinId="34" customBuiltin="1"/>
    <cellStyle name="20% - Énfasis2 10" xfId="376" xr:uid="{BAC292EE-D851-4B42-ACBB-4E737819D50A}"/>
    <cellStyle name="20% - Énfasis2 10 10" xfId="9190" xr:uid="{B3954B28-65C0-4554-B8EE-2FC82BB24291}"/>
    <cellStyle name="20% - Énfasis2 10 10 2" xfId="9191" xr:uid="{CA3D9730-E066-4F96-9D4D-0251970491BD}"/>
    <cellStyle name="20% - Énfasis2 10 11" xfId="9192" xr:uid="{ABE340AD-51CF-4094-818A-2478D7C24627}"/>
    <cellStyle name="20% - Énfasis2 10 11 2" xfId="9193" xr:uid="{01775E19-5908-4BA4-802A-19D47669546F}"/>
    <cellStyle name="20% - Énfasis2 10 12" xfId="9194" xr:uid="{0938E5E3-4F37-4869-ACE8-3752790E0C71}"/>
    <cellStyle name="20% - Énfasis2 10 12 2" xfId="9195" xr:uid="{0793B5B4-FCDC-4A96-96CF-897DE7A61B6D}"/>
    <cellStyle name="20% - Énfasis2 10 13" xfId="9196" xr:uid="{BA46FA73-5568-4CFA-97C1-3155AC9653D1}"/>
    <cellStyle name="20% - Énfasis2 10 13 2" xfId="9197" xr:uid="{736F14BF-84BB-4A30-952D-DBADBF3ACB5E}"/>
    <cellStyle name="20% - Énfasis2 10 14" xfId="9198" xr:uid="{06215D12-EAAF-41E9-909F-241000AD70C6}"/>
    <cellStyle name="20% - Énfasis2 10 14 2" xfId="9199" xr:uid="{DE529FCE-EB15-48DB-9C8F-95E267C3AB35}"/>
    <cellStyle name="20% - Énfasis2 10 15" xfId="9200" xr:uid="{68A7A247-A47A-4E79-8A93-366A30D777EE}"/>
    <cellStyle name="20% - Énfasis2 10 2" xfId="377" xr:uid="{98BF2529-E6C5-4E35-9FBF-0E25B2E25EEF}"/>
    <cellStyle name="20% - Énfasis2 10 2 10" xfId="9201" xr:uid="{42DFE8BD-218F-449B-A63E-25FBA20D6DF2}"/>
    <cellStyle name="20% - Énfasis2 10 2 10 2" xfId="9202" xr:uid="{B5D50A95-9664-4A34-9FD8-957AD89DA063}"/>
    <cellStyle name="20% - Énfasis2 10 2 11" xfId="9203" xr:uid="{AAE1597A-EED0-4D01-BB1C-AB946FF12EA0}"/>
    <cellStyle name="20% - Énfasis2 10 2 2" xfId="378" xr:uid="{15AF25A5-2FF2-4AC1-A933-CC81F262AFE1}"/>
    <cellStyle name="20% - Énfasis2 10 2 2 2" xfId="379" xr:uid="{EC559661-6957-421D-8C38-194076700110}"/>
    <cellStyle name="20% - Énfasis2 10 2 2 2 2" xfId="380" xr:uid="{56D976D1-673A-4A91-9B7C-061C6C3846A0}"/>
    <cellStyle name="20% - Énfasis2 10 2 2 3" xfId="381" xr:uid="{D2F6A12E-0B33-4F31-ADB0-98634F931366}"/>
    <cellStyle name="20% - Énfasis2 10 2 3" xfId="382" xr:uid="{AC66636E-CF09-4143-8569-79E98F1C62AA}"/>
    <cellStyle name="20% - Énfasis2 10 2 3 2" xfId="383" xr:uid="{F99B9292-5404-4CC8-B75C-B081D8FC4A3B}"/>
    <cellStyle name="20% - Énfasis2 10 2 4" xfId="384" xr:uid="{716C83F9-55CE-4A0B-BB58-A96D64CB361B}"/>
    <cellStyle name="20% - Énfasis2 10 2 4 2" xfId="9204" xr:uid="{469DDCBF-247F-4F8D-B78D-BD521C10532E}"/>
    <cellStyle name="20% - Énfasis2 10 2 5" xfId="9205" xr:uid="{C8EA3BFB-467D-4BE3-BAD5-B7018727A498}"/>
    <cellStyle name="20% - Énfasis2 10 2 5 2" xfId="9206" xr:uid="{6C983B4B-D818-4653-846D-B54EA42FD34A}"/>
    <cellStyle name="20% - Énfasis2 10 2 6" xfId="9207" xr:uid="{B60A8684-560B-4196-9687-2DB569E068C4}"/>
    <cellStyle name="20% - Énfasis2 10 2 6 2" xfId="9208" xr:uid="{F1098815-0C98-4F3F-A2EE-47E8C1BCCBFE}"/>
    <cellStyle name="20% - Énfasis2 10 2 7" xfId="9209" xr:uid="{2CD9BA01-82DC-4A26-856D-C7116ADE3EF8}"/>
    <cellStyle name="20% - Énfasis2 10 2 7 2" xfId="9210" xr:uid="{C6142DA4-A920-44CA-B062-F5D262662A26}"/>
    <cellStyle name="20% - Énfasis2 10 2 8" xfId="9211" xr:uid="{CDCF9C65-7630-4830-A5F6-DE7B34AB5B03}"/>
    <cellStyle name="20% - Énfasis2 10 2 8 2" xfId="9212" xr:uid="{76974515-9DD3-47F6-ADE8-88BB22BD7490}"/>
    <cellStyle name="20% - Énfasis2 10 2 9" xfId="9213" xr:uid="{E3DFFA2D-44ED-4E25-9A5C-4003F944791D}"/>
    <cellStyle name="20% - Énfasis2 10 2 9 2" xfId="9214" xr:uid="{FC612B39-F29E-4427-AF10-3DB8B000A9CF}"/>
    <cellStyle name="20% - Énfasis2 10 3" xfId="385" xr:uid="{09EA3609-01EA-4A98-9E51-24EB1CC4B078}"/>
    <cellStyle name="20% - Énfasis2 10 3 10" xfId="9215" xr:uid="{1D63BF67-8BA5-4C35-B644-B7B7A8F24B79}"/>
    <cellStyle name="20% - Énfasis2 10 3 10 2" xfId="9216" xr:uid="{D264BEAD-CB23-405D-8236-06FC8D48CED5}"/>
    <cellStyle name="20% - Énfasis2 10 3 11" xfId="9217" xr:uid="{31CEE313-C7BE-4CF9-8D14-6C21D5274EE7}"/>
    <cellStyle name="20% - Énfasis2 10 3 2" xfId="386" xr:uid="{63D01D62-C768-4EB1-BDB2-049DE0128C2E}"/>
    <cellStyle name="20% - Énfasis2 10 3 2 2" xfId="387" xr:uid="{48624232-25AB-47AD-B905-923DC55D53A3}"/>
    <cellStyle name="20% - Énfasis2 10 3 3" xfId="388" xr:uid="{EC05B2E0-C838-4361-9C40-3570E7FC3976}"/>
    <cellStyle name="20% - Énfasis2 10 3 3 2" xfId="9218" xr:uid="{9CC8EE97-8E54-411E-824F-6814400D191C}"/>
    <cellStyle name="20% - Énfasis2 10 3 4" xfId="9219" xr:uid="{477DFB3C-EFA2-44F4-9994-42D6E2161F42}"/>
    <cellStyle name="20% - Énfasis2 10 3 4 2" xfId="9220" xr:uid="{E4637769-1FA0-4EC8-BDF2-6CDE21666C59}"/>
    <cellStyle name="20% - Énfasis2 10 3 5" xfId="9221" xr:uid="{E7761E83-349A-457D-903C-0DD67601D9E0}"/>
    <cellStyle name="20% - Énfasis2 10 3 5 2" xfId="9222" xr:uid="{7BA47DD8-F60F-48AB-A243-E6DF1C1CDA27}"/>
    <cellStyle name="20% - Énfasis2 10 3 6" xfId="9223" xr:uid="{E056E8B0-1CE4-412B-B630-98B6E9F48ADF}"/>
    <cellStyle name="20% - Énfasis2 10 3 6 2" xfId="9224" xr:uid="{25B4D5E1-1170-4642-9684-16C66276A62D}"/>
    <cellStyle name="20% - Énfasis2 10 3 7" xfId="9225" xr:uid="{33DA3429-83F5-4282-BC5F-8F27B54DF7ED}"/>
    <cellStyle name="20% - Énfasis2 10 3 7 2" xfId="9226" xr:uid="{3426C939-267A-4C20-BF35-B8FD4C25A734}"/>
    <cellStyle name="20% - Énfasis2 10 3 8" xfId="9227" xr:uid="{8F44EFE1-B9AA-4049-A873-9DC3B075CF18}"/>
    <cellStyle name="20% - Énfasis2 10 3 8 2" xfId="9228" xr:uid="{2AB75359-FF1C-4B7A-BBE5-A8A25CEECACC}"/>
    <cellStyle name="20% - Énfasis2 10 3 9" xfId="9229" xr:uid="{EABFB0D5-E80D-4118-B2A0-13B1F337D4D5}"/>
    <cellStyle name="20% - Énfasis2 10 3 9 2" xfId="9230" xr:uid="{FBA9E048-9E8D-4325-9DEB-E424FA9811D5}"/>
    <cellStyle name="20% - Énfasis2 10 4" xfId="389" xr:uid="{7D3B865D-A1F8-479A-9145-9A8A2EE1AACD}"/>
    <cellStyle name="20% - Énfasis2 10 4 10" xfId="9231" xr:uid="{7D904135-B5E2-4AF3-84AF-B4569FC7668C}"/>
    <cellStyle name="20% - Énfasis2 10 4 10 2" xfId="9232" xr:uid="{FB0A97A7-2688-4199-AEB8-AB4A78CCC241}"/>
    <cellStyle name="20% - Énfasis2 10 4 11" xfId="9233" xr:uid="{5525F277-325F-4639-B4CB-694D614647FE}"/>
    <cellStyle name="20% - Énfasis2 10 4 2" xfId="390" xr:uid="{6B48FDC4-D879-46F0-87BC-2C3286354B6C}"/>
    <cellStyle name="20% - Énfasis2 10 4 2 2" xfId="9234" xr:uid="{4FB54334-C790-40ED-8BDE-8214497FC8F8}"/>
    <cellStyle name="20% - Énfasis2 10 4 3" xfId="9235" xr:uid="{9D7A763C-E1DD-4971-BEFA-B065EEEE314A}"/>
    <cellStyle name="20% - Énfasis2 10 4 3 2" xfId="9236" xr:uid="{CEEDD34D-4D99-4751-A0B2-4271F29BEE98}"/>
    <cellStyle name="20% - Énfasis2 10 4 4" xfId="9237" xr:uid="{5BCAFF25-3E09-4619-B7A9-878CA8F84C86}"/>
    <cellStyle name="20% - Énfasis2 10 4 4 2" xfId="9238" xr:uid="{4854A455-4E3F-4CC6-9FAC-31A04B6425A9}"/>
    <cellStyle name="20% - Énfasis2 10 4 5" xfId="9239" xr:uid="{2D0F3088-5311-413A-829F-DAA50688B69A}"/>
    <cellStyle name="20% - Énfasis2 10 4 5 2" xfId="9240" xr:uid="{8AC6BBFB-DD6F-4387-8B30-A84D35A9F800}"/>
    <cellStyle name="20% - Énfasis2 10 4 6" xfId="9241" xr:uid="{92F912D4-8033-45BB-ADED-A8C7518AEE88}"/>
    <cellStyle name="20% - Énfasis2 10 4 6 2" xfId="9242" xr:uid="{6D0483D8-1572-484C-B64E-411C8BFB7512}"/>
    <cellStyle name="20% - Énfasis2 10 4 7" xfId="9243" xr:uid="{156CFBC0-37B6-430B-BB81-DCBDC90F7754}"/>
    <cellStyle name="20% - Énfasis2 10 4 7 2" xfId="9244" xr:uid="{F1BC013E-DD65-4646-A759-B5BFA293ACB7}"/>
    <cellStyle name="20% - Énfasis2 10 4 8" xfId="9245" xr:uid="{4703F098-7C99-477D-83AE-D77CE39E4B72}"/>
    <cellStyle name="20% - Énfasis2 10 4 8 2" xfId="9246" xr:uid="{F1F4F9B6-831C-4BF3-82D6-6CEBEEA7E88E}"/>
    <cellStyle name="20% - Énfasis2 10 4 9" xfId="9247" xr:uid="{9CD294C7-78D9-44A6-B45F-8C7FBABD651F}"/>
    <cellStyle name="20% - Énfasis2 10 4 9 2" xfId="9248" xr:uid="{F4DD8577-3638-43A8-B28C-0F9FAE9DB287}"/>
    <cellStyle name="20% - Énfasis2 10 5" xfId="391" xr:uid="{C65E5CAE-C95A-42A3-AB4E-2633E0D757A6}"/>
    <cellStyle name="20% - Énfasis2 10 5 10" xfId="9249" xr:uid="{F6488410-F643-4BF7-BA5F-D43B624ED3C6}"/>
    <cellStyle name="20% - Énfasis2 10 5 10 2" xfId="9250" xr:uid="{4CF5D6BA-8B60-445B-B132-B00E0F6897A9}"/>
    <cellStyle name="20% - Énfasis2 10 5 11" xfId="9251" xr:uid="{43CB797C-6F15-42B9-8E5A-1B3B55451DB9}"/>
    <cellStyle name="20% - Énfasis2 10 5 2" xfId="9252" xr:uid="{C60A82F2-AE55-40AC-83CD-7919F8306C32}"/>
    <cellStyle name="20% - Énfasis2 10 5 2 2" xfId="9253" xr:uid="{044C1AF0-D856-427A-885C-971F1C253E7F}"/>
    <cellStyle name="20% - Énfasis2 10 5 3" xfId="9254" xr:uid="{F0EA7BF3-27D7-44D0-88E0-BE4C835C26A6}"/>
    <cellStyle name="20% - Énfasis2 10 5 3 2" xfId="9255" xr:uid="{D8CD29DF-B4B6-45C7-8663-709EDDD28BE5}"/>
    <cellStyle name="20% - Énfasis2 10 5 4" xfId="9256" xr:uid="{BB851CF4-9749-46B1-82E5-FCD2C224696F}"/>
    <cellStyle name="20% - Énfasis2 10 5 4 2" xfId="9257" xr:uid="{931121E4-ABC2-4B40-942B-3BB91526EFC5}"/>
    <cellStyle name="20% - Énfasis2 10 5 5" xfId="9258" xr:uid="{3E9F3E31-784A-4C1E-AA20-8DE56CE80B8E}"/>
    <cellStyle name="20% - Énfasis2 10 5 5 2" xfId="9259" xr:uid="{8B83D2E3-18DF-4CC0-981B-7CC6DAC99596}"/>
    <cellStyle name="20% - Énfasis2 10 5 6" xfId="9260" xr:uid="{FDD57814-8141-4F82-B69A-58386AC37C8E}"/>
    <cellStyle name="20% - Énfasis2 10 5 6 2" xfId="9261" xr:uid="{99EDE9F7-8E9A-4AF2-BB43-1DC452A0AA68}"/>
    <cellStyle name="20% - Énfasis2 10 5 7" xfId="9262" xr:uid="{23FCA4A3-E835-409B-A192-7343379E7BF3}"/>
    <cellStyle name="20% - Énfasis2 10 5 7 2" xfId="9263" xr:uid="{634C77B7-4BC8-4AB4-B01B-30C5EA71716D}"/>
    <cellStyle name="20% - Énfasis2 10 5 8" xfId="9264" xr:uid="{9D3A2EBB-CA57-40E4-B786-76481857AD4F}"/>
    <cellStyle name="20% - Énfasis2 10 5 8 2" xfId="9265" xr:uid="{7AF90F39-3EA9-4FBA-A757-1FCDA845F7C1}"/>
    <cellStyle name="20% - Énfasis2 10 5 9" xfId="9266" xr:uid="{49958E62-1AEA-4C82-9475-C6C6C33EC17D}"/>
    <cellStyle name="20% - Énfasis2 10 5 9 2" xfId="9267" xr:uid="{67960FCC-7F5B-43E2-AE06-991C96D4FF67}"/>
    <cellStyle name="20% - Énfasis2 10 6" xfId="9268" xr:uid="{1171221A-93B8-4A31-A6D8-705F47FCA7CE}"/>
    <cellStyle name="20% - Énfasis2 10 6 2" xfId="9269" xr:uid="{8BDC1E1A-8B2A-4CCF-904E-79F92660F0D4}"/>
    <cellStyle name="20% - Énfasis2 10 7" xfId="9270" xr:uid="{7BC50A92-6837-4232-AC4A-F4FD9BD06492}"/>
    <cellStyle name="20% - Énfasis2 10 7 2" xfId="9271" xr:uid="{3C5ED92C-E83D-4B05-966E-37DF6E94814C}"/>
    <cellStyle name="20% - Énfasis2 10 8" xfId="9272" xr:uid="{4B614E99-AE3D-47A5-AFDE-9C71368D6468}"/>
    <cellStyle name="20% - Énfasis2 10 8 2" xfId="9273" xr:uid="{FC59D5F6-7F6B-429B-B770-BA82738AFD1F}"/>
    <cellStyle name="20% - Énfasis2 10 9" xfId="9274" xr:uid="{82F3D865-9AF2-4A64-9883-AA9E123C61CE}"/>
    <cellStyle name="20% - Énfasis2 10 9 2" xfId="9275" xr:uid="{BA93A73A-A043-4841-A80F-8AF11D2851C4}"/>
    <cellStyle name="20% - Énfasis2 100" xfId="9276" xr:uid="{030E5626-B3BE-4BD3-8172-40D32F8B6379}"/>
    <cellStyle name="20% - Énfasis2 101" xfId="9277" xr:uid="{56C6A92C-FB73-40DE-BAE2-BF9CDA9FB398}"/>
    <cellStyle name="20% - Énfasis2 102" xfId="9278" xr:uid="{ACE00206-9A43-4A44-8C34-DE6C122FCE86}"/>
    <cellStyle name="20% - Énfasis2 103" xfId="9279" xr:uid="{9CDBA4B3-A5FD-45E7-AED2-AF1C4E0A1A11}"/>
    <cellStyle name="20% - Énfasis2 104" xfId="9280" xr:uid="{8D142347-930A-4EE1-A0B4-F8629B556C3B}"/>
    <cellStyle name="20% - Énfasis2 105" xfId="9281" xr:uid="{1F1967AA-BFB7-4012-860B-16F78790EFE9}"/>
    <cellStyle name="20% - Énfasis2 106" xfId="9282" xr:uid="{6F073F5B-3035-4192-B288-B4E77C644D0E}"/>
    <cellStyle name="20% - Énfasis2 107" xfId="9283" xr:uid="{20243627-0823-4541-9133-C82668FD395F}"/>
    <cellStyle name="20% - Énfasis2 108" xfId="9284" xr:uid="{82CF0DE9-88A9-465A-BA09-B640B6EA1FCF}"/>
    <cellStyle name="20% - Énfasis2 109" xfId="9285" xr:uid="{4E088CB7-A5DB-44E8-A7C0-58E68C0C6373}"/>
    <cellStyle name="20% - Énfasis2 11" xfId="392" xr:uid="{59C68497-58C6-4102-A335-1FD53D6C75FC}"/>
    <cellStyle name="20% - Énfasis2 11 10" xfId="9286" xr:uid="{D6AD9817-9A31-43A6-BF55-C6BB44D2082D}"/>
    <cellStyle name="20% - Énfasis2 11 10 2" xfId="9287" xr:uid="{E6C7534E-8013-42F4-A2EB-CBB9E883A225}"/>
    <cellStyle name="20% - Énfasis2 11 11" xfId="9288" xr:uid="{07AE2574-3115-4FBF-AAC7-432E5CA6B1EA}"/>
    <cellStyle name="20% - Énfasis2 11 11 2" xfId="9289" xr:uid="{EEBB5534-5913-4819-B7B2-396C5DB6FCC9}"/>
    <cellStyle name="20% - Énfasis2 11 12" xfId="9290" xr:uid="{B3F2F476-9FD3-4A4F-B8CD-BB4F61A0CCF5}"/>
    <cellStyle name="20% - Énfasis2 11 12 2" xfId="9291" xr:uid="{928E86CD-D51A-4762-842A-5D775F8ED8EF}"/>
    <cellStyle name="20% - Énfasis2 11 13" xfId="9292" xr:uid="{6B997003-F156-4843-A52D-30513D7B6B04}"/>
    <cellStyle name="20% - Énfasis2 11 13 2" xfId="9293" xr:uid="{B7AEE2D5-7475-418A-B916-455CF96586E7}"/>
    <cellStyle name="20% - Énfasis2 11 14" xfId="9294" xr:uid="{BEF2245C-8422-4B7D-AB7C-31255D01F778}"/>
    <cellStyle name="20% - Énfasis2 11 14 2" xfId="9295" xr:uid="{3ECC13E8-325B-49D8-A6F1-331593C14C88}"/>
    <cellStyle name="20% - Énfasis2 11 15" xfId="9296" xr:uid="{C188376C-3C70-4440-BDAE-F632130C8D17}"/>
    <cellStyle name="20% - Énfasis2 11 2" xfId="393" xr:uid="{A5B2C247-EF36-4A30-9528-6C07AC059AA1}"/>
    <cellStyle name="20% - Énfasis2 11 2 10" xfId="9297" xr:uid="{F1687E6E-2474-44F1-B636-4AE76F54859C}"/>
    <cellStyle name="20% - Énfasis2 11 2 10 2" xfId="9298" xr:uid="{2952B6A8-9821-48D8-90A4-D45C9EF25C12}"/>
    <cellStyle name="20% - Énfasis2 11 2 11" xfId="9299" xr:uid="{F405047A-C817-4E77-9C4C-00A1DC4E5B04}"/>
    <cellStyle name="20% - Énfasis2 11 2 2" xfId="394" xr:uid="{073E295C-C4A4-40DA-BCE7-CC27B2777A0F}"/>
    <cellStyle name="20% - Énfasis2 11 2 2 2" xfId="395" xr:uid="{03C9E047-1E9A-4968-8597-378EC5ABE0D2}"/>
    <cellStyle name="20% - Énfasis2 11 2 3" xfId="396" xr:uid="{637D735D-FEE8-4415-B386-F7ED9879D6A0}"/>
    <cellStyle name="20% - Énfasis2 11 2 3 2" xfId="9300" xr:uid="{E70EC2D3-3218-4569-9157-FCE22A34067C}"/>
    <cellStyle name="20% - Énfasis2 11 2 4" xfId="9301" xr:uid="{F5206087-DC8E-4DE6-97AC-26CAD3D3C4FC}"/>
    <cellStyle name="20% - Énfasis2 11 2 4 2" xfId="9302" xr:uid="{11DA042C-D0BD-4287-9E41-E4016482845B}"/>
    <cellStyle name="20% - Énfasis2 11 2 5" xfId="9303" xr:uid="{839D28B2-0400-4533-9B65-AA1FDA30E3F3}"/>
    <cellStyle name="20% - Énfasis2 11 2 5 2" xfId="9304" xr:uid="{8711C98E-03B7-4A54-A122-337005B9D18C}"/>
    <cellStyle name="20% - Énfasis2 11 2 6" xfId="9305" xr:uid="{5179A92C-6EDE-4C26-A564-4B78CA93C79B}"/>
    <cellStyle name="20% - Énfasis2 11 2 6 2" xfId="9306" xr:uid="{8410D7AA-E430-40BB-9249-DC1BBC5F0914}"/>
    <cellStyle name="20% - Énfasis2 11 2 7" xfId="9307" xr:uid="{7D4DC7C0-0105-46B4-BA45-84741B2010C3}"/>
    <cellStyle name="20% - Énfasis2 11 2 7 2" xfId="9308" xr:uid="{7004AFAC-0084-417C-8CC7-DD0CBAF76E9A}"/>
    <cellStyle name="20% - Énfasis2 11 2 8" xfId="9309" xr:uid="{722D748C-D3B4-4ABE-A5EC-174FEAE2B1A6}"/>
    <cellStyle name="20% - Énfasis2 11 2 8 2" xfId="9310" xr:uid="{BD4DC329-C5E7-43F5-80A8-99AEC0087260}"/>
    <cellStyle name="20% - Énfasis2 11 2 9" xfId="9311" xr:uid="{A47ECF55-12FF-4A7C-8C63-BEDF78594DAF}"/>
    <cellStyle name="20% - Énfasis2 11 2 9 2" xfId="9312" xr:uid="{2E8A07CA-F416-4807-BAD2-008476D30BB0}"/>
    <cellStyle name="20% - Énfasis2 11 3" xfId="397" xr:uid="{6F5D87AC-4D2D-486E-9FBB-1E4A7DBEAABD}"/>
    <cellStyle name="20% - Énfasis2 11 3 10" xfId="9313" xr:uid="{3F5BBEEF-7593-4A9B-8DE0-3E7CB4C23C7A}"/>
    <cellStyle name="20% - Énfasis2 11 3 10 2" xfId="9314" xr:uid="{AEA1BA2C-05C5-44C6-B24F-2E15370BE383}"/>
    <cellStyle name="20% - Énfasis2 11 3 11" xfId="9315" xr:uid="{B656CA9B-8939-464B-A949-867FF2F8B464}"/>
    <cellStyle name="20% - Énfasis2 11 3 2" xfId="398" xr:uid="{1B215793-49A4-4131-8EFA-6C9C5D187409}"/>
    <cellStyle name="20% - Énfasis2 11 3 2 2" xfId="9316" xr:uid="{C8F5B68F-AE07-4C02-BE74-A60AA226B7A1}"/>
    <cellStyle name="20% - Énfasis2 11 3 3" xfId="9317" xr:uid="{A0A989BB-8DFC-4AE6-8C4E-1CE464A63804}"/>
    <cellStyle name="20% - Énfasis2 11 3 3 2" xfId="9318" xr:uid="{6C299FC0-9348-4B05-AE03-3D2896E75720}"/>
    <cellStyle name="20% - Énfasis2 11 3 4" xfId="9319" xr:uid="{145A4B24-17D6-4952-9061-DDFE1FB50027}"/>
    <cellStyle name="20% - Énfasis2 11 3 4 2" xfId="9320" xr:uid="{B463C4B6-CE50-4E60-824A-B3052E89E8C4}"/>
    <cellStyle name="20% - Énfasis2 11 3 5" xfId="9321" xr:uid="{9D3CE946-DDF0-4A08-A598-59E06CC58089}"/>
    <cellStyle name="20% - Énfasis2 11 3 5 2" xfId="9322" xr:uid="{1CEC3744-6A00-47F8-85AD-33B92352759A}"/>
    <cellStyle name="20% - Énfasis2 11 3 6" xfId="9323" xr:uid="{125C32B5-8E9F-44E7-85C5-D05954AA01D0}"/>
    <cellStyle name="20% - Énfasis2 11 3 6 2" xfId="9324" xr:uid="{7CE91332-B6AA-4813-B716-D925102FB3B2}"/>
    <cellStyle name="20% - Énfasis2 11 3 7" xfId="9325" xr:uid="{3C911BAD-A74F-4845-BEEC-1D08710C7BD9}"/>
    <cellStyle name="20% - Énfasis2 11 3 7 2" xfId="9326" xr:uid="{FEA5B30F-0111-45E7-8E46-17A9FBA86986}"/>
    <cellStyle name="20% - Énfasis2 11 3 8" xfId="9327" xr:uid="{64A81E17-7F8A-4D64-ACF7-3DAE8EC7F8EC}"/>
    <cellStyle name="20% - Énfasis2 11 3 8 2" xfId="9328" xr:uid="{C33BCE69-77D3-41E1-B19F-20828282CD87}"/>
    <cellStyle name="20% - Énfasis2 11 3 9" xfId="9329" xr:uid="{6A7D64DE-669E-4433-A2C9-2EEED2006E2D}"/>
    <cellStyle name="20% - Énfasis2 11 3 9 2" xfId="9330" xr:uid="{D1408BBD-E8A7-4B0A-8240-CD1E2768C6BA}"/>
    <cellStyle name="20% - Énfasis2 11 4" xfId="399" xr:uid="{3B07D46A-E7C8-45CF-9E1C-0C5132F3C81E}"/>
    <cellStyle name="20% - Énfasis2 11 4 10" xfId="9331" xr:uid="{58068300-128A-4754-9FC0-F0E6D38A5495}"/>
    <cellStyle name="20% - Énfasis2 11 4 10 2" xfId="9332" xr:uid="{361A4342-1790-4C36-8DAD-C27A753DF11D}"/>
    <cellStyle name="20% - Énfasis2 11 4 11" xfId="9333" xr:uid="{4E7B5DE3-6422-4D87-B710-64496DEF8895}"/>
    <cellStyle name="20% - Énfasis2 11 4 2" xfId="9334" xr:uid="{8247DA55-9787-4186-9266-15F3E3A9BB80}"/>
    <cellStyle name="20% - Énfasis2 11 4 2 2" xfId="9335" xr:uid="{8CD7E35C-64E1-4BF0-857D-4F8B8FCF6149}"/>
    <cellStyle name="20% - Énfasis2 11 4 3" xfId="9336" xr:uid="{9F5B7D0E-AA23-4570-90E3-6CD870812421}"/>
    <cellStyle name="20% - Énfasis2 11 4 3 2" xfId="9337" xr:uid="{FB3FD12F-1869-408E-AE15-86DA087A80E8}"/>
    <cellStyle name="20% - Énfasis2 11 4 4" xfId="9338" xr:uid="{E8519A5C-EB85-488F-AE0D-947EE0054CD3}"/>
    <cellStyle name="20% - Énfasis2 11 4 4 2" xfId="9339" xr:uid="{FF7EB1D4-29A2-4E82-9B0D-5D6FE90F3C89}"/>
    <cellStyle name="20% - Énfasis2 11 4 5" xfId="9340" xr:uid="{26464421-9D37-4F15-A4EC-DC8FC34D2F7B}"/>
    <cellStyle name="20% - Énfasis2 11 4 5 2" xfId="9341" xr:uid="{C4212744-9F5F-42FB-81A1-D63EABF323C6}"/>
    <cellStyle name="20% - Énfasis2 11 4 6" xfId="9342" xr:uid="{3022543A-8BDE-42FC-BDA3-309F260912A0}"/>
    <cellStyle name="20% - Énfasis2 11 4 6 2" xfId="9343" xr:uid="{5AD6B080-8FC9-4DA7-9C20-9F011D66F02F}"/>
    <cellStyle name="20% - Énfasis2 11 4 7" xfId="9344" xr:uid="{25FD2F63-CB30-4E8C-9685-801451192079}"/>
    <cellStyle name="20% - Énfasis2 11 4 7 2" xfId="9345" xr:uid="{D4FDFB53-E68B-4C1A-85B0-F414E480FDEB}"/>
    <cellStyle name="20% - Énfasis2 11 4 8" xfId="9346" xr:uid="{D27B633A-22CD-4872-A85A-93CDEF4F0DF8}"/>
    <cellStyle name="20% - Énfasis2 11 4 8 2" xfId="9347" xr:uid="{ECD44B81-7511-4542-B8E2-D16DAD0D6CEF}"/>
    <cellStyle name="20% - Énfasis2 11 4 9" xfId="9348" xr:uid="{0AC273A6-63E4-4631-9508-1BB13C1B8705}"/>
    <cellStyle name="20% - Énfasis2 11 4 9 2" xfId="9349" xr:uid="{1BCD8140-5F5E-4E43-97E4-BD8C1736F340}"/>
    <cellStyle name="20% - Énfasis2 11 5" xfId="9350" xr:uid="{E563EDDF-F279-425D-BBCA-8617942245B6}"/>
    <cellStyle name="20% - Énfasis2 11 5 10" xfId="9351" xr:uid="{A8D55FAE-7AB5-48C5-93D5-F3EA854B4AF5}"/>
    <cellStyle name="20% - Énfasis2 11 5 10 2" xfId="9352" xr:uid="{6EC23581-3B1B-42F3-8B29-F188A868FBCD}"/>
    <cellStyle name="20% - Énfasis2 11 5 11" xfId="9353" xr:uid="{BF205DC9-8B12-41C4-BB4F-A734CC7C4075}"/>
    <cellStyle name="20% - Énfasis2 11 5 2" xfId="9354" xr:uid="{DD57663E-492B-41F4-8469-B9493A378616}"/>
    <cellStyle name="20% - Énfasis2 11 5 2 2" xfId="9355" xr:uid="{210CA4A2-9B47-499B-AD3B-137CDB42089D}"/>
    <cellStyle name="20% - Énfasis2 11 5 3" xfId="9356" xr:uid="{2394694F-E86F-446A-8EDD-AAC0FF575213}"/>
    <cellStyle name="20% - Énfasis2 11 5 3 2" xfId="9357" xr:uid="{23ED8D9F-5726-40EE-8F6B-21E8C32309EF}"/>
    <cellStyle name="20% - Énfasis2 11 5 4" xfId="9358" xr:uid="{AE98CE0E-396E-439D-88FC-1EC9677F3C2D}"/>
    <cellStyle name="20% - Énfasis2 11 5 4 2" xfId="9359" xr:uid="{C6F8C083-D8BB-40E4-9AE0-A0175CC9BF05}"/>
    <cellStyle name="20% - Énfasis2 11 5 5" xfId="9360" xr:uid="{816A26D8-61E7-4877-9804-2E1FEC539457}"/>
    <cellStyle name="20% - Énfasis2 11 5 5 2" xfId="9361" xr:uid="{179CCCFC-3AB6-4285-AF98-38C60835DAA3}"/>
    <cellStyle name="20% - Énfasis2 11 5 6" xfId="9362" xr:uid="{7DFFCF00-3693-495C-8DAB-44C1ADF4C7A4}"/>
    <cellStyle name="20% - Énfasis2 11 5 6 2" xfId="9363" xr:uid="{4D0D047E-296C-4756-8475-7344F0A2F77B}"/>
    <cellStyle name="20% - Énfasis2 11 5 7" xfId="9364" xr:uid="{684F477B-967B-41A3-95F3-F15135270B2C}"/>
    <cellStyle name="20% - Énfasis2 11 5 7 2" xfId="9365" xr:uid="{006FDA3E-F9FE-436C-AFEB-7016978D1FDA}"/>
    <cellStyle name="20% - Énfasis2 11 5 8" xfId="9366" xr:uid="{9C0C98BD-1355-4AE6-9C57-5AE5311D7951}"/>
    <cellStyle name="20% - Énfasis2 11 5 8 2" xfId="9367" xr:uid="{5AC330BB-6796-4CCA-8280-91BF87D5A1E1}"/>
    <cellStyle name="20% - Énfasis2 11 5 9" xfId="9368" xr:uid="{F29DD5E1-08CF-4665-A84C-2983A5C92B80}"/>
    <cellStyle name="20% - Énfasis2 11 5 9 2" xfId="9369" xr:uid="{3ED90EFA-F7B8-4198-BF90-F480EFA8FC33}"/>
    <cellStyle name="20% - Énfasis2 11 6" xfId="9370" xr:uid="{A195B736-28B6-40B9-96D8-869D125B1001}"/>
    <cellStyle name="20% - Énfasis2 11 6 2" xfId="9371" xr:uid="{5B69044D-D3C4-4F05-A8A1-F7E6E24F93F7}"/>
    <cellStyle name="20% - Énfasis2 11 7" xfId="9372" xr:uid="{0F6E7015-21A4-4BB4-87EB-7D9B9E5BE9E9}"/>
    <cellStyle name="20% - Énfasis2 11 7 2" xfId="9373" xr:uid="{A8D1D037-AA95-414E-808D-90A5358E1805}"/>
    <cellStyle name="20% - Énfasis2 11 8" xfId="9374" xr:uid="{3B6924B2-773F-4D6E-AE2B-2A84F3248863}"/>
    <cellStyle name="20% - Énfasis2 11 8 2" xfId="9375" xr:uid="{DDFF8852-9A72-435E-BC7B-0DAE35E74650}"/>
    <cellStyle name="20% - Énfasis2 11 9" xfId="9376" xr:uid="{F638A075-1E83-482B-945B-974C90EA659A}"/>
    <cellStyle name="20% - Énfasis2 11 9 2" xfId="9377" xr:uid="{FABE17CB-936F-4144-8B93-15ADED229C0E}"/>
    <cellStyle name="20% - Énfasis2 110" xfId="9378" xr:uid="{BA8921B9-5603-4091-A63A-7232D106372D}"/>
    <cellStyle name="20% - Énfasis2 111" xfId="9379" xr:uid="{DF38AB3D-30F0-4A6D-A7F9-C8537344B9AE}"/>
    <cellStyle name="20% - Énfasis2 112" xfId="9380" xr:uid="{1F1BC303-A0AD-4160-B16C-556DDD5259A8}"/>
    <cellStyle name="20% - Énfasis2 113" xfId="9381" xr:uid="{CD4D8B2D-6662-4000-93E7-2109E3701E02}"/>
    <cellStyle name="20% - Énfasis2 114" xfId="9382" xr:uid="{12E54905-9693-4814-AC2E-7327BB0331C8}"/>
    <cellStyle name="20% - Énfasis2 115" xfId="9383" xr:uid="{01EC0936-4DE3-4F67-BE7A-7502D6C88AA7}"/>
    <cellStyle name="20% - Énfasis2 116" xfId="9384" xr:uid="{43A03856-A49A-4E5B-B2C7-FB9B4CA797C0}"/>
    <cellStyle name="20% - Énfasis2 117" xfId="9385" xr:uid="{CBC0B8AC-AFE2-4FB2-9B3A-083EC6CC0DDF}"/>
    <cellStyle name="20% - Énfasis2 118" xfId="9386" xr:uid="{8A99E833-A3F2-4786-9148-404F7E823F52}"/>
    <cellStyle name="20% - Énfasis2 119" xfId="9387" xr:uid="{7CD5B883-4433-4F02-A48C-8E7203DD0751}"/>
    <cellStyle name="20% - Énfasis2 12" xfId="400" xr:uid="{17E333B9-0F95-49D6-921D-BEB557E4220B}"/>
    <cellStyle name="20% - Énfasis2 12 10" xfId="9388" xr:uid="{F4271975-1771-43F9-9E34-81FAFA5A2732}"/>
    <cellStyle name="20% - Énfasis2 12 10 2" xfId="9389" xr:uid="{E0CBBA83-30CE-4131-9DA2-D4CE423CD778}"/>
    <cellStyle name="20% - Énfasis2 12 11" xfId="9390" xr:uid="{B27EE4D3-4EF9-44E5-9E6A-A91011791D98}"/>
    <cellStyle name="20% - Énfasis2 12 2" xfId="401" xr:uid="{7E7EEE15-BC9E-4E7E-A07C-4A7CC7BF6E2E}"/>
    <cellStyle name="20% - Énfasis2 12 2 2" xfId="402" xr:uid="{034412B2-2B33-44AB-8C5A-E7160A458761}"/>
    <cellStyle name="20% - Énfasis2 12 2 2 2" xfId="403" xr:uid="{0CC43060-E5E8-4A3B-AFAA-6BB1D1B8A883}"/>
    <cellStyle name="20% - Énfasis2 12 2 3" xfId="404" xr:uid="{5EB7FD80-99F0-498A-B99E-8EF02AB9B043}"/>
    <cellStyle name="20% - Énfasis2 12 3" xfId="405" xr:uid="{F4B13032-BA4C-4DFF-BC31-FD59206AE3D8}"/>
    <cellStyle name="20% - Énfasis2 12 3 2" xfId="406" xr:uid="{C7A2E10A-B4EC-4402-96D3-AB790A908D3B}"/>
    <cellStyle name="20% - Énfasis2 12 4" xfId="407" xr:uid="{6591F146-7C28-48C0-BAF3-2B549A40A9E5}"/>
    <cellStyle name="20% - Énfasis2 12 4 2" xfId="9391" xr:uid="{0BE7BFAF-5DD0-4E89-B53A-15B0D0BB315D}"/>
    <cellStyle name="20% - Énfasis2 12 5" xfId="9392" xr:uid="{909F0C72-60B8-4F0F-AEDC-640E50C216A1}"/>
    <cellStyle name="20% - Énfasis2 12 5 2" xfId="9393" xr:uid="{6CC2586B-F70C-4DC8-8890-E605B50779DD}"/>
    <cellStyle name="20% - Énfasis2 12 6" xfId="9394" xr:uid="{5E6080AB-16B3-4259-B9D3-D5BD23AF7D33}"/>
    <cellStyle name="20% - Énfasis2 12 6 2" xfId="9395" xr:uid="{86D3286C-8621-4E91-9C62-9956638563AC}"/>
    <cellStyle name="20% - Énfasis2 12 7" xfId="9396" xr:uid="{E539A43A-FCAE-412F-9C30-AFD1AB81770A}"/>
    <cellStyle name="20% - Énfasis2 12 7 2" xfId="9397" xr:uid="{EC80E8FC-4372-465C-A82B-4594A16A8788}"/>
    <cellStyle name="20% - Énfasis2 12 8" xfId="9398" xr:uid="{B1249F84-F91F-41FF-A9ED-DB25769A16E5}"/>
    <cellStyle name="20% - Énfasis2 12 8 2" xfId="9399" xr:uid="{F4501692-7430-401D-A721-41ADAEF4FFDE}"/>
    <cellStyle name="20% - Énfasis2 12 9" xfId="9400" xr:uid="{07E24875-03A9-4ACB-B8A5-CCEF22433884}"/>
    <cellStyle name="20% - Énfasis2 12 9 2" xfId="9401" xr:uid="{A15D8AC4-09AA-4F69-BF5C-FB9EC604D544}"/>
    <cellStyle name="20% - Énfasis2 120" xfId="9402" xr:uid="{60FFDED6-1339-42B8-90DE-1B8C08A65A1B}"/>
    <cellStyle name="20% - Énfasis2 121" xfId="9403" xr:uid="{6F67E207-5FB1-4E9D-8489-51C3614B86A4}"/>
    <cellStyle name="20% - Énfasis2 122" xfId="9404" xr:uid="{0E83270B-294F-4125-859E-1D1ABA7E8F64}"/>
    <cellStyle name="20% - Énfasis2 123" xfId="9405" xr:uid="{B4CDE257-586D-41B0-8D66-363C5EBF799C}"/>
    <cellStyle name="20% - Énfasis2 124" xfId="9406" xr:uid="{F47F54F8-D0C0-4952-81D5-AE68A229B407}"/>
    <cellStyle name="20% - Énfasis2 125" xfId="9407" xr:uid="{99C431A4-0497-4F6E-8B1B-E596B11F8C38}"/>
    <cellStyle name="20% - Énfasis2 126" xfId="9408" xr:uid="{F072E44D-0D48-4E55-8C13-723B11FA8427}"/>
    <cellStyle name="20% - Énfasis2 127" xfId="9409" xr:uid="{C63747EF-AAD1-4402-AFF6-FC6559DAC1DB}"/>
    <cellStyle name="20% - Énfasis2 128" xfId="9410" xr:uid="{B95720E1-642D-4272-982D-A37BE712395A}"/>
    <cellStyle name="20% - Énfasis2 129" xfId="9411" xr:uid="{3BF40CB5-0B9B-49B2-BEB5-7469BE3C6902}"/>
    <cellStyle name="20% - Énfasis2 13" xfId="408" xr:uid="{8D6E17DE-C679-4C86-83C5-12499521D15E}"/>
    <cellStyle name="20% - Énfasis2 13 10" xfId="9412" xr:uid="{87BE11B4-77BB-4A60-991D-A9DA232FDC45}"/>
    <cellStyle name="20% - Énfasis2 13 10 2" xfId="9413" xr:uid="{656C2973-EEBC-4E3A-AD64-8A84EA4C7246}"/>
    <cellStyle name="20% - Énfasis2 13 11" xfId="9414" xr:uid="{F57234A0-7ACB-4DD6-8739-6F4572B5A961}"/>
    <cellStyle name="20% - Énfasis2 13 2" xfId="409" xr:uid="{BD182905-C602-4135-8AC3-8EE850260C31}"/>
    <cellStyle name="20% - Énfasis2 13 2 2" xfId="410" xr:uid="{E564A347-40A5-4633-BFF1-7C51EEF5B820}"/>
    <cellStyle name="20% - Énfasis2 13 2 2 2" xfId="411" xr:uid="{0C289DF4-E70A-400E-8A93-CF5486CC6BD2}"/>
    <cellStyle name="20% - Énfasis2 13 2 3" xfId="412" xr:uid="{112E5470-EE45-4CEF-B83C-B81F7812F1FE}"/>
    <cellStyle name="20% - Énfasis2 13 3" xfId="413" xr:uid="{5C9B3D36-0FF5-42F7-B57B-F7CC8BB549A2}"/>
    <cellStyle name="20% - Énfasis2 13 3 2" xfId="414" xr:uid="{451690FB-F21B-43A0-A148-7893FB016C47}"/>
    <cellStyle name="20% - Énfasis2 13 4" xfId="415" xr:uid="{524CB27A-DF6C-4C4C-932C-B936C77DC648}"/>
    <cellStyle name="20% - Énfasis2 13 4 2" xfId="9415" xr:uid="{8A0F9A25-7E86-482D-9FEB-A9CF2EF9C935}"/>
    <cellStyle name="20% - Énfasis2 13 5" xfId="9416" xr:uid="{4103BB7C-26FE-4FFF-92AF-3A4027ACEEFC}"/>
    <cellStyle name="20% - Énfasis2 13 5 2" xfId="9417" xr:uid="{4635FC59-DAA5-4D35-BCEB-B8BFD7E31A30}"/>
    <cellStyle name="20% - Énfasis2 13 6" xfId="9418" xr:uid="{7559D477-AB6F-41B3-89E8-6193FF838BAE}"/>
    <cellStyle name="20% - Énfasis2 13 6 2" xfId="9419" xr:uid="{0F87F9DF-B9E6-47AB-8209-454D4E68F5BA}"/>
    <cellStyle name="20% - Énfasis2 13 7" xfId="9420" xr:uid="{8CF0AAB1-A78E-4440-8A0E-51A6DAB93FF8}"/>
    <cellStyle name="20% - Énfasis2 13 7 2" xfId="9421" xr:uid="{D7454CB7-E123-43F1-9590-B6CA5E6D5025}"/>
    <cellStyle name="20% - Énfasis2 13 8" xfId="9422" xr:uid="{EF199820-7434-4BEC-AF31-D0AC46A0BA6F}"/>
    <cellStyle name="20% - Énfasis2 13 8 2" xfId="9423" xr:uid="{0E9E1637-72F8-4AE5-A0B0-0C7DC646AAFC}"/>
    <cellStyle name="20% - Énfasis2 13 9" xfId="9424" xr:uid="{1C5D7C42-DC5F-48A0-BEFA-77E1FD177B05}"/>
    <cellStyle name="20% - Énfasis2 13 9 2" xfId="9425" xr:uid="{D9DF89A9-E28C-47BD-BB25-F6013CE81AD9}"/>
    <cellStyle name="20% - Énfasis2 130" xfId="9426" xr:uid="{EA9AB30C-094E-4322-8A81-6C66E5612CCF}"/>
    <cellStyle name="20% - Énfasis2 131" xfId="9427" xr:uid="{9D648917-AD03-4792-BD7E-9E064E14669D}"/>
    <cellStyle name="20% - Énfasis2 132" xfId="9428" xr:uid="{C838ABAE-CCF7-4F4D-979D-3FBDC7AA8061}"/>
    <cellStyle name="20% - Énfasis2 133" xfId="9429" xr:uid="{A57F1657-ACBC-4C29-989D-F46547E4332A}"/>
    <cellStyle name="20% - Énfasis2 134" xfId="9430" xr:uid="{E327B5A4-1D2E-4B92-BCB7-D57B6F88EE43}"/>
    <cellStyle name="20% - Énfasis2 135" xfId="9431" xr:uid="{6576A77D-CA73-42A5-965F-6E965C09180A}"/>
    <cellStyle name="20% - Énfasis2 136" xfId="9432" xr:uid="{D12F9B11-05D0-4213-AEEC-BCC8B8E8B0F3}"/>
    <cellStyle name="20% - Énfasis2 137" xfId="9433" xr:uid="{9C7AAD10-2204-476A-8AF4-7188D287CBEC}"/>
    <cellStyle name="20% - Énfasis2 138" xfId="9434" xr:uid="{DD9939A0-69D2-479D-8C39-3B5D58C2108D}"/>
    <cellStyle name="20% - Énfasis2 139" xfId="9435" xr:uid="{6CC67E19-3B1C-4BFD-98B1-AC127B503796}"/>
    <cellStyle name="20% - Énfasis2 14" xfId="416" xr:uid="{17DD8916-3253-403A-B394-0C6FC9C12418}"/>
    <cellStyle name="20% - Énfasis2 14 10" xfId="9436" xr:uid="{CE51F457-1DDA-48AE-B233-3233661B3569}"/>
    <cellStyle name="20% - Énfasis2 14 10 2" xfId="9437" xr:uid="{E2D7D716-24BD-4728-A340-092117303FF8}"/>
    <cellStyle name="20% - Énfasis2 14 11" xfId="9438" xr:uid="{9C266C3F-7084-4C33-8E38-F824AE726A86}"/>
    <cellStyle name="20% - Énfasis2 14 2" xfId="417" xr:uid="{6D6A4741-5FF9-4664-A677-09F8434817F2}"/>
    <cellStyle name="20% - Énfasis2 14 2 2" xfId="418" xr:uid="{A2ED5924-AFE7-4957-949C-55471F456617}"/>
    <cellStyle name="20% - Énfasis2 14 3" xfId="419" xr:uid="{305F2C92-8DAE-45A4-A19C-8FEC2A5E8FAF}"/>
    <cellStyle name="20% - Énfasis2 14 3 2" xfId="9439" xr:uid="{315A61EB-454F-4DF6-ACEA-072B7F98925A}"/>
    <cellStyle name="20% - Énfasis2 14 4" xfId="9440" xr:uid="{9353B2A0-9C44-4D46-ABE6-126F9E8ED6C1}"/>
    <cellStyle name="20% - Énfasis2 14 4 2" xfId="9441" xr:uid="{1DDFEA26-EBBA-45FE-BF6F-421F7D352653}"/>
    <cellStyle name="20% - Énfasis2 14 5" xfId="9442" xr:uid="{C31BFC81-AEA2-41EB-BD93-C175E0F6A6D5}"/>
    <cellStyle name="20% - Énfasis2 14 5 2" xfId="9443" xr:uid="{0092C5B3-477B-4DF1-B790-A7BA1F5CFDB5}"/>
    <cellStyle name="20% - Énfasis2 14 6" xfId="9444" xr:uid="{0DCA0A4F-06A2-46E5-BA1B-6C981EF28735}"/>
    <cellStyle name="20% - Énfasis2 14 6 2" xfId="9445" xr:uid="{B3AF6B0A-EFFE-420F-B77C-E50833AEEC8F}"/>
    <cellStyle name="20% - Énfasis2 14 7" xfId="9446" xr:uid="{40AE51FF-341E-4D1E-A2B0-B0ABF7F657CD}"/>
    <cellStyle name="20% - Énfasis2 14 7 2" xfId="9447" xr:uid="{81105682-CB43-4F85-A721-E5C402E1D38A}"/>
    <cellStyle name="20% - Énfasis2 14 8" xfId="9448" xr:uid="{DE215C4D-B8AF-408D-9149-55C207DD5AE2}"/>
    <cellStyle name="20% - Énfasis2 14 8 2" xfId="9449" xr:uid="{37606FBF-8A4E-4E9E-896A-49ED65C391DB}"/>
    <cellStyle name="20% - Énfasis2 14 9" xfId="9450" xr:uid="{073BF022-5D8C-45AD-B209-165DAE25CFE4}"/>
    <cellStyle name="20% - Énfasis2 14 9 2" xfId="9451" xr:uid="{FECC79A5-DDA5-43BD-8191-068BF7D6C848}"/>
    <cellStyle name="20% - Énfasis2 140" xfId="9452" xr:uid="{F297575F-7B99-4F0C-A29D-FC0A0286718D}"/>
    <cellStyle name="20% - Énfasis2 141" xfId="9453" xr:uid="{17E7B5FF-AAA4-41BD-AE6D-6693B2234716}"/>
    <cellStyle name="20% - Énfasis2 142" xfId="9454" xr:uid="{7E8A9CBF-8B3A-4691-8E80-D522AF219B82}"/>
    <cellStyle name="20% - Énfasis2 143" xfId="9455" xr:uid="{D4298A8D-9B72-4414-9F0C-D35ED180FA45}"/>
    <cellStyle name="20% - Énfasis2 144" xfId="9456" xr:uid="{E79E4281-A6C2-4AC0-94C3-1B39DC0E4B91}"/>
    <cellStyle name="20% - Énfasis2 15" xfId="420" xr:uid="{7356FAAF-F898-4044-8A55-D00435D2313B}"/>
    <cellStyle name="20% - Énfasis2 15 10" xfId="9457" xr:uid="{AEC4EDD8-1C30-4FA4-9AAE-AA4F454103A4}"/>
    <cellStyle name="20% - Énfasis2 15 10 2" xfId="9458" xr:uid="{E63F55F5-2248-41AE-B50A-6657BB8FCD03}"/>
    <cellStyle name="20% - Énfasis2 15 11" xfId="9459" xr:uid="{EEA96642-0C7D-4989-8A41-00DF5A928EF8}"/>
    <cellStyle name="20% - Énfasis2 15 2" xfId="421" xr:uid="{96946B1D-3B46-4C6A-9AEC-1F3B78E9BE9D}"/>
    <cellStyle name="20% - Énfasis2 15 2 2" xfId="422" xr:uid="{3590BCDD-50A3-4782-862B-39D64F89A7E2}"/>
    <cellStyle name="20% - Énfasis2 15 3" xfId="423" xr:uid="{41B6080C-5737-4ACC-9322-BB351326A439}"/>
    <cellStyle name="20% - Énfasis2 15 3 2" xfId="9460" xr:uid="{B20F84A5-7603-4659-9AFD-448F3C52DF9F}"/>
    <cellStyle name="20% - Énfasis2 15 4" xfId="9461" xr:uid="{C2F4A094-FFED-4094-AEF1-913F7A582E5C}"/>
    <cellStyle name="20% - Énfasis2 15 4 2" xfId="9462" xr:uid="{0ABF9892-0B30-4C85-9EBA-4B3887273A76}"/>
    <cellStyle name="20% - Énfasis2 15 5" xfId="9463" xr:uid="{CB0A5519-087F-45E5-A6F6-498B308DB562}"/>
    <cellStyle name="20% - Énfasis2 15 5 2" xfId="9464" xr:uid="{579C17DB-F361-470D-A349-383E8CC3B2FB}"/>
    <cellStyle name="20% - Énfasis2 15 6" xfId="9465" xr:uid="{12306D31-840E-4EE0-A88B-1D1985200FCD}"/>
    <cellStyle name="20% - Énfasis2 15 6 2" xfId="9466" xr:uid="{5DE4CEB4-3DBA-48EE-B220-93B47ACA2BA5}"/>
    <cellStyle name="20% - Énfasis2 15 7" xfId="9467" xr:uid="{4F6971A4-F816-4C39-A231-B884B31130C5}"/>
    <cellStyle name="20% - Énfasis2 15 7 2" xfId="9468" xr:uid="{8F859D6B-3A63-4C03-8258-92953D6F3BA5}"/>
    <cellStyle name="20% - Énfasis2 15 8" xfId="9469" xr:uid="{A0CBC985-4873-4BFD-A225-9CABE6E35093}"/>
    <cellStyle name="20% - Énfasis2 15 8 2" xfId="9470" xr:uid="{80323E6F-5821-43E6-978F-23576DEF740F}"/>
    <cellStyle name="20% - Énfasis2 15 9" xfId="9471" xr:uid="{E67720BA-D72B-40FF-8746-0BEAA209138A}"/>
    <cellStyle name="20% - Énfasis2 15 9 2" xfId="9472" xr:uid="{1328E2D8-E791-4F58-BB9C-89D40F877B22}"/>
    <cellStyle name="20% - Énfasis2 16" xfId="424" xr:uid="{ED653FBE-419A-4147-B61E-BA9633CD86FA}"/>
    <cellStyle name="20% - Énfasis2 16 10" xfId="9473" xr:uid="{3652E7CF-F1D5-4F0E-B655-0D907F653E2D}"/>
    <cellStyle name="20% - Énfasis2 16 10 2" xfId="9474" xr:uid="{CEB97E44-4E63-4592-9440-221CBF775DA9}"/>
    <cellStyle name="20% - Énfasis2 16 11" xfId="9475" xr:uid="{0C0CF739-61C2-48FB-8682-3975E690F718}"/>
    <cellStyle name="20% - Énfasis2 16 2" xfId="425" xr:uid="{8C780BA4-9DA5-44F2-9D6B-78BA19748CAF}"/>
    <cellStyle name="20% - Énfasis2 16 2 2" xfId="9476" xr:uid="{B361721D-48D5-471B-9520-FBCA65995015}"/>
    <cellStyle name="20% - Énfasis2 16 3" xfId="9477" xr:uid="{43C69BF5-BBBB-4112-8B90-2FBDCFC76A55}"/>
    <cellStyle name="20% - Énfasis2 16 3 2" xfId="9478" xr:uid="{90D21D66-67C3-44F5-AB87-F5395783B5CA}"/>
    <cellStyle name="20% - Énfasis2 16 4" xfId="9479" xr:uid="{FDA72DCE-9372-4148-8F08-51A0193E8510}"/>
    <cellStyle name="20% - Énfasis2 16 4 2" xfId="9480" xr:uid="{EE0611BB-620F-44D8-A69B-818E7FD16912}"/>
    <cellStyle name="20% - Énfasis2 16 5" xfId="9481" xr:uid="{FB91207D-82C4-4500-BFE8-8E322EA84A8C}"/>
    <cellStyle name="20% - Énfasis2 16 5 2" xfId="9482" xr:uid="{0E097E04-D577-4D5C-B9BF-ECBC78A50251}"/>
    <cellStyle name="20% - Énfasis2 16 6" xfId="9483" xr:uid="{A3180ED2-A9F7-47BA-8E60-7169F9A6C313}"/>
    <cellStyle name="20% - Énfasis2 16 6 2" xfId="9484" xr:uid="{9D10C6C4-BA79-450B-A901-4954308B7C61}"/>
    <cellStyle name="20% - Énfasis2 16 7" xfId="9485" xr:uid="{CD7E430A-6AB0-4BD8-B784-0D996C0CEC47}"/>
    <cellStyle name="20% - Énfasis2 16 7 2" xfId="9486" xr:uid="{E2A31773-8B48-4F6F-9BCC-A4945EAE8F26}"/>
    <cellStyle name="20% - Énfasis2 16 8" xfId="9487" xr:uid="{64CDCBD7-8405-489F-8D0A-D01C423B666E}"/>
    <cellStyle name="20% - Énfasis2 16 8 2" xfId="9488" xr:uid="{8AB01DB9-A21E-43B0-9DAA-1B435D186012}"/>
    <cellStyle name="20% - Énfasis2 16 9" xfId="9489" xr:uid="{F6E36457-F6F8-4A4E-8872-025242A20212}"/>
    <cellStyle name="20% - Énfasis2 16 9 2" xfId="9490" xr:uid="{5A80B25A-E57C-4315-898D-7308E9AB91A3}"/>
    <cellStyle name="20% - Énfasis2 17" xfId="426" xr:uid="{97D32EF0-A477-4053-AA04-457D43460475}"/>
    <cellStyle name="20% - Énfasis2 17 10" xfId="9491" xr:uid="{82BE8AE9-30AF-46AA-AF13-0A1C6C5F3EE9}"/>
    <cellStyle name="20% - Énfasis2 17 10 2" xfId="9492" xr:uid="{AF6FFFA1-BB22-4C26-9EA2-D682E35D1B1F}"/>
    <cellStyle name="20% - Énfasis2 17 11" xfId="9493" xr:uid="{B7F5A56F-1C8D-4226-BB58-56D8F5357240}"/>
    <cellStyle name="20% - Énfasis2 17 2" xfId="427" xr:uid="{4221699F-4F90-4F82-95F9-D09C6E85EB60}"/>
    <cellStyle name="20% - Énfasis2 17 2 2" xfId="9494" xr:uid="{A5A8C1E9-EB58-4CF4-9C28-73D90B988AAF}"/>
    <cellStyle name="20% - Énfasis2 17 3" xfId="9495" xr:uid="{0186DC5E-825A-4A79-BAFA-2E162293415A}"/>
    <cellStyle name="20% - Énfasis2 17 3 2" xfId="9496" xr:uid="{C582D07A-7986-419E-B99B-72AFF0507256}"/>
    <cellStyle name="20% - Énfasis2 17 4" xfId="9497" xr:uid="{F44291A5-D475-448E-99FB-01B57F80FE79}"/>
    <cellStyle name="20% - Énfasis2 17 4 2" xfId="9498" xr:uid="{4B12F739-5013-4D03-B6CF-376D715B0D3C}"/>
    <cellStyle name="20% - Énfasis2 17 5" xfId="9499" xr:uid="{DF1128DF-89D0-4A38-97A7-40085F8BC464}"/>
    <cellStyle name="20% - Énfasis2 17 5 2" xfId="9500" xr:uid="{5346E1C3-64A0-4319-829B-0BB7F99DB2FA}"/>
    <cellStyle name="20% - Énfasis2 17 6" xfId="9501" xr:uid="{2898644E-0364-4DDA-9F5E-7DF613710DC8}"/>
    <cellStyle name="20% - Énfasis2 17 6 2" xfId="9502" xr:uid="{85B2C7C4-B3AA-4837-9EFE-335BD2D403FC}"/>
    <cellStyle name="20% - Énfasis2 17 7" xfId="9503" xr:uid="{00806376-DE9E-4DBB-97F5-18BCF3331864}"/>
    <cellStyle name="20% - Énfasis2 17 7 2" xfId="9504" xr:uid="{4B7ABDD4-8DA7-4129-ADA9-35881564BE2C}"/>
    <cellStyle name="20% - Énfasis2 17 8" xfId="9505" xr:uid="{46889E5B-1B9F-4DD2-9493-7508058FA4D1}"/>
    <cellStyle name="20% - Énfasis2 17 8 2" xfId="9506" xr:uid="{EAA19879-6F00-47AE-8EDF-DD01231A2026}"/>
    <cellStyle name="20% - Énfasis2 17 9" xfId="9507" xr:uid="{EB7270B1-BFB9-4250-BBB7-A641AF138FE2}"/>
    <cellStyle name="20% - Énfasis2 17 9 2" xfId="9508" xr:uid="{A75C1127-11CC-4ACA-8968-9D7D9201D763}"/>
    <cellStyle name="20% - Énfasis2 18" xfId="428" xr:uid="{9913487E-A83B-4FB0-8893-625454E32753}"/>
    <cellStyle name="20% - Énfasis2 18 10" xfId="9509" xr:uid="{78B63A39-8AD9-40DB-9796-1B852445BD2D}"/>
    <cellStyle name="20% - Énfasis2 18 10 2" xfId="9510" xr:uid="{A068F11A-4FB1-432F-8FD1-4E411FE50EF1}"/>
    <cellStyle name="20% - Énfasis2 18 11" xfId="9511" xr:uid="{DAAB1801-17A0-4B53-9A33-B0E5BD8294C7}"/>
    <cellStyle name="20% - Énfasis2 18 2" xfId="429" xr:uid="{02699C1C-99E9-4308-B0CA-B0363B35ACC7}"/>
    <cellStyle name="20% - Énfasis2 18 2 2" xfId="9512" xr:uid="{CBBCB555-277D-4F15-A96F-B79D84327202}"/>
    <cellStyle name="20% - Énfasis2 18 3" xfId="9513" xr:uid="{7043284A-8E6A-4A13-A0D9-BB9473C48269}"/>
    <cellStyle name="20% - Énfasis2 18 3 2" xfId="9514" xr:uid="{D5887317-15C3-4E96-97F8-3AFB575782D9}"/>
    <cellStyle name="20% - Énfasis2 18 4" xfId="9515" xr:uid="{794335B6-CB98-42BA-BAF5-D67D29B49850}"/>
    <cellStyle name="20% - Énfasis2 18 4 2" xfId="9516" xr:uid="{0374E3E0-A8A9-4F1E-A504-592098C8F0DB}"/>
    <cellStyle name="20% - Énfasis2 18 5" xfId="9517" xr:uid="{F7F86D9F-75A7-4705-91C1-9ED533B43A95}"/>
    <cellStyle name="20% - Énfasis2 18 5 2" xfId="9518" xr:uid="{5F58F304-273E-4E69-BA6A-B184C2C16D79}"/>
    <cellStyle name="20% - Énfasis2 18 6" xfId="9519" xr:uid="{3EBE2F03-811D-4833-9071-FE23427FC8F2}"/>
    <cellStyle name="20% - Énfasis2 18 6 2" xfId="9520" xr:uid="{061B1575-ABD5-4B98-A14A-E85519CC01A5}"/>
    <cellStyle name="20% - Énfasis2 18 7" xfId="9521" xr:uid="{26B60575-7D51-451D-AFAE-F778E2CCA1FB}"/>
    <cellStyle name="20% - Énfasis2 18 7 2" xfId="9522" xr:uid="{6DFDACD7-2AF1-4D18-8A67-7F4B5ED9FD65}"/>
    <cellStyle name="20% - Énfasis2 18 8" xfId="9523" xr:uid="{CA515FEF-AF8D-4BC2-9D86-1A9F6ACC7BD3}"/>
    <cellStyle name="20% - Énfasis2 18 8 2" xfId="9524" xr:uid="{57FD9ABC-5352-406D-B987-D9F7B32F6BA9}"/>
    <cellStyle name="20% - Énfasis2 18 9" xfId="9525" xr:uid="{7042F566-D52E-4E95-8FD8-29B41E51ECE2}"/>
    <cellStyle name="20% - Énfasis2 18 9 2" xfId="9526" xr:uid="{3569CBCA-8A8D-4391-BDC6-549695B6DBEC}"/>
    <cellStyle name="20% - Énfasis2 19" xfId="430" xr:uid="{5D598C5F-31D6-47DA-BC9A-EBEF0D067302}"/>
    <cellStyle name="20% - Énfasis2 19 10" xfId="9527" xr:uid="{F4DE2FA4-B990-4CAF-9045-B5AEF3504880}"/>
    <cellStyle name="20% - Énfasis2 19 10 2" xfId="9528" xr:uid="{6A168C7B-8582-4FD5-92D7-70246CC5F896}"/>
    <cellStyle name="20% - Énfasis2 19 11" xfId="9529" xr:uid="{C3EE6B61-EBF4-4769-97E4-CB7E0A348D54}"/>
    <cellStyle name="20% - Énfasis2 19 2" xfId="431" xr:uid="{CB63F260-18D1-49CD-A271-7C0700D172E3}"/>
    <cellStyle name="20% - Énfasis2 19 2 2" xfId="9530" xr:uid="{DCD9212F-E82B-46B8-9336-691D6065A7D7}"/>
    <cellStyle name="20% - Énfasis2 19 3" xfId="9531" xr:uid="{3978B192-060A-4AFE-BF3B-85000BCBCD1E}"/>
    <cellStyle name="20% - Énfasis2 19 3 2" xfId="9532" xr:uid="{B592F2C0-A009-48AB-ADF4-D1A3ACA3C958}"/>
    <cellStyle name="20% - Énfasis2 19 4" xfId="9533" xr:uid="{62BC3B6E-0FDE-4040-A29B-720B70E4C5F4}"/>
    <cellStyle name="20% - Énfasis2 19 4 2" xfId="9534" xr:uid="{F1E316B2-0A3E-4B0B-9D34-5F1DA84F1398}"/>
    <cellStyle name="20% - Énfasis2 19 5" xfId="9535" xr:uid="{16D2F067-2325-4D37-93D3-624FF255A4EB}"/>
    <cellStyle name="20% - Énfasis2 19 5 2" xfId="9536" xr:uid="{D0236523-F436-4D65-8E10-03DC47DBEC05}"/>
    <cellStyle name="20% - Énfasis2 19 6" xfId="9537" xr:uid="{B9CDAE75-CF69-40DB-8F4C-117D3093C444}"/>
    <cellStyle name="20% - Énfasis2 19 6 2" xfId="9538" xr:uid="{7CF2FC19-1EAC-4B68-8725-AC65AF16BAAF}"/>
    <cellStyle name="20% - Énfasis2 19 7" xfId="9539" xr:uid="{2C6D0943-439E-446A-BBC2-125E7057F46F}"/>
    <cellStyle name="20% - Énfasis2 19 7 2" xfId="9540" xr:uid="{62C43C50-8CCF-4B62-940F-468D796ED0F8}"/>
    <cellStyle name="20% - Énfasis2 19 8" xfId="9541" xr:uid="{38A94CFF-B7B7-4002-9E18-74BAF3B8089D}"/>
    <cellStyle name="20% - Énfasis2 19 8 2" xfId="9542" xr:uid="{9F558249-99DD-478C-BEFA-31AB026C7687}"/>
    <cellStyle name="20% - Énfasis2 19 9" xfId="9543" xr:uid="{8E5A19F6-B997-4B3C-8D8F-BED88D5E0B26}"/>
    <cellStyle name="20% - Énfasis2 19 9 2" xfId="9544" xr:uid="{511F683A-6918-42FC-8AB9-007DC2CD6A23}"/>
    <cellStyle name="20% - Énfasis2 2" xfId="432" xr:uid="{DF41C1E0-45D1-40A7-B35B-58AC53C2B9EC}"/>
    <cellStyle name="20% - Énfasis2 2 10" xfId="9545" xr:uid="{1DED8918-3041-4320-A27D-2DA14ADDEF6C}"/>
    <cellStyle name="20% - Énfasis2 2 10 10" xfId="9546" xr:uid="{2D125FAC-C1CA-4624-971C-2F9807F54054}"/>
    <cellStyle name="20% - Énfasis2 2 10 10 2" xfId="9547" xr:uid="{880DCCC6-700D-44CC-BBEE-3E59C9FFFDB8}"/>
    <cellStyle name="20% - Énfasis2 2 10 11" xfId="9548" xr:uid="{FD613333-4D3C-41B8-A84A-C62931E9226B}"/>
    <cellStyle name="20% - Énfasis2 2 10 2" xfId="9549" xr:uid="{D35A94DC-C3EE-4363-9847-15E7AEF5BD10}"/>
    <cellStyle name="20% - Énfasis2 2 10 2 2" xfId="9550" xr:uid="{19419BA9-714D-4914-A0BD-284C9BA1C17E}"/>
    <cellStyle name="20% - Énfasis2 2 10 3" xfId="9551" xr:uid="{58E567C0-7204-4838-847E-40A84CC47535}"/>
    <cellStyle name="20% - Énfasis2 2 10 3 2" xfId="9552" xr:uid="{53E95B28-39D3-4E28-BAC5-1A295B232E35}"/>
    <cellStyle name="20% - Énfasis2 2 10 4" xfId="9553" xr:uid="{48DFAC55-B726-4F1A-BCDE-29F9D670DD91}"/>
    <cellStyle name="20% - Énfasis2 2 10 4 2" xfId="9554" xr:uid="{3481E43E-77CC-4099-B503-B4A8F8D4E600}"/>
    <cellStyle name="20% - Énfasis2 2 10 5" xfId="9555" xr:uid="{1EAD4B10-2D64-4BC6-86DC-285A16961281}"/>
    <cellStyle name="20% - Énfasis2 2 10 5 2" xfId="9556" xr:uid="{23FFC442-BB45-47BE-96F1-FF50B1576FFC}"/>
    <cellStyle name="20% - Énfasis2 2 10 6" xfId="9557" xr:uid="{83E4ADBF-1CAC-4281-8EB0-B7A1A3A2189F}"/>
    <cellStyle name="20% - Énfasis2 2 10 6 2" xfId="9558" xr:uid="{0E2CFE5D-4927-4524-8903-8C5111335B5B}"/>
    <cellStyle name="20% - Énfasis2 2 10 7" xfId="9559" xr:uid="{DD61C384-6607-46B1-BBED-AABD5DA478BE}"/>
    <cellStyle name="20% - Énfasis2 2 10 7 2" xfId="9560" xr:uid="{76FB24A5-7423-4418-BE99-E2914D398B82}"/>
    <cellStyle name="20% - Énfasis2 2 10 8" xfId="9561" xr:uid="{A94BF129-4B97-4058-92B1-5E7326ACDDC1}"/>
    <cellStyle name="20% - Énfasis2 2 10 8 2" xfId="9562" xr:uid="{6C12E458-1EC2-49FA-BEFA-4F9ED0A10B9E}"/>
    <cellStyle name="20% - Énfasis2 2 10 9" xfId="9563" xr:uid="{90D5ECD1-82AE-4FF9-94C8-1FA21D294C45}"/>
    <cellStyle name="20% - Énfasis2 2 10 9 2" xfId="9564" xr:uid="{A69FFB06-1DFA-4A2E-9C91-38D44C91FF63}"/>
    <cellStyle name="20% - Énfasis2 2 11" xfId="9565" xr:uid="{867695AE-26D6-4219-B0E8-181AFB453F41}"/>
    <cellStyle name="20% - Énfasis2 2 11 10" xfId="9566" xr:uid="{C88EF091-722C-48F4-9AC6-C7E11152C5FD}"/>
    <cellStyle name="20% - Énfasis2 2 11 10 2" xfId="9567" xr:uid="{7A4DFF64-CB9B-43DF-9DB3-F5D682319766}"/>
    <cellStyle name="20% - Énfasis2 2 11 11" xfId="9568" xr:uid="{909FE698-CC88-42CB-BC18-E3378F110B26}"/>
    <cellStyle name="20% - Énfasis2 2 11 2" xfId="9569" xr:uid="{05FFE691-86CB-4355-BC7C-1A234279641B}"/>
    <cellStyle name="20% - Énfasis2 2 11 2 2" xfId="9570" xr:uid="{1ADE7C72-E3C2-4B90-B81F-B6733F995B99}"/>
    <cellStyle name="20% - Énfasis2 2 11 3" xfId="9571" xr:uid="{9560920D-3B77-47B9-884E-95D1796CD4B3}"/>
    <cellStyle name="20% - Énfasis2 2 11 3 2" xfId="9572" xr:uid="{88AAE9A7-3C0A-444C-B049-7945D916BF11}"/>
    <cellStyle name="20% - Énfasis2 2 11 4" xfId="9573" xr:uid="{24FB38D8-CBB8-4A92-A6F7-A6E9BFC67181}"/>
    <cellStyle name="20% - Énfasis2 2 11 4 2" xfId="9574" xr:uid="{FCFCA361-B983-4A7A-802A-4EBC0A64A95C}"/>
    <cellStyle name="20% - Énfasis2 2 11 5" xfId="9575" xr:uid="{BECFAAE4-443E-4AE1-910B-D9B1FDDB7B72}"/>
    <cellStyle name="20% - Énfasis2 2 11 5 2" xfId="9576" xr:uid="{CD392FE2-A3EE-456A-8655-F71904443C1B}"/>
    <cellStyle name="20% - Énfasis2 2 11 6" xfId="9577" xr:uid="{86F7E173-42D4-49AF-B082-8A27D3C3B3AC}"/>
    <cellStyle name="20% - Énfasis2 2 11 6 2" xfId="9578" xr:uid="{8DE3BCE2-E477-4153-BDCB-40BE00338E32}"/>
    <cellStyle name="20% - Énfasis2 2 11 7" xfId="9579" xr:uid="{66233CB2-5A6E-412E-888A-FA4576532D8E}"/>
    <cellStyle name="20% - Énfasis2 2 11 7 2" xfId="9580" xr:uid="{DA4F1266-484B-4F09-8157-428FB8DB5FDD}"/>
    <cellStyle name="20% - Énfasis2 2 11 8" xfId="9581" xr:uid="{D3298A0E-78BE-4104-AA1C-07923923F1D4}"/>
    <cellStyle name="20% - Énfasis2 2 11 8 2" xfId="9582" xr:uid="{5B1E7226-6C82-4945-9552-76F3130293A1}"/>
    <cellStyle name="20% - Énfasis2 2 11 9" xfId="9583" xr:uid="{F9D9358F-9B96-4B6D-9710-831484E75008}"/>
    <cellStyle name="20% - Énfasis2 2 11 9 2" xfId="9584" xr:uid="{CD512C89-9E5A-4393-A5BF-19178301D314}"/>
    <cellStyle name="20% - Énfasis2 2 12" xfId="9585" xr:uid="{37C2371E-C6B0-44D0-8F62-BD29E791CE49}"/>
    <cellStyle name="20% - Énfasis2 2 12 10" xfId="9586" xr:uid="{3637B4FD-6C58-47CF-B127-5AFEAE089597}"/>
    <cellStyle name="20% - Énfasis2 2 12 10 2" xfId="9587" xr:uid="{82301260-F033-4C0D-BC3D-CCD7FE5F0B63}"/>
    <cellStyle name="20% - Énfasis2 2 12 11" xfId="9588" xr:uid="{68D00BE1-504C-46CC-B7E7-59892C086796}"/>
    <cellStyle name="20% - Énfasis2 2 12 2" xfId="9589" xr:uid="{959598C3-3E61-4305-B067-27F4D3A8687C}"/>
    <cellStyle name="20% - Énfasis2 2 12 2 2" xfId="9590" xr:uid="{95223893-5F8E-4FAB-B023-DC778A005206}"/>
    <cellStyle name="20% - Énfasis2 2 12 3" xfId="9591" xr:uid="{6B74F04F-DB39-43E2-88DE-35D12EADACF4}"/>
    <cellStyle name="20% - Énfasis2 2 12 3 2" xfId="9592" xr:uid="{821EAE74-E4BD-473B-B362-13EECB4E5D8E}"/>
    <cellStyle name="20% - Énfasis2 2 12 4" xfId="9593" xr:uid="{BAAE466D-085E-423A-B27C-ED112C6D290D}"/>
    <cellStyle name="20% - Énfasis2 2 12 4 2" xfId="9594" xr:uid="{E9B94406-2C47-4667-B269-2D03FE697570}"/>
    <cellStyle name="20% - Énfasis2 2 12 5" xfId="9595" xr:uid="{FFE90C82-C68E-41D0-ADC4-4782C43DB729}"/>
    <cellStyle name="20% - Énfasis2 2 12 5 2" xfId="9596" xr:uid="{CB16F2B5-958B-4A7C-AF9B-32834A2ED635}"/>
    <cellStyle name="20% - Énfasis2 2 12 6" xfId="9597" xr:uid="{CB235092-87D9-4697-AC99-6D69733B78FF}"/>
    <cellStyle name="20% - Énfasis2 2 12 6 2" xfId="9598" xr:uid="{B06B2309-C18C-4136-A22B-2C866C316DFB}"/>
    <cellStyle name="20% - Énfasis2 2 12 7" xfId="9599" xr:uid="{AA37BD5A-3D58-448E-A9D8-62A925569940}"/>
    <cellStyle name="20% - Énfasis2 2 12 7 2" xfId="9600" xr:uid="{2932D5E0-3F21-487F-AD13-F84AC87187BB}"/>
    <cellStyle name="20% - Énfasis2 2 12 8" xfId="9601" xr:uid="{0EBDA7FD-72A3-413F-840A-65961A742B38}"/>
    <cellStyle name="20% - Énfasis2 2 12 8 2" xfId="9602" xr:uid="{34A6E80B-D19C-41C5-A774-933FB44AF425}"/>
    <cellStyle name="20% - Énfasis2 2 12 9" xfId="9603" xr:uid="{D2818DAD-36A3-4618-A277-964B330B3E6A}"/>
    <cellStyle name="20% - Énfasis2 2 12 9 2" xfId="9604" xr:uid="{4FDD5A9F-1A57-4C27-B49A-4DD7B94CE377}"/>
    <cellStyle name="20% - Énfasis2 2 13" xfId="9605" xr:uid="{4D8BA605-A35E-4799-9AC4-6543B058B01C}"/>
    <cellStyle name="20% - Énfasis2 2 13 10" xfId="9606" xr:uid="{C3759FDC-E1CD-4799-B171-2D3833BD8F53}"/>
    <cellStyle name="20% - Énfasis2 2 13 10 2" xfId="9607" xr:uid="{C12DAD71-AC77-46F5-8BE6-953F12330581}"/>
    <cellStyle name="20% - Énfasis2 2 13 11" xfId="9608" xr:uid="{1C6EA865-9A71-4AC1-B9BE-35A3C5D3367C}"/>
    <cellStyle name="20% - Énfasis2 2 13 2" xfId="9609" xr:uid="{8EF0EBA9-0F0F-4824-92E2-1FEAC9B51028}"/>
    <cellStyle name="20% - Énfasis2 2 13 2 2" xfId="9610" xr:uid="{BCA3AAB9-BFAF-4261-9636-BBCCAC6F36D0}"/>
    <cellStyle name="20% - Énfasis2 2 13 3" xfId="9611" xr:uid="{2F34D683-59F3-4FE4-AA9E-22361A000FE4}"/>
    <cellStyle name="20% - Énfasis2 2 13 3 2" xfId="9612" xr:uid="{62D30462-8F29-4999-B40D-8EE56F770E1E}"/>
    <cellStyle name="20% - Énfasis2 2 13 4" xfId="9613" xr:uid="{56D15C2B-D063-4078-B946-341A6AA31B31}"/>
    <cellStyle name="20% - Énfasis2 2 13 4 2" xfId="9614" xr:uid="{6F3A84B1-0AE9-441C-B0A8-EC8CA9B003D3}"/>
    <cellStyle name="20% - Énfasis2 2 13 5" xfId="9615" xr:uid="{D0A89670-DE02-402A-9B0A-AF5336AE10C9}"/>
    <cellStyle name="20% - Énfasis2 2 13 5 2" xfId="9616" xr:uid="{9699D5DB-4CC1-432B-96C7-214348CBC855}"/>
    <cellStyle name="20% - Énfasis2 2 13 6" xfId="9617" xr:uid="{29335C74-439E-4536-8D08-3A193D202543}"/>
    <cellStyle name="20% - Énfasis2 2 13 6 2" xfId="9618" xr:uid="{311FE8AE-6146-4A41-9EA6-791C0FDD7190}"/>
    <cellStyle name="20% - Énfasis2 2 13 7" xfId="9619" xr:uid="{A803829A-07A0-442F-B248-62476B71C222}"/>
    <cellStyle name="20% - Énfasis2 2 13 7 2" xfId="9620" xr:uid="{588F493D-AECE-43E3-9D86-13CA28E08DCA}"/>
    <cellStyle name="20% - Énfasis2 2 13 8" xfId="9621" xr:uid="{A5286FF1-B37B-4CC3-808C-92D4929E957E}"/>
    <cellStyle name="20% - Énfasis2 2 13 8 2" xfId="9622" xr:uid="{43AB57B3-552C-4EE8-8935-7866D96DA9F3}"/>
    <cellStyle name="20% - Énfasis2 2 13 9" xfId="9623" xr:uid="{3EA19656-95D1-4E41-B98D-3ECA6A817699}"/>
    <cellStyle name="20% - Énfasis2 2 13 9 2" xfId="9624" xr:uid="{1DF2F495-00E2-4FDF-8700-88BDA1818AB1}"/>
    <cellStyle name="20% - Énfasis2 2 14" xfId="9625" xr:uid="{5DB85A52-E03E-47B6-B200-1C4D0B6FF6BF}"/>
    <cellStyle name="20% - Énfasis2 2 14 10" xfId="9626" xr:uid="{3E140F85-F79C-40EC-B1A0-AFF14A5D8914}"/>
    <cellStyle name="20% - Énfasis2 2 14 10 2" xfId="9627" xr:uid="{9AE31361-74EC-4D89-8C9F-80337402DDE2}"/>
    <cellStyle name="20% - Énfasis2 2 14 11" xfId="9628" xr:uid="{9A093222-83C8-4CF4-9AAB-B4513004362F}"/>
    <cellStyle name="20% - Énfasis2 2 14 2" xfId="9629" xr:uid="{DEC43855-7332-4B69-AD96-0E82E69E3DBE}"/>
    <cellStyle name="20% - Énfasis2 2 14 2 2" xfId="9630" xr:uid="{AC1D944C-4161-4F26-A434-9A19F0B6ADF9}"/>
    <cellStyle name="20% - Énfasis2 2 14 3" xfId="9631" xr:uid="{8FF8F401-9484-452F-831B-869795373430}"/>
    <cellStyle name="20% - Énfasis2 2 14 3 2" xfId="9632" xr:uid="{07B7EE80-D534-4872-8D2B-F5FBADC573D8}"/>
    <cellStyle name="20% - Énfasis2 2 14 4" xfId="9633" xr:uid="{B10921F6-3D7D-4D98-A532-561E437863C5}"/>
    <cellStyle name="20% - Énfasis2 2 14 4 2" xfId="9634" xr:uid="{E03313BA-2509-4BDA-B597-74C7BD59A84A}"/>
    <cellStyle name="20% - Énfasis2 2 14 5" xfId="9635" xr:uid="{FA74334E-9077-4F85-A1ED-70E0F53E0D61}"/>
    <cellStyle name="20% - Énfasis2 2 14 5 2" xfId="9636" xr:uid="{C0C57A5A-B6D2-4934-B42B-CEA6A7C9464B}"/>
    <cellStyle name="20% - Énfasis2 2 14 6" xfId="9637" xr:uid="{76705A4F-616D-400C-A3EE-1D6FC9E6FCF2}"/>
    <cellStyle name="20% - Énfasis2 2 14 6 2" xfId="9638" xr:uid="{6972DB81-B178-4549-9C1B-E6BA1597102D}"/>
    <cellStyle name="20% - Énfasis2 2 14 7" xfId="9639" xr:uid="{82FF8F26-F2BF-4BF0-8451-C73F6DAC1CC4}"/>
    <cellStyle name="20% - Énfasis2 2 14 7 2" xfId="9640" xr:uid="{DD0BDD7D-05EA-4DD9-8004-D6810F25D8BD}"/>
    <cellStyle name="20% - Énfasis2 2 14 8" xfId="9641" xr:uid="{CAD93AED-568C-475E-9FF2-79180B54793A}"/>
    <cellStyle name="20% - Énfasis2 2 14 8 2" xfId="9642" xr:uid="{2CBFD01F-133C-4DBA-BC7A-FDDED59B110C}"/>
    <cellStyle name="20% - Énfasis2 2 14 9" xfId="9643" xr:uid="{2AB6E01B-4212-42A3-BB0A-8C2466A612B3}"/>
    <cellStyle name="20% - Énfasis2 2 14 9 2" xfId="9644" xr:uid="{0C25165C-DDD3-4C43-B052-5F756F1F10FF}"/>
    <cellStyle name="20% - Énfasis2 2 15" xfId="9645" xr:uid="{437CEB7A-2F05-44F6-9D18-4E9AB0EE8420}"/>
    <cellStyle name="20% - Énfasis2 2 2" xfId="433" xr:uid="{8653144E-DF5A-4A7C-843C-413FE8E360B6}"/>
    <cellStyle name="20% - Énfasis2 2 2 10" xfId="9646" xr:uid="{52732AB3-CE53-43F8-BCA2-10F7DBE456CE}"/>
    <cellStyle name="20% - Énfasis2 2 2 10 10" xfId="9647" xr:uid="{11F092B9-6007-4D55-9CC8-5318E4D005A7}"/>
    <cellStyle name="20% - Énfasis2 2 2 10 10 2" xfId="9648" xr:uid="{B14C7100-E983-4F16-9B4D-2077768E809D}"/>
    <cellStyle name="20% - Énfasis2 2 2 10 11" xfId="9649" xr:uid="{7736F53A-6F00-4C29-998A-26ACB3D3C6ED}"/>
    <cellStyle name="20% - Énfasis2 2 2 10 2" xfId="9650" xr:uid="{3EB44B4C-3687-4E50-9414-A43C5E592D45}"/>
    <cellStyle name="20% - Énfasis2 2 2 10 2 2" xfId="9651" xr:uid="{F4160B42-F0D4-4D51-99FD-D8C1F827E835}"/>
    <cellStyle name="20% - Énfasis2 2 2 10 3" xfId="9652" xr:uid="{CD8AB051-A1BB-405B-8A84-6AEF42650BCE}"/>
    <cellStyle name="20% - Énfasis2 2 2 10 3 2" xfId="9653" xr:uid="{E7FEFD0B-FEBC-442F-9F59-E816578A8355}"/>
    <cellStyle name="20% - Énfasis2 2 2 10 4" xfId="9654" xr:uid="{C0270719-0B83-4E8B-BED6-ACDED9ABD60D}"/>
    <cellStyle name="20% - Énfasis2 2 2 10 4 2" xfId="9655" xr:uid="{B114A23B-F1F6-40D6-8918-CED78346B300}"/>
    <cellStyle name="20% - Énfasis2 2 2 10 5" xfId="9656" xr:uid="{82BFC54C-F4F6-448B-B33E-AD308D7E1CEA}"/>
    <cellStyle name="20% - Énfasis2 2 2 10 5 2" xfId="9657" xr:uid="{1224FDAC-BD00-40A7-A07B-E945B5EFEDE0}"/>
    <cellStyle name="20% - Énfasis2 2 2 10 6" xfId="9658" xr:uid="{728BD3A4-4A08-4EE6-914F-07C8DFAC7878}"/>
    <cellStyle name="20% - Énfasis2 2 2 10 6 2" xfId="9659" xr:uid="{E8092A93-38F4-4FAD-99CF-DCFD64CD4F7C}"/>
    <cellStyle name="20% - Énfasis2 2 2 10 7" xfId="9660" xr:uid="{8DE10B86-46AD-4D1C-8219-A92715B17B95}"/>
    <cellStyle name="20% - Énfasis2 2 2 10 7 2" xfId="9661" xr:uid="{F0F7D250-9036-4AFD-BA8B-F6CD7F703E79}"/>
    <cellStyle name="20% - Énfasis2 2 2 10 8" xfId="9662" xr:uid="{1734736A-642F-477D-8E6D-5B2B8D925884}"/>
    <cellStyle name="20% - Énfasis2 2 2 10 8 2" xfId="9663" xr:uid="{AC412F14-504D-40FE-9EB3-78F61B25A619}"/>
    <cellStyle name="20% - Énfasis2 2 2 10 9" xfId="9664" xr:uid="{D10A43F6-2DE0-40D3-B452-E2F5F91928FD}"/>
    <cellStyle name="20% - Énfasis2 2 2 10 9 2" xfId="9665" xr:uid="{45CC1A90-D737-45BF-A87F-3DAD6A92ACB8}"/>
    <cellStyle name="20% - Énfasis2 2 2 11" xfId="9666" xr:uid="{611B9B7F-0C86-48A6-9DE7-769E2972340E}"/>
    <cellStyle name="20% - Énfasis2 2 2 11 10" xfId="9667" xr:uid="{B47780B6-F312-4860-8948-E4CC31B4B4B2}"/>
    <cellStyle name="20% - Énfasis2 2 2 11 10 2" xfId="9668" xr:uid="{BA65E95B-8D53-4CA6-B66D-1B128E339F55}"/>
    <cellStyle name="20% - Énfasis2 2 2 11 11" xfId="9669" xr:uid="{091EC9D7-9863-4AE0-824F-2F2C6D21202C}"/>
    <cellStyle name="20% - Énfasis2 2 2 11 2" xfId="9670" xr:uid="{D1C81A9F-B55E-4006-A885-16AF92F20D04}"/>
    <cellStyle name="20% - Énfasis2 2 2 11 2 2" xfId="9671" xr:uid="{E9901F0E-FA26-4565-A30B-0F7A82534938}"/>
    <cellStyle name="20% - Énfasis2 2 2 11 3" xfId="9672" xr:uid="{B86B5894-ED9B-4270-9F4D-0C110515F656}"/>
    <cellStyle name="20% - Énfasis2 2 2 11 3 2" xfId="9673" xr:uid="{E08DF9FA-A25E-4FB3-BD37-CB4625E8B26C}"/>
    <cellStyle name="20% - Énfasis2 2 2 11 4" xfId="9674" xr:uid="{C576F54E-6AFD-47F8-9A6C-06208F994CE2}"/>
    <cellStyle name="20% - Énfasis2 2 2 11 4 2" xfId="9675" xr:uid="{53502F39-D41F-4722-A42C-81FC361950E8}"/>
    <cellStyle name="20% - Énfasis2 2 2 11 5" xfId="9676" xr:uid="{09D2D575-88E2-434E-A61E-0335444B1E6D}"/>
    <cellStyle name="20% - Énfasis2 2 2 11 5 2" xfId="9677" xr:uid="{7F4B3A77-A249-42DC-8188-6F442C43A1A3}"/>
    <cellStyle name="20% - Énfasis2 2 2 11 6" xfId="9678" xr:uid="{A48E08A2-D0E1-4EEE-AB98-EEA94E2DF7EB}"/>
    <cellStyle name="20% - Énfasis2 2 2 11 6 2" xfId="9679" xr:uid="{D45ACFA0-F828-4E52-95EA-2A9DBAE83E6E}"/>
    <cellStyle name="20% - Énfasis2 2 2 11 7" xfId="9680" xr:uid="{7A5A86D5-ADFD-45F0-9C32-D89F6F761F36}"/>
    <cellStyle name="20% - Énfasis2 2 2 11 7 2" xfId="9681" xr:uid="{00AC56A5-CD52-4E8A-9D8B-6F3DD5E24634}"/>
    <cellStyle name="20% - Énfasis2 2 2 11 8" xfId="9682" xr:uid="{0D4F0DC6-8BF5-43E4-B568-D53BBDE767C3}"/>
    <cellStyle name="20% - Énfasis2 2 2 11 8 2" xfId="9683" xr:uid="{253A825E-106F-4942-99BF-E1EB41C588B5}"/>
    <cellStyle name="20% - Énfasis2 2 2 11 9" xfId="9684" xr:uid="{875A8060-B5C6-4669-BAE3-ABD5B2E0F11B}"/>
    <cellStyle name="20% - Énfasis2 2 2 11 9 2" xfId="9685" xr:uid="{DF2DBDFC-4730-468C-BF76-E6DA2ABE3DAE}"/>
    <cellStyle name="20% - Énfasis2 2 2 12" xfId="9686" xr:uid="{69629F90-7B83-4A95-9A45-7C5C15317033}"/>
    <cellStyle name="20% - Énfasis2 2 2 12 2" xfId="9687" xr:uid="{D9E6946D-B4A9-42F0-89FF-70D0EDD8E6C3}"/>
    <cellStyle name="20% - Énfasis2 2 2 13" xfId="9688" xr:uid="{4BBBDD71-8E52-45F9-B250-8E29EAF659BA}"/>
    <cellStyle name="20% - Énfasis2 2 2 13 2" xfId="9689" xr:uid="{265F49F5-D51A-4488-B43F-33D09D52C106}"/>
    <cellStyle name="20% - Énfasis2 2 2 14" xfId="9690" xr:uid="{F9FD9BF3-AC8F-4D07-9702-B6D1CA0178FF}"/>
    <cellStyle name="20% - Énfasis2 2 2 14 2" xfId="9691" xr:uid="{1D1A91ED-58C6-48EC-9C67-C0DCA53CFDB4}"/>
    <cellStyle name="20% - Énfasis2 2 2 15" xfId="9692" xr:uid="{7EA5A616-CF0D-439B-B85A-3A457839FA0A}"/>
    <cellStyle name="20% - Énfasis2 2 2 15 2" xfId="9693" xr:uid="{374D5A8A-657E-4C41-97C7-938B52168050}"/>
    <cellStyle name="20% - Énfasis2 2 2 16" xfId="9694" xr:uid="{67E7D93D-E05B-4F8D-A0EA-8183CCD32373}"/>
    <cellStyle name="20% - Énfasis2 2 2 16 2" xfId="9695" xr:uid="{40793376-6BAF-47DC-86CD-2E12AA27C6F0}"/>
    <cellStyle name="20% - Énfasis2 2 2 17" xfId="9696" xr:uid="{C3CA35FB-C57E-46D5-A0ED-54997F3D61F4}"/>
    <cellStyle name="20% - Énfasis2 2 2 17 2" xfId="9697" xr:uid="{DE83613B-4511-46BC-926A-4B5B7354ED7B}"/>
    <cellStyle name="20% - Énfasis2 2 2 18" xfId="9698" xr:uid="{0267BC28-F46A-4932-BA46-00AC8FD59261}"/>
    <cellStyle name="20% - Énfasis2 2 2 18 2" xfId="9699" xr:uid="{E0BE5148-F5B8-4277-8393-DEEBCF330A14}"/>
    <cellStyle name="20% - Énfasis2 2 2 19" xfId="9700" xr:uid="{1FEBDDA1-B331-4FCC-9BF9-21E54ED2C11C}"/>
    <cellStyle name="20% - Énfasis2 2 2 19 2" xfId="9701" xr:uid="{DB924751-3475-4C02-BEF2-F507AE2F9B1F}"/>
    <cellStyle name="20% - Énfasis2 2 2 2" xfId="434" xr:uid="{2C7E420F-4509-4205-AAED-42C1E15909E4}"/>
    <cellStyle name="20% - Énfasis2 2 2 2 2" xfId="435" xr:uid="{52B0B280-E937-40C3-978F-247CC72A4367}"/>
    <cellStyle name="20% - Énfasis2 2 2 2 2 10" xfId="9702" xr:uid="{02E0EC44-3A4D-4783-A890-C08EF94F6BC2}"/>
    <cellStyle name="20% - Énfasis2 2 2 2 2 10 2" xfId="9703" xr:uid="{076DB4AF-8235-4F60-9342-58504B555D4E}"/>
    <cellStyle name="20% - Énfasis2 2 2 2 2 11" xfId="9704" xr:uid="{3DE85D96-C558-4D05-9E42-B7D204CAAA3C}"/>
    <cellStyle name="20% - Énfasis2 2 2 2 2 2" xfId="436" xr:uid="{164434A5-68C9-4148-AADB-95E17A0F8F69}"/>
    <cellStyle name="20% - Énfasis2 2 2 2 2 2 2" xfId="437" xr:uid="{A2EBD747-7EE4-4857-932D-4E9427357373}"/>
    <cellStyle name="20% - Énfasis2 2 2 2 2 3" xfId="438" xr:uid="{7E084BB9-8EF6-40A7-A278-2CF1AF1B3D44}"/>
    <cellStyle name="20% - Énfasis2 2 2 2 2 3 2" xfId="9705" xr:uid="{68F8D0D1-2EE5-480E-833E-4549AFBEF816}"/>
    <cellStyle name="20% - Énfasis2 2 2 2 2 4" xfId="9706" xr:uid="{6F18BD0D-B75A-442F-885F-5C29AC5F76CC}"/>
    <cellStyle name="20% - Énfasis2 2 2 2 2 4 2" xfId="9707" xr:uid="{6F574865-743B-4F18-A104-5AD0DDE34489}"/>
    <cellStyle name="20% - Énfasis2 2 2 2 2 5" xfId="9708" xr:uid="{F2FC4A17-2140-41A0-BFD6-47A3B3FF38CC}"/>
    <cellStyle name="20% - Énfasis2 2 2 2 2 5 2" xfId="9709" xr:uid="{038706C1-4ADF-437D-B138-DD4832DD0A71}"/>
    <cellStyle name="20% - Énfasis2 2 2 2 2 6" xfId="9710" xr:uid="{DAE61151-758E-4DAB-B3A2-E48159112120}"/>
    <cellStyle name="20% - Énfasis2 2 2 2 2 6 2" xfId="9711" xr:uid="{A6C4FAFD-1C05-40FD-B95A-FA140C09C5D0}"/>
    <cellStyle name="20% - Énfasis2 2 2 2 2 7" xfId="9712" xr:uid="{48F4A7AE-9EAF-4C79-B4F6-4BE6511467E8}"/>
    <cellStyle name="20% - Énfasis2 2 2 2 2 7 2" xfId="9713" xr:uid="{DBB9E148-4C75-444F-89E7-3B752FD4064C}"/>
    <cellStyle name="20% - Énfasis2 2 2 2 2 8" xfId="9714" xr:uid="{81655DE3-4660-4A23-9BFF-7AC43C648F84}"/>
    <cellStyle name="20% - Énfasis2 2 2 2 2 8 2" xfId="9715" xr:uid="{9CA0A963-AA6C-4CD7-976C-7627876A1ACB}"/>
    <cellStyle name="20% - Énfasis2 2 2 2 2 9" xfId="9716" xr:uid="{B1163AC1-9314-4271-AADB-71D2696321D1}"/>
    <cellStyle name="20% - Énfasis2 2 2 2 2 9 2" xfId="9717" xr:uid="{7C50AD9C-8690-470B-AA6C-20F63B21BA5B}"/>
    <cellStyle name="20% - Énfasis2 2 2 2 3" xfId="439" xr:uid="{CAF3CA48-D3E7-44BE-BC7D-EC62F1F41A1E}"/>
    <cellStyle name="20% - Énfasis2 2 2 2 3 10" xfId="9718" xr:uid="{1AEDBB6E-3C6C-4D56-A4AB-FFF3E0F990AD}"/>
    <cellStyle name="20% - Énfasis2 2 2 2 3 10 2" xfId="9719" xr:uid="{D7B7370C-FED7-4976-B1D0-05DBBFA5AC25}"/>
    <cellStyle name="20% - Énfasis2 2 2 2 3 11" xfId="9720" xr:uid="{B73AC4EF-C2A5-4147-85D3-73C32BB9E68A}"/>
    <cellStyle name="20% - Énfasis2 2 2 2 3 2" xfId="440" xr:uid="{7A68706D-91DE-4949-9577-6538A0527787}"/>
    <cellStyle name="20% - Énfasis2 2 2 2 3 2 2" xfId="9721" xr:uid="{EFFDA516-57FA-4FFA-948E-AAC09715D0B4}"/>
    <cellStyle name="20% - Énfasis2 2 2 2 3 3" xfId="9722" xr:uid="{960AD984-B52E-435A-8BBB-D91B59A2F8FA}"/>
    <cellStyle name="20% - Énfasis2 2 2 2 3 3 2" xfId="9723" xr:uid="{C24C7459-021B-494A-9328-0D8A21DDE45A}"/>
    <cellStyle name="20% - Énfasis2 2 2 2 3 4" xfId="9724" xr:uid="{DBCE1864-1110-4129-93C7-1C9187EA7E7E}"/>
    <cellStyle name="20% - Énfasis2 2 2 2 3 4 2" xfId="9725" xr:uid="{FBFAA33A-AECF-460B-97F2-F638640C6040}"/>
    <cellStyle name="20% - Énfasis2 2 2 2 3 5" xfId="9726" xr:uid="{F9818221-825D-4501-92AC-C198D2B8C86C}"/>
    <cellStyle name="20% - Énfasis2 2 2 2 3 5 2" xfId="9727" xr:uid="{F8145358-4230-4FB1-A4D9-AE6DB8171940}"/>
    <cellStyle name="20% - Énfasis2 2 2 2 3 6" xfId="9728" xr:uid="{0153FAD3-F735-44FF-B1E5-CBF32411ED28}"/>
    <cellStyle name="20% - Énfasis2 2 2 2 3 6 2" xfId="9729" xr:uid="{3CCD92CF-25D5-41DD-A784-E2ACDC34DD7F}"/>
    <cellStyle name="20% - Énfasis2 2 2 2 3 7" xfId="9730" xr:uid="{1797D8B2-B21A-4C0F-9B45-A672CA152268}"/>
    <cellStyle name="20% - Énfasis2 2 2 2 3 7 2" xfId="9731" xr:uid="{37696C7D-384A-4DA8-B9DB-E5C0BD8652F6}"/>
    <cellStyle name="20% - Énfasis2 2 2 2 3 8" xfId="9732" xr:uid="{AC90958E-24A2-4122-8171-0DF081CCFE7E}"/>
    <cellStyle name="20% - Énfasis2 2 2 2 3 8 2" xfId="9733" xr:uid="{E84F32BF-BD64-4964-9D18-DBB7366FE94F}"/>
    <cellStyle name="20% - Énfasis2 2 2 2 3 9" xfId="9734" xr:uid="{64E3F50C-D0B0-4787-A452-A35629FEFD5A}"/>
    <cellStyle name="20% - Énfasis2 2 2 2 3 9 2" xfId="9735" xr:uid="{60497CA7-F600-4B23-9521-247C812A8BA5}"/>
    <cellStyle name="20% - Énfasis2 2 2 2 4" xfId="441" xr:uid="{4DEEF8CB-CE44-4A5A-8A91-CD6EB369B81D}"/>
    <cellStyle name="20% - Énfasis2 2 2 2 4 10" xfId="9736" xr:uid="{15FB7FD0-8D83-41B9-98EC-0CE96B1EC076}"/>
    <cellStyle name="20% - Énfasis2 2 2 2 4 10 2" xfId="9737" xr:uid="{EB39A785-343C-48F2-A587-834519C87E2C}"/>
    <cellStyle name="20% - Énfasis2 2 2 2 4 11" xfId="9738" xr:uid="{293F6262-8605-447E-9C3C-7B8E1B255ABA}"/>
    <cellStyle name="20% - Énfasis2 2 2 2 4 2" xfId="9739" xr:uid="{9197D871-1A41-40EF-AD7C-6F18005A18B6}"/>
    <cellStyle name="20% - Énfasis2 2 2 2 4 2 2" xfId="9740" xr:uid="{9FE884F4-436E-44FD-862F-A2F69352D5EC}"/>
    <cellStyle name="20% - Énfasis2 2 2 2 4 3" xfId="9741" xr:uid="{599A4C22-3A21-435C-ABA6-CBCECA0FDD6F}"/>
    <cellStyle name="20% - Énfasis2 2 2 2 4 3 2" xfId="9742" xr:uid="{052BADD1-332E-4FA4-970F-A4493C887E82}"/>
    <cellStyle name="20% - Énfasis2 2 2 2 4 4" xfId="9743" xr:uid="{B1C9F421-DF42-4952-9CD2-B3299F006B70}"/>
    <cellStyle name="20% - Énfasis2 2 2 2 4 4 2" xfId="9744" xr:uid="{F59D3DA3-4BC7-49FE-87FB-8514C283B021}"/>
    <cellStyle name="20% - Énfasis2 2 2 2 4 5" xfId="9745" xr:uid="{ACCC283F-9E95-482E-A16E-1A339130471B}"/>
    <cellStyle name="20% - Énfasis2 2 2 2 4 5 2" xfId="9746" xr:uid="{D6FFAB86-AA8F-4B33-BFCB-CB25216B164B}"/>
    <cellStyle name="20% - Énfasis2 2 2 2 4 6" xfId="9747" xr:uid="{66788E4E-A643-4941-B2CD-9C74B8BDD722}"/>
    <cellStyle name="20% - Énfasis2 2 2 2 4 6 2" xfId="9748" xr:uid="{8F314BA4-3A57-451B-A796-CBE9BB24C945}"/>
    <cellStyle name="20% - Énfasis2 2 2 2 4 7" xfId="9749" xr:uid="{A96D81A0-7A42-4731-BA56-6C1F08C82592}"/>
    <cellStyle name="20% - Énfasis2 2 2 2 4 7 2" xfId="9750" xr:uid="{A9B07BD7-E993-4570-8BF7-E127AD811D0A}"/>
    <cellStyle name="20% - Énfasis2 2 2 2 4 8" xfId="9751" xr:uid="{82B2B9B3-FAC6-4A35-9F6C-0A7C7B37B83D}"/>
    <cellStyle name="20% - Énfasis2 2 2 2 4 8 2" xfId="9752" xr:uid="{FEF2B86E-0840-444F-AA64-758A37D3DF63}"/>
    <cellStyle name="20% - Énfasis2 2 2 2 4 9" xfId="9753" xr:uid="{F22A5B28-E1A2-46DE-86C9-573700751E86}"/>
    <cellStyle name="20% - Énfasis2 2 2 2 4 9 2" xfId="9754" xr:uid="{0521E4A9-413A-421E-9243-9FA8F18E9564}"/>
    <cellStyle name="20% - Énfasis2 2 2 2 5" xfId="9755" xr:uid="{433F6729-EF0E-4725-AB62-A7B36A75F0F6}"/>
    <cellStyle name="20% - Énfasis2 2 2 2 5 10" xfId="9756" xr:uid="{7161AE79-B442-436C-84C7-E8D3AD749248}"/>
    <cellStyle name="20% - Énfasis2 2 2 2 5 10 2" xfId="9757" xr:uid="{EB21ABB7-3CE0-4D4A-86DA-A48EFEF23C17}"/>
    <cellStyle name="20% - Énfasis2 2 2 2 5 11" xfId="9758" xr:uid="{EC62EA9C-F5C8-4C03-B4C6-A8C928887741}"/>
    <cellStyle name="20% - Énfasis2 2 2 2 5 2" xfId="9759" xr:uid="{FA50343A-8E90-4858-9BDF-D35D9E055678}"/>
    <cellStyle name="20% - Énfasis2 2 2 2 5 2 2" xfId="9760" xr:uid="{CAA8BD3D-3CB3-4BBB-A9C9-87EE9E741896}"/>
    <cellStyle name="20% - Énfasis2 2 2 2 5 3" xfId="9761" xr:uid="{7CDAE12A-F09A-442A-921A-FA18D4604D4B}"/>
    <cellStyle name="20% - Énfasis2 2 2 2 5 3 2" xfId="9762" xr:uid="{C9E0A6D8-3EAF-44DA-9639-15E927FD46BE}"/>
    <cellStyle name="20% - Énfasis2 2 2 2 5 4" xfId="9763" xr:uid="{256D7207-55B7-4F4C-92E9-F3EE752D8CBD}"/>
    <cellStyle name="20% - Énfasis2 2 2 2 5 4 2" xfId="9764" xr:uid="{A5C14A3B-E12B-424C-A1B7-922EADB12FE5}"/>
    <cellStyle name="20% - Énfasis2 2 2 2 5 5" xfId="9765" xr:uid="{873486BE-E254-4B14-935D-EB094F58D013}"/>
    <cellStyle name="20% - Énfasis2 2 2 2 5 5 2" xfId="9766" xr:uid="{4EBF6AB1-98CC-4A27-A324-F12211860260}"/>
    <cellStyle name="20% - Énfasis2 2 2 2 5 6" xfId="9767" xr:uid="{2D42ED4F-39A9-4339-8DF2-B53461C492A3}"/>
    <cellStyle name="20% - Énfasis2 2 2 2 5 6 2" xfId="9768" xr:uid="{8C5F0AA4-2761-46DA-8F78-11954B34F983}"/>
    <cellStyle name="20% - Énfasis2 2 2 2 5 7" xfId="9769" xr:uid="{05FE3B48-8243-4714-AEC4-6975320A32BE}"/>
    <cellStyle name="20% - Énfasis2 2 2 2 5 7 2" xfId="9770" xr:uid="{4A54E71B-E463-44B9-B4E7-3E3B71A775F7}"/>
    <cellStyle name="20% - Énfasis2 2 2 2 5 8" xfId="9771" xr:uid="{3ED4B390-F4DF-4121-B3BB-2477EBAA909F}"/>
    <cellStyle name="20% - Énfasis2 2 2 2 5 8 2" xfId="9772" xr:uid="{F042BE74-96E8-4C8C-B118-5549C8D76780}"/>
    <cellStyle name="20% - Énfasis2 2 2 2 5 9" xfId="9773" xr:uid="{16B22E91-35AB-44F5-82D0-3C191EE1D71F}"/>
    <cellStyle name="20% - Énfasis2 2 2 2 5 9 2" xfId="9774" xr:uid="{9A804334-1DE4-4B1B-A96C-0A07CB4BA421}"/>
    <cellStyle name="20% - Énfasis2 2 2 2 6" xfId="9775" xr:uid="{D8F893D8-96E1-4850-80DC-B00C75E03708}"/>
    <cellStyle name="20% - Énfasis2 2 2 2 6 10" xfId="9776" xr:uid="{87233A06-FC47-4014-9097-1CF0A1629EE8}"/>
    <cellStyle name="20% - Énfasis2 2 2 2 6 10 2" xfId="9777" xr:uid="{49964BE6-00BB-43C1-A56C-DBAB55AEBD77}"/>
    <cellStyle name="20% - Énfasis2 2 2 2 6 11" xfId="9778" xr:uid="{713199D4-1F2F-43C0-88A7-A37FC380882A}"/>
    <cellStyle name="20% - Énfasis2 2 2 2 6 2" xfId="9779" xr:uid="{16CEA12F-B56F-4A80-81DA-79D84FC2FBE0}"/>
    <cellStyle name="20% - Énfasis2 2 2 2 6 2 2" xfId="9780" xr:uid="{4EBF6E8B-3962-4042-84F8-9D70E1C03777}"/>
    <cellStyle name="20% - Énfasis2 2 2 2 6 3" xfId="9781" xr:uid="{61F07EC2-586C-4056-854C-F4917B9FA53C}"/>
    <cellStyle name="20% - Énfasis2 2 2 2 6 3 2" xfId="9782" xr:uid="{866B9B9B-11AB-461D-B9AF-3B97AD449C87}"/>
    <cellStyle name="20% - Énfasis2 2 2 2 6 4" xfId="9783" xr:uid="{65741B23-6C74-457A-AA23-972144AABFB0}"/>
    <cellStyle name="20% - Énfasis2 2 2 2 6 4 2" xfId="9784" xr:uid="{464F6724-6BD4-4F08-A06F-3492FCD394D5}"/>
    <cellStyle name="20% - Énfasis2 2 2 2 6 5" xfId="9785" xr:uid="{0B365C97-757E-4411-B9F5-9324DF00C48D}"/>
    <cellStyle name="20% - Énfasis2 2 2 2 6 5 2" xfId="9786" xr:uid="{B646F87C-71B7-4F94-99EF-CCFE9DC6BA80}"/>
    <cellStyle name="20% - Énfasis2 2 2 2 6 6" xfId="9787" xr:uid="{ED7DB9F7-119E-4C4B-8DE1-F05599A4AF14}"/>
    <cellStyle name="20% - Énfasis2 2 2 2 6 6 2" xfId="9788" xr:uid="{A6E632D5-9057-44C2-97A1-A07AEDB03766}"/>
    <cellStyle name="20% - Énfasis2 2 2 2 6 7" xfId="9789" xr:uid="{CDF0489A-4811-45AD-85CE-8B68CED29E25}"/>
    <cellStyle name="20% - Énfasis2 2 2 2 6 7 2" xfId="9790" xr:uid="{0610A4FA-66C9-4B18-8355-6F83EF316E7C}"/>
    <cellStyle name="20% - Énfasis2 2 2 2 6 8" xfId="9791" xr:uid="{5DB94CC2-647B-4356-A509-7A11D5B87C8C}"/>
    <cellStyle name="20% - Énfasis2 2 2 2 6 8 2" xfId="9792" xr:uid="{D3AD385E-F5EB-4218-B04B-C51AC3D17EAD}"/>
    <cellStyle name="20% - Énfasis2 2 2 2 6 9" xfId="9793" xr:uid="{E9C2D362-1038-493D-A792-B22496F2D358}"/>
    <cellStyle name="20% - Énfasis2 2 2 2 6 9 2" xfId="9794" xr:uid="{2966FF96-6EC0-4CDA-9E26-D6E5475B2511}"/>
    <cellStyle name="20% - Énfasis2 2 2 2 7" xfId="9795" xr:uid="{4B82FF5E-9E08-4248-B51E-E7CF18674C08}"/>
    <cellStyle name="20% - Énfasis2 2 2 2 7 10" xfId="9796" xr:uid="{0CB92EBC-B321-4172-8E9F-1973A317EBED}"/>
    <cellStyle name="20% - Énfasis2 2 2 2 7 10 2" xfId="9797" xr:uid="{03A15366-FE20-4A28-97CD-9FF5444B1D68}"/>
    <cellStyle name="20% - Énfasis2 2 2 2 7 11" xfId="9798" xr:uid="{0D1D1532-F064-48F4-9B00-DD0FB7E999F2}"/>
    <cellStyle name="20% - Énfasis2 2 2 2 7 2" xfId="9799" xr:uid="{CD35CA6F-78ED-4E05-A968-FE03442D911F}"/>
    <cellStyle name="20% - Énfasis2 2 2 2 7 2 2" xfId="9800" xr:uid="{7954D9D0-C997-4D3F-8BD7-C2FB90B6E8E4}"/>
    <cellStyle name="20% - Énfasis2 2 2 2 7 3" xfId="9801" xr:uid="{00EEB396-F55C-498D-8525-143783EDD55D}"/>
    <cellStyle name="20% - Énfasis2 2 2 2 7 3 2" xfId="9802" xr:uid="{F051799E-232B-4AD5-B62B-0882E1317C76}"/>
    <cellStyle name="20% - Énfasis2 2 2 2 7 4" xfId="9803" xr:uid="{D51464FB-C05D-488F-8BFB-2D6FEDB52142}"/>
    <cellStyle name="20% - Énfasis2 2 2 2 7 4 2" xfId="9804" xr:uid="{3558D1E4-C7F4-4B5E-A221-EEC2D0869A37}"/>
    <cellStyle name="20% - Énfasis2 2 2 2 7 5" xfId="9805" xr:uid="{730907C9-7A54-409B-8A06-6FEA679042B6}"/>
    <cellStyle name="20% - Énfasis2 2 2 2 7 5 2" xfId="9806" xr:uid="{AEA16509-390E-494F-9342-95082273AB62}"/>
    <cellStyle name="20% - Énfasis2 2 2 2 7 6" xfId="9807" xr:uid="{96613934-26AD-44F7-ACEC-213994B7DB4F}"/>
    <cellStyle name="20% - Énfasis2 2 2 2 7 6 2" xfId="9808" xr:uid="{F32AEE07-920C-4019-BBB3-0E3F62EA1A2E}"/>
    <cellStyle name="20% - Énfasis2 2 2 2 7 7" xfId="9809" xr:uid="{B86BC364-3A3A-42CA-A4C9-A74667F8E806}"/>
    <cellStyle name="20% - Énfasis2 2 2 2 7 7 2" xfId="9810" xr:uid="{3CAEF6F6-182B-4D41-9011-C1876938F261}"/>
    <cellStyle name="20% - Énfasis2 2 2 2 7 8" xfId="9811" xr:uid="{4523CBAB-825B-4DB3-A2C5-2C4D65D56FE2}"/>
    <cellStyle name="20% - Énfasis2 2 2 2 7 8 2" xfId="9812" xr:uid="{4EDD9A65-B59C-440F-A267-D7EC5951A9EA}"/>
    <cellStyle name="20% - Énfasis2 2 2 2 7 9" xfId="9813" xr:uid="{18DA9390-AF00-45E8-B823-DC69693D806D}"/>
    <cellStyle name="20% - Énfasis2 2 2 2 7 9 2" xfId="9814" xr:uid="{3CA8C030-7B21-41EE-AE37-74A2762C56F9}"/>
    <cellStyle name="20% - Énfasis2 2 2 20" xfId="9815" xr:uid="{B7298FF0-5BDF-45A1-A324-D7698F4CE3A2}"/>
    <cellStyle name="20% - Énfasis2 2 2 20 2" xfId="9816" xr:uid="{5F8BAB07-FA6F-4683-8EF3-FAF32693AC43}"/>
    <cellStyle name="20% - Énfasis2 2 2 21" xfId="9817" xr:uid="{FAD1579A-70EE-401B-BD2B-9ED52BE2A1F2}"/>
    <cellStyle name="20% - Énfasis2 2 2 22" xfId="9818" xr:uid="{7FF50722-DE08-4A50-A044-D5973F3410E8}"/>
    <cellStyle name="20% - Énfasis2 2 2 3" xfId="442" xr:uid="{D9D342B3-88A2-4B42-B423-773520E6B984}"/>
    <cellStyle name="20% - Énfasis2 2 2 3 2" xfId="443" xr:uid="{1DBB9C84-DF42-4E34-9709-A7626A63FC73}"/>
    <cellStyle name="20% - Énfasis2 2 2 3 2 2" xfId="444" xr:uid="{853C4E01-DE55-42DE-897D-AAAB3CA4016F}"/>
    <cellStyle name="20% - Énfasis2 2 2 3 3" xfId="445" xr:uid="{881A9176-A53C-456E-BE19-3B607709912E}"/>
    <cellStyle name="20% - Énfasis2 2 2 4" xfId="446" xr:uid="{03567153-C1B6-4A93-93AF-A79EE418C663}"/>
    <cellStyle name="20% - Énfasis2 2 2 4 2" xfId="447" xr:uid="{51F16F1F-8CE8-45F1-B4D3-AA1CBDB94701}"/>
    <cellStyle name="20% - Énfasis2 2 2 5" xfId="448" xr:uid="{F9FA264F-6C55-47BF-B41C-49547A548A8E}"/>
    <cellStyle name="20% - Énfasis2 2 2 6" xfId="9819" xr:uid="{CF502DB4-FADE-4CBC-9022-6EB8E4DB7A6C}"/>
    <cellStyle name="20% - Énfasis2 2 2 7" xfId="9820" xr:uid="{D9322240-8C20-4843-B7FA-64CE8A9FDB4D}"/>
    <cellStyle name="20% - Énfasis2 2 2 8" xfId="9821" xr:uid="{C6F315BE-D1C7-46F0-B43F-26C712AABA46}"/>
    <cellStyle name="20% - Énfasis2 2 2 8 10" xfId="9822" xr:uid="{42D7C2D9-DE28-4BA8-B81F-A6AED2EE3E1F}"/>
    <cellStyle name="20% - Énfasis2 2 2 8 10 2" xfId="9823" xr:uid="{B174B22F-760B-431F-80E8-4C4E22C2C9F9}"/>
    <cellStyle name="20% - Énfasis2 2 2 8 11" xfId="9824" xr:uid="{D00502B2-9882-4585-9ACB-ED89D9DF822E}"/>
    <cellStyle name="20% - Énfasis2 2 2 8 2" xfId="9825" xr:uid="{2A6413B2-E54D-49D7-915D-DE8678E23D6F}"/>
    <cellStyle name="20% - Énfasis2 2 2 8 2 2" xfId="9826" xr:uid="{FB73C192-E93F-4168-8DB3-6D26033E57ED}"/>
    <cellStyle name="20% - Énfasis2 2 2 8 3" xfId="9827" xr:uid="{08B04551-E0C3-4671-9096-C8E1890D1B1B}"/>
    <cellStyle name="20% - Énfasis2 2 2 8 3 2" xfId="9828" xr:uid="{B3A3755B-EEA9-461B-AFD7-0AA52F26B66D}"/>
    <cellStyle name="20% - Énfasis2 2 2 8 4" xfId="9829" xr:uid="{ABB58CEB-75A6-433D-8C16-8F5A59C69384}"/>
    <cellStyle name="20% - Énfasis2 2 2 8 4 2" xfId="9830" xr:uid="{81C0CBD0-00AA-4C35-AB2F-90021F8A6639}"/>
    <cellStyle name="20% - Énfasis2 2 2 8 5" xfId="9831" xr:uid="{13F68503-619A-48D8-B64F-87CBCA092641}"/>
    <cellStyle name="20% - Énfasis2 2 2 8 5 2" xfId="9832" xr:uid="{6E16C9AC-F19D-4E72-8CEE-A7E94BE4E48A}"/>
    <cellStyle name="20% - Énfasis2 2 2 8 6" xfId="9833" xr:uid="{71AD5248-F1F0-420E-A8C9-EE3487E1C1A8}"/>
    <cellStyle name="20% - Énfasis2 2 2 8 6 2" xfId="9834" xr:uid="{117868B1-BD9E-438D-9A57-C84C37A874F7}"/>
    <cellStyle name="20% - Énfasis2 2 2 8 7" xfId="9835" xr:uid="{154E6257-DAA6-45A0-9BB1-2EEFB8DA65FD}"/>
    <cellStyle name="20% - Énfasis2 2 2 8 7 2" xfId="9836" xr:uid="{9FFBF87C-C5B8-4418-925D-8DFC6A93EADE}"/>
    <cellStyle name="20% - Énfasis2 2 2 8 8" xfId="9837" xr:uid="{093930F6-4B63-406F-BA5A-1EE2AD4F1E7B}"/>
    <cellStyle name="20% - Énfasis2 2 2 8 8 2" xfId="9838" xr:uid="{30C2A7A5-6B0E-4450-A424-37C3D1721A12}"/>
    <cellStyle name="20% - Énfasis2 2 2 8 9" xfId="9839" xr:uid="{3172FAC1-823D-48CF-B6F2-70708EC83366}"/>
    <cellStyle name="20% - Énfasis2 2 2 8 9 2" xfId="9840" xr:uid="{E9E7DD29-AC3D-4290-A780-080C989C0D72}"/>
    <cellStyle name="20% - Énfasis2 2 2 9" xfId="9841" xr:uid="{95E45788-F37E-43D8-B1FC-9AE40D1FFF36}"/>
    <cellStyle name="20% - Énfasis2 2 2 9 10" xfId="9842" xr:uid="{361531BE-5B5F-4C05-92BB-067B212D1A71}"/>
    <cellStyle name="20% - Énfasis2 2 2 9 10 2" xfId="9843" xr:uid="{064398B0-7375-468B-BEE5-7EEB7C4D6704}"/>
    <cellStyle name="20% - Énfasis2 2 2 9 11" xfId="9844" xr:uid="{72E9A846-CD12-4AE8-9479-8A9D625F3314}"/>
    <cellStyle name="20% - Énfasis2 2 2 9 2" xfId="9845" xr:uid="{DF193B19-0C17-4A76-A8B5-79DE0845DF75}"/>
    <cellStyle name="20% - Énfasis2 2 2 9 2 2" xfId="9846" xr:uid="{E859A855-1F6F-49E3-9D71-2A0B39398D68}"/>
    <cellStyle name="20% - Énfasis2 2 2 9 3" xfId="9847" xr:uid="{A79D674B-308A-4329-B759-E6312C89619B}"/>
    <cellStyle name="20% - Énfasis2 2 2 9 3 2" xfId="9848" xr:uid="{2D3BD813-0AD8-4075-9949-D913D94704D5}"/>
    <cellStyle name="20% - Énfasis2 2 2 9 4" xfId="9849" xr:uid="{632459AF-0161-4549-9CE5-BBDF72D7FC93}"/>
    <cellStyle name="20% - Énfasis2 2 2 9 4 2" xfId="9850" xr:uid="{044131A5-C5D7-47F4-A0A2-0C0D0FE5057C}"/>
    <cellStyle name="20% - Énfasis2 2 2 9 5" xfId="9851" xr:uid="{D13136EE-B16F-4626-A483-79A8332AE06B}"/>
    <cellStyle name="20% - Énfasis2 2 2 9 5 2" xfId="9852" xr:uid="{BC1D2DB0-2384-45D8-8A32-DB4721810D18}"/>
    <cellStyle name="20% - Énfasis2 2 2 9 6" xfId="9853" xr:uid="{A9A4ECE0-660D-4797-9DBB-DEC27D489E4F}"/>
    <cellStyle name="20% - Énfasis2 2 2 9 6 2" xfId="9854" xr:uid="{1736C1BE-0971-43A4-BC3C-6A442F69CF52}"/>
    <cellStyle name="20% - Énfasis2 2 2 9 7" xfId="9855" xr:uid="{B9E9EEFA-A03D-4F59-8D8E-89BFB36F4D7F}"/>
    <cellStyle name="20% - Énfasis2 2 2 9 7 2" xfId="9856" xr:uid="{A6FBCC43-7F30-4F85-B6E0-A6120F97A118}"/>
    <cellStyle name="20% - Énfasis2 2 2 9 8" xfId="9857" xr:uid="{CE84A549-9FA8-4BAE-8793-DDA1273E505C}"/>
    <cellStyle name="20% - Énfasis2 2 2 9 8 2" xfId="9858" xr:uid="{D7F17A5F-F946-4155-939C-908A220F6789}"/>
    <cellStyle name="20% - Énfasis2 2 2 9 9" xfId="9859" xr:uid="{5B12BA41-9F20-46D6-B43E-58747584D98B}"/>
    <cellStyle name="20% - Énfasis2 2 2 9 9 2" xfId="9860" xr:uid="{34064C37-F709-41CF-A04E-915BFD954BB0}"/>
    <cellStyle name="20% - Énfasis2 2 3" xfId="449" xr:uid="{8E69596D-C645-4746-ABDB-7D32FD039376}"/>
    <cellStyle name="20% - Énfasis2 2 3 10" xfId="9861" xr:uid="{4FE85A4A-74A3-4CFA-A9AF-91AA8DFCB323}"/>
    <cellStyle name="20% - Énfasis2 2 3 10 2" xfId="9862" xr:uid="{68BBA378-9040-4BAD-8A5D-65E41B1E36BC}"/>
    <cellStyle name="20% - Énfasis2 2 3 11" xfId="9863" xr:uid="{602EDE06-D837-4EDB-B13A-758D3D17EB1E}"/>
    <cellStyle name="20% - Énfasis2 2 3 11 2" xfId="9864" xr:uid="{F45B567D-1703-43A6-BE16-9DDDCEE558C0}"/>
    <cellStyle name="20% - Énfasis2 2 3 12" xfId="9865" xr:uid="{407AA89D-E546-4783-9A01-50ED6CEEA71B}"/>
    <cellStyle name="20% - Énfasis2 2 3 12 2" xfId="9866" xr:uid="{9034FC8F-2FE4-4B24-86E0-79982B61DFA5}"/>
    <cellStyle name="20% - Énfasis2 2 3 13" xfId="9867" xr:uid="{26FC9074-A922-4063-8577-0ADAFD983073}"/>
    <cellStyle name="20% - Énfasis2 2 3 13 2" xfId="9868" xr:uid="{109BC9D5-4DBD-47AA-9D15-231964662329}"/>
    <cellStyle name="20% - Énfasis2 2 3 14" xfId="9869" xr:uid="{90DF31B3-E124-40F7-9A8A-CC36E59C03FB}"/>
    <cellStyle name="20% - Énfasis2 2 3 14 2" xfId="9870" xr:uid="{F21DDC13-2DF2-4EEE-A46D-FAEEB9CE44B8}"/>
    <cellStyle name="20% - Énfasis2 2 3 15" xfId="9871" xr:uid="{20B9E59F-6798-4B56-9BD2-55360185E238}"/>
    <cellStyle name="20% - Énfasis2 2 3 2" xfId="450" xr:uid="{C49644A5-3ADF-4D3C-838F-DC11EA2EA1A7}"/>
    <cellStyle name="20% - Énfasis2 2 3 2 10" xfId="9872" xr:uid="{5C85D25A-3EE4-4D27-B49D-FD0FF921FB15}"/>
    <cellStyle name="20% - Énfasis2 2 3 2 10 2" xfId="9873" xr:uid="{8AC0132E-F667-44C3-883D-E77D13BB7920}"/>
    <cellStyle name="20% - Énfasis2 2 3 2 11" xfId="9874" xr:uid="{3F58A1FC-9582-4C63-B315-0B455F51B420}"/>
    <cellStyle name="20% - Énfasis2 2 3 2 2" xfId="451" xr:uid="{8F1EDCA2-95EF-4203-B84B-9520722F9E4E}"/>
    <cellStyle name="20% - Énfasis2 2 3 2 2 2" xfId="452" xr:uid="{9A6D560E-9519-4592-B1E8-666CFF0B4F36}"/>
    <cellStyle name="20% - Énfasis2 2 3 2 3" xfId="453" xr:uid="{AB677D75-830F-48DB-8FB4-2FD1CAAA89CF}"/>
    <cellStyle name="20% - Énfasis2 2 3 2 3 2" xfId="9875" xr:uid="{F3A3B505-FC7D-458F-8E26-AD223B6519AF}"/>
    <cellStyle name="20% - Énfasis2 2 3 2 4" xfId="9876" xr:uid="{35F34936-22AD-472D-B4A2-B7F4DE90A2DC}"/>
    <cellStyle name="20% - Énfasis2 2 3 2 4 2" xfId="9877" xr:uid="{3A4E24E4-F536-4C3A-9EA0-3BD4D0304C47}"/>
    <cellStyle name="20% - Énfasis2 2 3 2 5" xfId="9878" xr:uid="{6789DBB6-3B19-463C-843A-77009A5908E8}"/>
    <cellStyle name="20% - Énfasis2 2 3 2 5 2" xfId="9879" xr:uid="{8922B580-6748-4994-9F74-BA3ABB656871}"/>
    <cellStyle name="20% - Énfasis2 2 3 2 6" xfId="9880" xr:uid="{6C674556-213F-4B5A-B348-28DACA3ECE1B}"/>
    <cellStyle name="20% - Énfasis2 2 3 2 6 2" xfId="9881" xr:uid="{DEA6A8D8-CAC1-4925-BFF4-43CAA7FD2B65}"/>
    <cellStyle name="20% - Énfasis2 2 3 2 7" xfId="9882" xr:uid="{63304D8F-BA6B-4B1E-9F63-A2C5A917314E}"/>
    <cellStyle name="20% - Énfasis2 2 3 2 7 2" xfId="9883" xr:uid="{3D6D6D90-6BCA-4FB9-A604-5C1884D1015C}"/>
    <cellStyle name="20% - Énfasis2 2 3 2 8" xfId="9884" xr:uid="{62118B7F-D9D5-493F-A5F9-3A8785DC280E}"/>
    <cellStyle name="20% - Énfasis2 2 3 2 8 2" xfId="9885" xr:uid="{7E0C699E-EAD8-47A8-8ACF-8B782ADFE388}"/>
    <cellStyle name="20% - Énfasis2 2 3 2 9" xfId="9886" xr:uid="{C424AAF3-26B8-4580-BE08-43420DE0841C}"/>
    <cellStyle name="20% - Énfasis2 2 3 2 9 2" xfId="9887" xr:uid="{E5E2064B-5379-4E1B-8663-0D1B5D0A6661}"/>
    <cellStyle name="20% - Énfasis2 2 3 3" xfId="454" xr:uid="{173B7929-417B-4873-95BA-741AC7260CB1}"/>
    <cellStyle name="20% - Énfasis2 2 3 3 10" xfId="9888" xr:uid="{A94B05ED-5E6C-48AE-93B4-D5BC2B6E1E9C}"/>
    <cellStyle name="20% - Énfasis2 2 3 3 10 2" xfId="9889" xr:uid="{8698557E-89E7-4176-A137-68A947CA0EB4}"/>
    <cellStyle name="20% - Énfasis2 2 3 3 11" xfId="9890" xr:uid="{D5756506-FD28-4B4A-A191-993F7E390758}"/>
    <cellStyle name="20% - Énfasis2 2 3 3 2" xfId="455" xr:uid="{8753D9E0-EB98-488A-B325-EBD9E8F22481}"/>
    <cellStyle name="20% - Énfasis2 2 3 3 2 2" xfId="9891" xr:uid="{56E6BCBC-161C-4BFE-AE21-D870C5402ABC}"/>
    <cellStyle name="20% - Énfasis2 2 3 3 3" xfId="9892" xr:uid="{EFAB0ACA-785F-4EE7-875A-6FFB7476396F}"/>
    <cellStyle name="20% - Énfasis2 2 3 3 3 2" xfId="9893" xr:uid="{D9C202E1-2989-4D40-AAC9-02AF2D05ABDC}"/>
    <cellStyle name="20% - Énfasis2 2 3 3 4" xfId="9894" xr:uid="{55C7A9A8-8A7F-4E30-9070-2CE49A80BC41}"/>
    <cellStyle name="20% - Énfasis2 2 3 3 4 2" xfId="9895" xr:uid="{19ECA4FF-FE07-483A-B3A7-688BE3C7A670}"/>
    <cellStyle name="20% - Énfasis2 2 3 3 5" xfId="9896" xr:uid="{444973D7-D8D9-41BF-BD60-3771C968D514}"/>
    <cellStyle name="20% - Énfasis2 2 3 3 5 2" xfId="9897" xr:uid="{23461359-BECE-4B62-8C5E-2BC301883F65}"/>
    <cellStyle name="20% - Énfasis2 2 3 3 6" xfId="9898" xr:uid="{B64C75D4-8F08-417A-B684-364DEC6413FF}"/>
    <cellStyle name="20% - Énfasis2 2 3 3 6 2" xfId="9899" xr:uid="{4F50705A-179C-4185-9F2C-B6F4B63E9CD4}"/>
    <cellStyle name="20% - Énfasis2 2 3 3 7" xfId="9900" xr:uid="{A4E3D3BA-E00A-49DA-97A3-57EA7A19C6B5}"/>
    <cellStyle name="20% - Énfasis2 2 3 3 7 2" xfId="9901" xr:uid="{E86CD7BD-71F1-46C0-AB63-0A8E8AEF3729}"/>
    <cellStyle name="20% - Énfasis2 2 3 3 8" xfId="9902" xr:uid="{7126127B-1115-409C-A1BA-4910288B95DE}"/>
    <cellStyle name="20% - Énfasis2 2 3 3 8 2" xfId="9903" xr:uid="{F062AB7B-A07A-4F10-A7A5-033378BF8E75}"/>
    <cellStyle name="20% - Énfasis2 2 3 3 9" xfId="9904" xr:uid="{83ACAAA3-025C-43FB-8C59-7650F1FC9BC3}"/>
    <cellStyle name="20% - Énfasis2 2 3 3 9 2" xfId="9905" xr:uid="{1FC31C91-0B96-43B6-AF75-BEC7A841E476}"/>
    <cellStyle name="20% - Énfasis2 2 3 4" xfId="456" xr:uid="{56D575DF-F414-4F12-9459-4EDBD5B88AC0}"/>
    <cellStyle name="20% - Énfasis2 2 3 4 10" xfId="9906" xr:uid="{E9DAC1A2-76B8-427F-9F90-090FC15D14B1}"/>
    <cellStyle name="20% - Énfasis2 2 3 4 10 2" xfId="9907" xr:uid="{43FCA978-6D46-4B03-9DD1-39A442B06F4E}"/>
    <cellStyle name="20% - Énfasis2 2 3 4 11" xfId="9908" xr:uid="{70C273BE-01BB-4D59-A9F1-679C6F5B11A7}"/>
    <cellStyle name="20% - Énfasis2 2 3 4 2" xfId="9909" xr:uid="{A430110F-BA6A-4273-B80C-C371861C07BB}"/>
    <cellStyle name="20% - Énfasis2 2 3 4 2 2" xfId="9910" xr:uid="{14F27551-FF2E-4AB0-AD3F-20B81C5E608A}"/>
    <cellStyle name="20% - Énfasis2 2 3 4 3" xfId="9911" xr:uid="{62AB04C2-378E-477C-A6E6-4056B1302F94}"/>
    <cellStyle name="20% - Énfasis2 2 3 4 3 2" xfId="9912" xr:uid="{2BE2A2A6-A150-4849-80FE-651580F83A6F}"/>
    <cellStyle name="20% - Énfasis2 2 3 4 4" xfId="9913" xr:uid="{8C9F52AA-04F6-4CE4-98FB-102D4A538368}"/>
    <cellStyle name="20% - Énfasis2 2 3 4 4 2" xfId="9914" xr:uid="{B61B70A5-71DF-4242-B3D2-A7D3CAAA7489}"/>
    <cellStyle name="20% - Énfasis2 2 3 4 5" xfId="9915" xr:uid="{0AF4EB58-4D2E-4D3F-9A1C-CAA3168FE1D0}"/>
    <cellStyle name="20% - Énfasis2 2 3 4 5 2" xfId="9916" xr:uid="{486493C8-3760-47CF-A2D6-F1C4B17E95C2}"/>
    <cellStyle name="20% - Énfasis2 2 3 4 6" xfId="9917" xr:uid="{887982F0-856F-494F-8DF0-35863DDAEBD4}"/>
    <cellStyle name="20% - Énfasis2 2 3 4 6 2" xfId="9918" xr:uid="{32F5DF7B-78F5-401D-964A-CB543864015C}"/>
    <cellStyle name="20% - Énfasis2 2 3 4 7" xfId="9919" xr:uid="{BF4B5216-DF3C-4877-98EF-AB5BD6ADF928}"/>
    <cellStyle name="20% - Énfasis2 2 3 4 7 2" xfId="9920" xr:uid="{05D1B4BB-9D84-4BA8-A92E-AB57F75B39BE}"/>
    <cellStyle name="20% - Énfasis2 2 3 4 8" xfId="9921" xr:uid="{3260F2DF-FD99-44CA-BDF1-C9DD129698D9}"/>
    <cellStyle name="20% - Énfasis2 2 3 4 8 2" xfId="9922" xr:uid="{701CB4D6-1877-471E-8A6A-2A23190ECF70}"/>
    <cellStyle name="20% - Énfasis2 2 3 4 9" xfId="9923" xr:uid="{D6E82C5F-1C07-4EBF-A71F-6CA0EB70DACD}"/>
    <cellStyle name="20% - Énfasis2 2 3 4 9 2" xfId="9924" xr:uid="{7CE95728-0EE2-49DF-8100-40A30F9447D3}"/>
    <cellStyle name="20% - Énfasis2 2 3 5" xfId="9925" xr:uid="{8C6D218F-6E98-4C12-84B4-168B0ADA5079}"/>
    <cellStyle name="20% - Énfasis2 2 3 5 10" xfId="9926" xr:uid="{4A1F5CBD-34C0-48D6-B60F-EACEBAD4256D}"/>
    <cellStyle name="20% - Énfasis2 2 3 5 10 2" xfId="9927" xr:uid="{99FAB148-A5B8-4EC0-9E20-FE4CA0A4FA82}"/>
    <cellStyle name="20% - Énfasis2 2 3 5 11" xfId="9928" xr:uid="{B09F9712-E40A-4843-A251-8510B584B75A}"/>
    <cellStyle name="20% - Énfasis2 2 3 5 2" xfId="9929" xr:uid="{BA6C8C34-E8F8-41B3-9AD0-91D62345B76E}"/>
    <cellStyle name="20% - Énfasis2 2 3 5 2 2" xfId="9930" xr:uid="{3F69BF72-F134-445A-873A-1FD6428A0969}"/>
    <cellStyle name="20% - Énfasis2 2 3 5 3" xfId="9931" xr:uid="{3FF9A8E3-AD27-47FE-B4A2-111FAD4D6F08}"/>
    <cellStyle name="20% - Énfasis2 2 3 5 3 2" xfId="9932" xr:uid="{F53BFB56-585A-46FA-A9C1-8ED4ACE17510}"/>
    <cellStyle name="20% - Énfasis2 2 3 5 4" xfId="9933" xr:uid="{65FEB89F-F396-4AA5-AE62-C34D76383294}"/>
    <cellStyle name="20% - Énfasis2 2 3 5 4 2" xfId="9934" xr:uid="{9C7D588C-51D8-4E5F-81F1-D0B20B961778}"/>
    <cellStyle name="20% - Énfasis2 2 3 5 5" xfId="9935" xr:uid="{61F015FD-CC2D-403D-96CF-B5FF561E464D}"/>
    <cellStyle name="20% - Énfasis2 2 3 5 5 2" xfId="9936" xr:uid="{DAEB6869-0413-4716-8CFA-64FE2D7AAC17}"/>
    <cellStyle name="20% - Énfasis2 2 3 5 6" xfId="9937" xr:uid="{E69BBD99-B18B-4D08-AB1E-2E1B3E0169EE}"/>
    <cellStyle name="20% - Énfasis2 2 3 5 6 2" xfId="9938" xr:uid="{BAE1C541-C21E-4240-9F6A-DD0392A6EE72}"/>
    <cellStyle name="20% - Énfasis2 2 3 5 7" xfId="9939" xr:uid="{D72C33D5-4F68-4B62-A603-02071839A42D}"/>
    <cellStyle name="20% - Énfasis2 2 3 5 7 2" xfId="9940" xr:uid="{A7A0428D-926D-4B98-9445-B235F18EC3E0}"/>
    <cellStyle name="20% - Énfasis2 2 3 5 8" xfId="9941" xr:uid="{B2AB1C06-7656-41A9-BF82-A9AF54A28771}"/>
    <cellStyle name="20% - Énfasis2 2 3 5 8 2" xfId="9942" xr:uid="{DCB4A5DE-CD2E-4387-8E28-7DC160363112}"/>
    <cellStyle name="20% - Énfasis2 2 3 5 9" xfId="9943" xr:uid="{CC27DEF0-E0DB-4108-BBBF-D5DB80804566}"/>
    <cellStyle name="20% - Énfasis2 2 3 5 9 2" xfId="9944" xr:uid="{9AB85098-65A2-4DF7-956B-E4C86ABBE2B1}"/>
    <cellStyle name="20% - Énfasis2 2 3 6" xfId="9945" xr:uid="{14D7FAAA-0783-4EB4-B167-6E50EB3B0FEF}"/>
    <cellStyle name="20% - Énfasis2 2 3 6 2" xfId="9946" xr:uid="{3720B915-124F-4B16-AB65-A4697ADB19EA}"/>
    <cellStyle name="20% - Énfasis2 2 3 7" xfId="9947" xr:uid="{6E087420-39A3-4116-910B-D0B74DB4AA1A}"/>
    <cellStyle name="20% - Énfasis2 2 3 7 2" xfId="9948" xr:uid="{847CFE49-DB9C-4541-9F95-E981E7A52D98}"/>
    <cellStyle name="20% - Énfasis2 2 3 8" xfId="9949" xr:uid="{F5725453-81F8-4FB9-9CF0-14E3B9144D67}"/>
    <cellStyle name="20% - Énfasis2 2 3 8 2" xfId="9950" xr:uid="{D0F261D9-515C-44A5-955C-DFFD3734E4A6}"/>
    <cellStyle name="20% - Énfasis2 2 3 9" xfId="9951" xr:uid="{107805A1-186F-404E-8BCE-E58BF1034F87}"/>
    <cellStyle name="20% - Énfasis2 2 3 9 2" xfId="9952" xr:uid="{F2B8B347-FC00-4E7B-98E6-2B32B8190E6A}"/>
    <cellStyle name="20% - Énfasis2 2 4" xfId="457" xr:uid="{D23A26D8-CDDF-4BB9-89AF-29AEFE98FD87}"/>
    <cellStyle name="20% - Énfasis2 2 4 10" xfId="9953" xr:uid="{FB0CCFB2-EED6-4A3C-8E56-6669AEECED11}"/>
    <cellStyle name="20% - Énfasis2 2 4 10 2" xfId="9954" xr:uid="{14D27A72-8377-41F6-B18F-C61A5CEEF202}"/>
    <cellStyle name="20% - Énfasis2 2 4 11" xfId="9955" xr:uid="{821298B2-909C-4AA8-AD42-EA0C2D5866CA}"/>
    <cellStyle name="20% - Énfasis2 2 4 2" xfId="458" xr:uid="{9C8F3ABE-4E55-45BA-8AAB-F3E6AEDFCDE2}"/>
    <cellStyle name="20% - Énfasis2 2 4 2 2" xfId="459" xr:uid="{675702A7-D854-4DCC-A3F5-E2698D88604E}"/>
    <cellStyle name="20% - Énfasis2 2 4 3" xfId="460" xr:uid="{0477A9EB-F8C0-4DA6-88AF-51A962979FA0}"/>
    <cellStyle name="20% - Énfasis2 2 4 3 2" xfId="9956" xr:uid="{F12A91F8-4013-4BA5-9A62-FE28AC39B92F}"/>
    <cellStyle name="20% - Énfasis2 2 4 4" xfId="9957" xr:uid="{A8F1A7D2-F58B-41B5-B7F5-65C952FCB45E}"/>
    <cellStyle name="20% - Énfasis2 2 4 4 2" xfId="9958" xr:uid="{5527A909-E023-45C8-A435-602CCCE8029F}"/>
    <cellStyle name="20% - Énfasis2 2 4 5" xfId="9959" xr:uid="{C474A3D7-9217-4B4E-980B-9A61CEA401E3}"/>
    <cellStyle name="20% - Énfasis2 2 4 5 2" xfId="9960" xr:uid="{CBB07497-8588-4C06-9442-1FD2B9969BCC}"/>
    <cellStyle name="20% - Énfasis2 2 4 6" xfId="9961" xr:uid="{4652A7E7-56BF-438A-910F-90E76ECE9927}"/>
    <cellStyle name="20% - Énfasis2 2 4 6 2" xfId="9962" xr:uid="{B3D1FC11-74CA-435C-9829-03A4CC53BEB4}"/>
    <cellStyle name="20% - Énfasis2 2 4 7" xfId="9963" xr:uid="{5DCDF0AE-3F50-48A5-AC2E-843681A679F0}"/>
    <cellStyle name="20% - Énfasis2 2 4 7 2" xfId="9964" xr:uid="{57419256-8AA7-4B50-B70E-5973DAA24CB8}"/>
    <cellStyle name="20% - Énfasis2 2 4 8" xfId="9965" xr:uid="{C50DE226-6E63-4918-BDEE-309D32BEC594}"/>
    <cellStyle name="20% - Énfasis2 2 4 8 2" xfId="9966" xr:uid="{E7C6226D-B35C-4BF9-860C-9883EC48B173}"/>
    <cellStyle name="20% - Énfasis2 2 4 9" xfId="9967" xr:uid="{D951EDD5-20F0-4399-A603-4908801E3ECA}"/>
    <cellStyle name="20% - Énfasis2 2 4 9 2" xfId="9968" xr:uid="{1F3C4C3C-CB18-45DA-A167-7C97E04B6ECF}"/>
    <cellStyle name="20% - Énfasis2 2 5" xfId="461" xr:uid="{6702C921-14D2-4C94-A12A-2C924D651D71}"/>
    <cellStyle name="20% - Énfasis2 2 5 10" xfId="9969" xr:uid="{2E2CB93B-D970-4210-BE29-1F95610AAF2C}"/>
    <cellStyle name="20% - Énfasis2 2 5 10 2" xfId="9970" xr:uid="{1383BF1A-3132-4FB4-B9C7-E9F76FBE08C9}"/>
    <cellStyle name="20% - Énfasis2 2 5 11" xfId="9971" xr:uid="{921BAFE9-2A73-4606-85CE-E97988A89893}"/>
    <cellStyle name="20% - Énfasis2 2 5 2" xfId="462" xr:uid="{A6B7C1D2-2987-4D0D-88AE-E8FEB02237B3}"/>
    <cellStyle name="20% - Énfasis2 2 5 2 2" xfId="9972" xr:uid="{F6F3582C-D119-4DD8-BFDA-4A3A62FA7FD8}"/>
    <cellStyle name="20% - Énfasis2 2 5 3" xfId="9973" xr:uid="{F043144B-8404-444F-9FB2-3EA77D13D4CE}"/>
    <cellStyle name="20% - Énfasis2 2 5 3 2" xfId="9974" xr:uid="{B73CE8C0-A775-4961-9834-224A484F53F2}"/>
    <cellStyle name="20% - Énfasis2 2 5 4" xfId="9975" xr:uid="{71C48D5E-D069-40B2-B184-5DC7927794ED}"/>
    <cellStyle name="20% - Énfasis2 2 5 4 2" xfId="9976" xr:uid="{EB45FABE-0005-478D-9D89-A854C1A4BD76}"/>
    <cellStyle name="20% - Énfasis2 2 5 5" xfId="9977" xr:uid="{3A5B136B-E3FA-4F57-A08D-8AC3BAB5525D}"/>
    <cellStyle name="20% - Énfasis2 2 5 5 2" xfId="9978" xr:uid="{C31A7F3F-970A-4BED-BC9D-8185A1FC5949}"/>
    <cellStyle name="20% - Énfasis2 2 5 6" xfId="9979" xr:uid="{783B6A48-C673-45FA-AF5C-8AB53FF66160}"/>
    <cellStyle name="20% - Énfasis2 2 5 6 2" xfId="9980" xr:uid="{8F6801D7-1B27-495D-A3B4-DC90A31FF640}"/>
    <cellStyle name="20% - Énfasis2 2 5 7" xfId="9981" xr:uid="{98DF9940-2EBD-45C7-A3BE-7C67156435C7}"/>
    <cellStyle name="20% - Énfasis2 2 5 7 2" xfId="9982" xr:uid="{04FAD067-414A-4FAF-B4FB-4A600A24F6AA}"/>
    <cellStyle name="20% - Énfasis2 2 5 8" xfId="9983" xr:uid="{8B95A07B-18CE-4F35-978A-C8BC084BC5F5}"/>
    <cellStyle name="20% - Énfasis2 2 5 8 2" xfId="9984" xr:uid="{909E4554-4491-49B7-AFAA-E624736B8DFD}"/>
    <cellStyle name="20% - Énfasis2 2 5 9" xfId="9985" xr:uid="{0F483895-B5A7-4B1A-A814-37CE0DCAF021}"/>
    <cellStyle name="20% - Énfasis2 2 5 9 2" xfId="9986" xr:uid="{3A0D6B61-864C-4B2C-95EE-0A092842596C}"/>
    <cellStyle name="20% - Énfasis2 2 6" xfId="463" xr:uid="{346F5D00-728F-4B34-B052-6F00DAAD194F}"/>
    <cellStyle name="20% - Énfasis2 2 6 10" xfId="9987" xr:uid="{50A2D0DF-F781-42B4-84FB-D1A6031A1FEF}"/>
    <cellStyle name="20% - Énfasis2 2 6 10 2" xfId="9988" xr:uid="{C4AA5ADA-0230-4FB4-AA49-DF4FC45C4922}"/>
    <cellStyle name="20% - Énfasis2 2 6 11" xfId="9989" xr:uid="{89A26E44-9B2A-472C-AF8D-F9A0EB08BAD1}"/>
    <cellStyle name="20% - Énfasis2 2 6 2" xfId="9990" xr:uid="{DD8B1F96-AFF5-4881-A5EC-F5D662166087}"/>
    <cellStyle name="20% - Énfasis2 2 6 2 2" xfId="9991" xr:uid="{3EEDD114-73E7-44A4-B06F-8A941420F3CB}"/>
    <cellStyle name="20% - Énfasis2 2 6 3" xfId="9992" xr:uid="{26D4AEDD-5410-44E4-995D-AF4DA254DDD4}"/>
    <cellStyle name="20% - Énfasis2 2 6 3 2" xfId="9993" xr:uid="{45F934AA-E31D-4440-BD79-5D6CF8446D2C}"/>
    <cellStyle name="20% - Énfasis2 2 6 4" xfId="9994" xr:uid="{AA2A46B9-37E4-4D84-9C70-364AB1CA2F31}"/>
    <cellStyle name="20% - Énfasis2 2 6 4 2" xfId="9995" xr:uid="{338A79F0-F67C-4234-A249-6856577D7A02}"/>
    <cellStyle name="20% - Énfasis2 2 6 5" xfId="9996" xr:uid="{04C09699-FA36-4A19-A268-C3A013A33833}"/>
    <cellStyle name="20% - Énfasis2 2 6 5 2" xfId="9997" xr:uid="{29CEB23A-202B-4627-847F-63E0DF21B0F3}"/>
    <cellStyle name="20% - Énfasis2 2 6 6" xfId="9998" xr:uid="{C0F807D8-23B8-43E6-B96A-2DB35D2B29A9}"/>
    <cellStyle name="20% - Énfasis2 2 6 6 2" xfId="9999" xr:uid="{5A30502B-630C-4AFE-9187-AFDE321387F9}"/>
    <cellStyle name="20% - Énfasis2 2 6 7" xfId="10000" xr:uid="{69BF8051-1B77-4496-9E3B-A4F2E81A6FF4}"/>
    <cellStyle name="20% - Énfasis2 2 6 7 2" xfId="10001" xr:uid="{A2D90FAD-0DCC-44D0-A4B9-B8F4304859EE}"/>
    <cellStyle name="20% - Énfasis2 2 6 8" xfId="10002" xr:uid="{1B6FAD1C-43BB-4379-B009-BEBE7FBA7671}"/>
    <cellStyle name="20% - Énfasis2 2 6 8 2" xfId="10003" xr:uid="{669C7D9B-8AF3-4B7A-9C1F-F384DF510FC0}"/>
    <cellStyle name="20% - Énfasis2 2 6 9" xfId="10004" xr:uid="{511135FA-D2EA-46CD-BB0A-479A3C2A161D}"/>
    <cellStyle name="20% - Énfasis2 2 6 9 2" xfId="10005" xr:uid="{72D32ACC-E002-45A3-A89C-1964BD223389}"/>
    <cellStyle name="20% - Énfasis2 2 7" xfId="10006" xr:uid="{E4887A3C-D2A9-4B11-A82E-7C665B8BABA4}"/>
    <cellStyle name="20% - Énfasis2 2 7 10" xfId="10007" xr:uid="{A65C243D-5232-421B-97A5-88525EE3C8CC}"/>
    <cellStyle name="20% - Énfasis2 2 7 10 2" xfId="10008" xr:uid="{D2057612-8F39-4158-BA74-78BEFFA3D872}"/>
    <cellStyle name="20% - Énfasis2 2 7 11" xfId="10009" xr:uid="{F59F8D76-DFCD-40DE-810B-7C046602E708}"/>
    <cellStyle name="20% - Énfasis2 2 7 2" xfId="10010" xr:uid="{85F70068-F5DA-49D5-95B5-F612A31C6E58}"/>
    <cellStyle name="20% - Énfasis2 2 7 2 2" xfId="10011" xr:uid="{680B506F-C612-4403-8A8F-AA414844F28F}"/>
    <cellStyle name="20% - Énfasis2 2 7 3" xfId="10012" xr:uid="{5D20948C-108E-4B91-B2FC-3E5A6FA1CE35}"/>
    <cellStyle name="20% - Énfasis2 2 7 3 2" xfId="10013" xr:uid="{4FB278D0-DD12-4AA0-A3B7-79CFE1E6E7BB}"/>
    <cellStyle name="20% - Énfasis2 2 7 4" xfId="10014" xr:uid="{A3A15F51-1F67-4D75-832A-0C00464817E3}"/>
    <cellStyle name="20% - Énfasis2 2 7 4 2" xfId="10015" xr:uid="{11C2F2DB-BE2F-43B9-BBB8-EAE35DF8CD0B}"/>
    <cellStyle name="20% - Énfasis2 2 7 5" xfId="10016" xr:uid="{CF49C3E4-F8F7-4987-8B25-1439960E6C3C}"/>
    <cellStyle name="20% - Énfasis2 2 7 5 2" xfId="10017" xr:uid="{4D72455D-774F-4455-893F-346BBC598017}"/>
    <cellStyle name="20% - Énfasis2 2 7 6" xfId="10018" xr:uid="{9BF34085-A84F-4268-B94E-D42525F5F8E1}"/>
    <cellStyle name="20% - Énfasis2 2 7 6 2" xfId="10019" xr:uid="{4ACD8D43-B03E-4BEC-BD0C-D1D5C6811EF3}"/>
    <cellStyle name="20% - Énfasis2 2 7 7" xfId="10020" xr:uid="{D172DF03-7EAE-483D-8E86-24458E8F6541}"/>
    <cellStyle name="20% - Énfasis2 2 7 7 2" xfId="10021" xr:uid="{16EF6BFB-76C8-4938-BA8A-BD3324616C8C}"/>
    <cellStyle name="20% - Énfasis2 2 7 8" xfId="10022" xr:uid="{2CCE7001-5F69-462C-830E-AFC1138EF182}"/>
    <cellStyle name="20% - Énfasis2 2 7 8 2" xfId="10023" xr:uid="{BE5ED773-A6F2-4096-9B30-02C59329CFB0}"/>
    <cellStyle name="20% - Énfasis2 2 7 9" xfId="10024" xr:uid="{3C09C5B4-466C-4A43-AB4D-560E71AB91ED}"/>
    <cellStyle name="20% - Énfasis2 2 7 9 2" xfId="10025" xr:uid="{FEB2CA84-0E3D-41A4-8FC5-DC1BBF229BA3}"/>
    <cellStyle name="20% - Énfasis2 2 8" xfId="10026" xr:uid="{D5F64B45-203D-4C52-9045-9B094DABC277}"/>
    <cellStyle name="20% - Énfasis2 2 8 10" xfId="10027" xr:uid="{BD6160DA-D0A2-40D4-9DE6-9F38A0A97146}"/>
    <cellStyle name="20% - Énfasis2 2 8 10 2" xfId="10028" xr:uid="{27261D37-9E8D-4131-AEDF-690CB6D62E9C}"/>
    <cellStyle name="20% - Énfasis2 2 8 11" xfId="10029" xr:uid="{D18D554E-8E9C-4A49-AA73-55ADFD183744}"/>
    <cellStyle name="20% - Énfasis2 2 8 2" xfId="10030" xr:uid="{6785FBDC-9ED7-4714-98D0-D19D7DFF2AB3}"/>
    <cellStyle name="20% - Énfasis2 2 8 2 2" xfId="10031" xr:uid="{F91A840D-41F6-4894-9ACD-0F6B707034DD}"/>
    <cellStyle name="20% - Énfasis2 2 8 3" xfId="10032" xr:uid="{D4472AFF-BFCB-4A1F-A1B6-A79CCC62BDBB}"/>
    <cellStyle name="20% - Énfasis2 2 8 3 2" xfId="10033" xr:uid="{F23B65F2-0330-4084-978B-9758899CB9C0}"/>
    <cellStyle name="20% - Énfasis2 2 8 4" xfId="10034" xr:uid="{E4A5AAF9-C22D-498E-9599-828BEF6DF0DB}"/>
    <cellStyle name="20% - Énfasis2 2 8 4 2" xfId="10035" xr:uid="{EC0101C6-1546-4470-A182-CEF4AFDB9A30}"/>
    <cellStyle name="20% - Énfasis2 2 8 5" xfId="10036" xr:uid="{3E647DBA-6729-4ED9-A2A0-D1F2914D854B}"/>
    <cellStyle name="20% - Énfasis2 2 8 5 2" xfId="10037" xr:uid="{4FC1F2F1-9DC9-4FAC-8890-750F7230514F}"/>
    <cellStyle name="20% - Énfasis2 2 8 6" xfId="10038" xr:uid="{35E5DBB8-3D3A-400E-921A-90FD6E4E41FF}"/>
    <cellStyle name="20% - Énfasis2 2 8 6 2" xfId="10039" xr:uid="{694D4FBD-D951-4795-BFC4-5E10361AC63A}"/>
    <cellStyle name="20% - Énfasis2 2 8 7" xfId="10040" xr:uid="{429FA07E-7759-4BF9-ACA5-A4CB3488B289}"/>
    <cellStyle name="20% - Énfasis2 2 8 7 2" xfId="10041" xr:uid="{A3199656-BE6A-46A4-B866-6E6AF24EB859}"/>
    <cellStyle name="20% - Énfasis2 2 8 8" xfId="10042" xr:uid="{5357F49F-9C6F-4A0A-A83C-48E95EFCDC28}"/>
    <cellStyle name="20% - Énfasis2 2 8 8 2" xfId="10043" xr:uid="{A56035EC-DC72-4C8C-AC16-11325314239A}"/>
    <cellStyle name="20% - Énfasis2 2 8 9" xfId="10044" xr:uid="{FA748CDE-851A-4329-B978-46CBC73E3C49}"/>
    <cellStyle name="20% - Énfasis2 2 8 9 2" xfId="10045" xr:uid="{2FAA0AE3-3697-46A5-9B27-261437D1AE67}"/>
    <cellStyle name="20% - Énfasis2 2 9" xfId="10046" xr:uid="{E5FCEFB5-9D69-4ED7-8917-377EB532F338}"/>
    <cellStyle name="20% - Énfasis2 2 9 10" xfId="10047" xr:uid="{51971D35-42D9-4543-BE64-9B0BCD7FE3AE}"/>
    <cellStyle name="20% - Énfasis2 2 9 10 2" xfId="10048" xr:uid="{71CDB8F6-7507-49D3-A31A-191EEEE312BA}"/>
    <cellStyle name="20% - Énfasis2 2 9 11" xfId="10049" xr:uid="{D52EF536-9705-4537-8A3B-C3A6E104140A}"/>
    <cellStyle name="20% - Énfasis2 2 9 2" xfId="10050" xr:uid="{BE87BD6A-6F9F-460F-BF1A-A0D08EBC3463}"/>
    <cellStyle name="20% - Énfasis2 2 9 2 2" xfId="10051" xr:uid="{F4C06582-D6A9-40FA-8D88-D18B298E4805}"/>
    <cellStyle name="20% - Énfasis2 2 9 3" xfId="10052" xr:uid="{33715B82-C71D-4963-B730-D3BEEDC8F6F0}"/>
    <cellStyle name="20% - Énfasis2 2 9 3 2" xfId="10053" xr:uid="{46EC0E7F-D319-4F29-A983-E95E9E5C2072}"/>
    <cellStyle name="20% - Énfasis2 2 9 4" xfId="10054" xr:uid="{D5E27487-0DC3-4F68-8733-49B4BC86F763}"/>
    <cellStyle name="20% - Énfasis2 2 9 4 2" xfId="10055" xr:uid="{6A37E605-ED01-42B9-B8FF-BBADB7BB442C}"/>
    <cellStyle name="20% - Énfasis2 2 9 5" xfId="10056" xr:uid="{AAA991C5-38ED-4F23-8E1C-F988B26AE3AF}"/>
    <cellStyle name="20% - Énfasis2 2 9 5 2" xfId="10057" xr:uid="{1E3FB31A-D572-4B93-A2FB-E00D8775EE18}"/>
    <cellStyle name="20% - Énfasis2 2 9 6" xfId="10058" xr:uid="{AD3F4925-73CB-4665-A1C3-367A4B893DF2}"/>
    <cellStyle name="20% - Énfasis2 2 9 6 2" xfId="10059" xr:uid="{604106AD-0AD9-464B-A054-55402378ED15}"/>
    <cellStyle name="20% - Énfasis2 2 9 7" xfId="10060" xr:uid="{C8429057-B065-481D-A62C-7CE3AE222FAC}"/>
    <cellStyle name="20% - Énfasis2 2 9 7 2" xfId="10061" xr:uid="{137E6661-6FE1-43FE-8705-C0A3AA9FCEB5}"/>
    <cellStyle name="20% - Énfasis2 2 9 8" xfId="10062" xr:uid="{26DD0FE0-8E8D-438E-A776-EEA9F930719B}"/>
    <cellStyle name="20% - Énfasis2 2 9 8 2" xfId="10063" xr:uid="{4E95D67E-CAC7-41F3-BAB9-757198EE4A43}"/>
    <cellStyle name="20% - Énfasis2 2 9 9" xfId="10064" xr:uid="{713C7965-2FCB-4426-B1FB-4ECBA0C040A7}"/>
    <cellStyle name="20% - Énfasis2 2 9 9 2" xfId="10065" xr:uid="{E28681B6-4AF0-4032-8E17-25B8E501A51E}"/>
    <cellStyle name="20% - Énfasis2 20" xfId="464" xr:uid="{4F937C34-F258-4526-B982-3BF366F449EE}"/>
    <cellStyle name="20% - Énfasis2 20 10" xfId="10066" xr:uid="{7EE24264-1C07-4D8E-9BD2-8A3E67A1DE42}"/>
    <cellStyle name="20% - Énfasis2 20 10 2" xfId="10067" xr:uid="{69385123-21EB-46D1-9C87-2422BAE87AA4}"/>
    <cellStyle name="20% - Énfasis2 20 11" xfId="10068" xr:uid="{561DAB23-1648-4357-B093-AD92BFD4F12B}"/>
    <cellStyle name="20% - Énfasis2 20 2" xfId="465" xr:uid="{0DB1AF3D-4A5F-4323-973B-6A2E21B56CC7}"/>
    <cellStyle name="20% - Énfasis2 20 2 2" xfId="10069" xr:uid="{744852C3-F94F-49C5-BDD7-DD2CAF9823D9}"/>
    <cellStyle name="20% - Énfasis2 20 3" xfId="10070" xr:uid="{F3484AD9-7F00-45B3-AB44-A2DBFFDD0354}"/>
    <cellStyle name="20% - Énfasis2 20 3 2" xfId="10071" xr:uid="{AE6109E3-F2FF-4292-80E5-6013503CCCB3}"/>
    <cellStyle name="20% - Énfasis2 20 4" xfId="10072" xr:uid="{961C3672-F4A1-4751-920E-429D202633EC}"/>
    <cellStyle name="20% - Énfasis2 20 4 2" xfId="10073" xr:uid="{63C514A3-1CD3-4629-A10A-EB94C762DE18}"/>
    <cellStyle name="20% - Énfasis2 20 5" xfId="10074" xr:uid="{72C3932F-11D5-4698-99D6-221D72D126D2}"/>
    <cellStyle name="20% - Énfasis2 20 5 2" xfId="10075" xr:uid="{6D8CC606-1335-4C44-928A-E6F6AA6838DD}"/>
    <cellStyle name="20% - Énfasis2 20 6" xfId="10076" xr:uid="{97263EF0-75E5-44FD-A9BF-974D4987F124}"/>
    <cellStyle name="20% - Énfasis2 20 6 2" xfId="10077" xr:uid="{B0798025-455A-41F7-8AFC-46955A48BF29}"/>
    <cellStyle name="20% - Énfasis2 20 7" xfId="10078" xr:uid="{9DB4F113-95D8-4417-85CA-DE4E8DFAA168}"/>
    <cellStyle name="20% - Énfasis2 20 7 2" xfId="10079" xr:uid="{777A1A57-C44C-4BD9-B640-8132965E44C1}"/>
    <cellStyle name="20% - Énfasis2 20 8" xfId="10080" xr:uid="{2E3A9B85-AD47-42BB-984D-5625D6CA0582}"/>
    <cellStyle name="20% - Énfasis2 20 8 2" xfId="10081" xr:uid="{2E22B5C1-8B32-4AC7-A78A-85F987617532}"/>
    <cellStyle name="20% - Énfasis2 20 9" xfId="10082" xr:uid="{BF35FAF3-2CD8-4C01-95C0-0F1F435D911B}"/>
    <cellStyle name="20% - Énfasis2 20 9 2" xfId="10083" xr:uid="{CA277859-38DF-462D-876A-76922A44DDA3}"/>
    <cellStyle name="20% - Énfasis2 21" xfId="466" xr:uid="{16D32DAA-B882-4428-A9E2-A538BDCBEC51}"/>
    <cellStyle name="20% - Énfasis2 21 10" xfId="10084" xr:uid="{AF4D9846-05C0-4BAD-AD80-2AA6B0A264FE}"/>
    <cellStyle name="20% - Énfasis2 21 10 2" xfId="10085" xr:uid="{D806FA61-B15B-4FA7-9653-1FA5A26615A9}"/>
    <cellStyle name="20% - Énfasis2 21 11" xfId="10086" xr:uid="{31E4F82C-A622-467B-910F-83D16821EA53}"/>
    <cellStyle name="20% - Énfasis2 21 2" xfId="467" xr:uid="{F39DD2A1-D44D-402C-8C37-0C93C11A361A}"/>
    <cellStyle name="20% - Énfasis2 21 2 2" xfId="10087" xr:uid="{2125D72B-B2D1-483C-A93A-0A30F7460D99}"/>
    <cellStyle name="20% - Énfasis2 21 3" xfId="10088" xr:uid="{63FF2757-FA68-4335-B804-FB66ABA633FF}"/>
    <cellStyle name="20% - Énfasis2 21 3 2" xfId="10089" xr:uid="{A73FBE46-090B-45E5-883C-6FBD80687483}"/>
    <cellStyle name="20% - Énfasis2 21 4" xfId="10090" xr:uid="{5C027EFA-E54C-4BEC-B4F2-8D661FA83E69}"/>
    <cellStyle name="20% - Énfasis2 21 4 2" xfId="10091" xr:uid="{8E118977-1799-4ECA-9ABE-7E19524B3253}"/>
    <cellStyle name="20% - Énfasis2 21 5" xfId="10092" xr:uid="{1915E9EA-BD54-4854-8C85-F5D9E214C58D}"/>
    <cellStyle name="20% - Énfasis2 21 5 2" xfId="10093" xr:uid="{A0810CE7-F366-4B93-B1E8-0461C702A0B0}"/>
    <cellStyle name="20% - Énfasis2 21 6" xfId="10094" xr:uid="{29E134D9-6B53-4AF7-9B0A-E0D8410D26B2}"/>
    <cellStyle name="20% - Énfasis2 21 6 2" xfId="10095" xr:uid="{84A10C61-33DF-4BAA-92BC-118BF5287E42}"/>
    <cellStyle name="20% - Énfasis2 21 7" xfId="10096" xr:uid="{959545B7-9B53-44B1-8EE4-9596F6254A98}"/>
    <cellStyle name="20% - Énfasis2 21 7 2" xfId="10097" xr:uid="{52116907-4CB0-437B-8114-D7E0378A5540}"/>
    <cellStyle name="20% - Énfasis2 21 8" xfId="10098" xr:uid="{556496F3-446D-4000-94E2-A287C0E75340}"/>
    <cellStyle name="20% - Énfasis2 21 8 2" xfId="10099" xr:uid="{20730BFE-0802-4981-919F-3997F89B2E22}"/>
    <cellStyle name="20% - Énfasis2 21 9" xfId="10100" xr:uid="{1817D348-9CA9-45BB-835B-D77AEC2A4033}"/>
    <cellStyle name="20% - Énfasis2 21 9 2" xfId="10101" xr:uid="{C319A9BB-DD14-4A56-B3FC-28DF05B93F2F}"/>
    <cellStyle name="20% - Énfasis2 22" xfId="468" xr:uid="{6EC845A4-DC3D-4C80-9A7E-61C92830C259}"/>
    <cellStyle name="20% - Énfasis2 22 10" xfId="10102" xr:uid="{818E22CC-A93B-46F9-A777-EAD08EEAC921}"/>
    <cellStyle name="20% - Énfasis2 22 10 2" xfId="10103" xr:uid="{744EAFF1-B8C2-45F9-9DDF-F4FCBB42A4F9}"/>
    <cellStyle name="20% - Énfasis2 22 11" xfId="10104" xr:uid="{D0F9D924-387E-441A-8A56-0CC8A3848798}"/>
    <cellStyle name="20% - Énfasis2 22 2" xfId="469" xr:uid="{6ECE2952-76D7-4D0F-828F-F25431D8CC84}"/>
    <cellStyle name="20% - Énfasis2 22 2 2" xfId="10105" xr:uid="{57340C0F-D448-4D4A-A405-A5A934B9BFC4}"/>
    <cellStyle name="20% - Énfasis2 22 3" xfId="10106" xr:uid="{80E0E5F6-FA48-491E-867C-45177CD6E91F}"/>
    <cellStyle name="20% - Énfasis2 22 3 2" xfId="10107" xr:uid="{B34050D8-DC16-4CF8-8DEA-6F782CAAD0B5}"/>
    <cellStyle name="20% - Énfasis2 22 4" xfId="10108" xr:uid="{2AB1EE2A-95D3-4A0E-BB63-8A0515105D49}"/>
    <cellStyle name="20% - Énfasis2 22 4 2" xfId="10109" xr:uid="{06719462-4382-4A72-8F99-F5CB08FDFC06}"/>
    <cellStyle name="20% - Énfasis2 22 5" xfId="10110" xr:uid="{041AA040-67FC-433D-94B0-A0CD115DA924}"/>
    <cellStyle name="20% - Énfasis2 22 5 2" xfId="10111" xr:uid="{FD7EF16C-4A0E-4949-AA96-23F5114242D4}"/>
    <cellStyle name="20% - Énfasis2 22 6" xfId="10112" xr:uid="{7EC38468-6E83-41E9-AAF5-23CE65655BE5}"/>
    <cellStyle name="20% - Énfasis2 22 6 2" xfId="10113" xr:uid="{34171998-D58B-4246-B3E2-69A29F544551}"/>
    <cellStyle name="20% - Énfasis2 22 7" xfId="10114" xr:uid="{EF54F5A5-F4F4-420F-9B23-98E178BD1AC6}"/>
    <cellStyle name="20% - Énfasis2 22 7 2" xfId="10115" xr:uid="{BD3046A4-1D0F-492C-9F3C-D2A7C7A925E5}"/>
    <cellStyle name="20% - Énfasis2 22 8" xfId="10116" xr:uid="{3A9DDB2F-1B30-49A2-BEBA-7426D459C278}"/>
    <cellStyle name="20% - Énfasis2 22 8 2" xfId="10117" xr:uid="{6F0DA715-A78A-45E5-BD9B-377D40F9F51A}"/>
    <cellStyle name="20% - Énfasis2 22 9" xfId="10118" xr:uid="{1F31A638-BCBE-417E-BEF1-9A63DD830204}"/>
    <cellStyle name="20% - Énfasis2 22 9 2" xfId="10119" xr:uid="{99B6CAD4-84BE-43C6-A60E-618C2ED4C132}"/>
    <cellStyle name="20% - Énfasis2 23" xfId="470" xr:uid="{EAA31977-7C98-4042-A2FF-F8A41602DF52}"/>
    <cellStyle name="20% - Énfasis2 23 10" xfId="10120" xr:uid="{A62B40F7-1752-44F7-A201-034C4BCDADF6}"/>
    <cellStyle name="20% - Énfasis2 23 10 2" xfId="10121" xr:uid="{A649401A-C0A1-45E1-B12A-73EC7D51FEBB}"/>
    <cellStyle name="20% - Énfasis2 23 11" xfId="10122" xr:uid="{DE0318C0-98A2-4A34-9E34-4DBD76930A28}"/>
    <cellStyle name="20% - Énfasis2 23 2" xfId="10123" xr:uid="{6D29CF3D-6474-4C4E-A72F-B79EE4633539}"/>
    <cellStyle name="20% - Énfasis2 23 2 2" xfId="10124" xr:uid="{A094337C-941F-4323-9BC7-37AC080B8C65}"/>
    <cellStyle name="20% - Énfasis2 23 3" xfId="10125" xr:uid="{F855B57A-AAAF-4669-B90C-F904AD75DDE1}"/>
    <cellStyle name="20% - Énfasis2 23 3 2" xfId="10126" xr:uid="{9223021D-9CFE-4B25-8D63-DF087D126402}"/>
    <cellStyle name="20% - Énfasis2 23 4" xfId="10127" xr:uid="{D587FFB3-ACC3-44F8-84F7-92D23F0DDBB3}"/>
    <cellStyle name="20% - Énfasis2 23 4 2" xfId="10128" xr:uid="{0E86D7E5-15BC-443C-93B6-9DA12594482B}"/>
    <cellStyle name="20% - Énfasis2 23 5" xfId="10129" xr:uid="{8AF53CD1-22AD-4C24-A4DD-8581DD4BD49D}"/>
    <cellStyle name="20% - Énfasis2 23 5 2" xfId="10130" xr:uid="{F08575E6-1CDA-4FBD-8A67-70D22B7F085A}"/>
    <cellStyle name="20% - Énfasis2 23 6" xfId="10131" xr:uid="{A9C068CB-ADFF-4F76-9922-C57C4AD3DFD4}"/>
    <cellStyle name="20% - Énfasis2 23 6 2" xfId="10132" xr:uid="{7EC220C5-5EC0-4AF3-B963-3CD35456277D}"/>
    <cellStyle name="20% - Énfasis2 23 7" xfId="10133" xr:uid="{FB7A3F14-FFDC-416E-A082-E8D9412B1580}"/>
    <cellStyle name="20% - Énfasis2 23 7 2" xfId="10134" xr:uid="{B9830323-C0F5-40C5-92D4-64454DF8E7DA}"/>
    <cellStyle name="20% - Énfasis2 23 8" xfId="10135" xr:uid="{CB49F581-A048-4912-88D6-442E51E05FE8}"/>
    <cellStyle name="20% - Énfasis2 23 8 2" xfId="10136" xr:uid="{754AF681-0F50-486E-AD58-FE0298550BF8}"/>
    <cellStyle name="20% - Énfasis2 23 9" xfId="10137" xr:uid="{98198A67-C403-48A6-9556-0DFC8FB84FCC}"/>
    <cellStyle name="20% - Énfasis2 23 9 2" xfId="10138" xr:uid="{0DB20998-A735-4072-A242-FEF6005146B8}"/>
    <cellStyle name="20% - Énfasis2 24" xfId="471" xr:uid="{1ACE4E93-3198-486E-9D5E-0985314F0352}"/>
    <cellStyle name="20% - Énfasis2 24 10" xfId="10139" xr:uid="{DB28E5FD-60AB-4EE1-B4E5-0F9CA4D526FE}"/>
    <cellStyle name="20% - Énfasis2 24 10 2" xfId="10140" xr:uid="{302BD19A-5766-415B-9D48-B2E3650C1A10}"/>
    <cellStyle name="20% - Énfasis2 24 11" xfId="10141" xr:uid="{ED3F2268-C864-4D7C-9A76-155B463EC93C}"/>
    <cellStyle name="20% - Énfasis2 24 2" xfId="10142" xr:uid="{C2102AC5-72AA-4CDD-9EF1-DA61C31D6F69}"/>
    <cellStyle name="20% - Énfasis2 24 2 2" xfId="10143" xr:uid="{DEE1C736-5ECD-4C68-9498-27C62110BA3B}"/>
    <cellStyle name="20% - Énfasis2 24 3" xfId="10144" xr:uid="{3D51B9DF-D8D0-4FCD-9F32-7DC6A327658C}"/>
    <cellStyle name="20% - Énfasis2 24 3 2" xfId="10145" xr:uid="{8BF7E38D-33CE-43BF-8161-89656E32BD27}"/>
    <cellStyle name="20% - Énfasis2 24 4" xfId="10146" xr:uid="{AE07806F-6B2E-428D-9B77-C21B11D3D87A}"/>
    <cellStyle name="20% - Énfasis2 24 4 2" xfId="10147" xr:uid="{952B9739-A606-4416-B845-6ABC26F3C870}"/>
    <cellStyle name="20% - Énfasis2 24 5" xfId="10148" xr:uid="{9A1C834D-0D6A-4D76-AAC9-1E697DDF20FA}"/>
    <cellStyle name="20% - Énfasis2 24 5 2" xfId="10149" xr:uid="{4C2F0E8F-BFAB-4626-953F-3450DD6E5014}"/>
    <cellStyle name="20% - Énfasis2 24 6" xfId="10150" xr:uid="{CBE5EB8E-CD94-4857-A6BD-725816103C6A}"/>
    <cellStyle name="20% - Énfasis2 24 6 2" xfId="10151" xr:uid="{F04E9CCE-652D-4412-B46F-542B057BD6FA}"/>
    <cellStyle name="20% - Énfasis2 24 7" xfId="10152" xr:uid="{34E95B0B-D5BF-4656-B646-052E29603C8F}"/>
    <cellStyle name="20% - Énfasis2 24 7 2" xfId="10153" xr:uid="{AD93E0CD-B669-4E95-865C-C222D4E383F2}"/>
    <cellStyle name="20% - Énfasis2 24 8" xfId="10154" xr:uid="{22BDAE3B-C149-4053-B52A-92C1A154361A}"/>
    <cellStyle name="20% - Énfasis2 24 8 2" xfId="10155" xr:uid="{89502B54-7074-448D-8C75-02F090B8CCD7}"/>
    <cellStyle name="20% - Énfasis2 24 9" xfId="10156" xr:uid="{DED0EA0B-F201-4758-B2AA-6F98C5B18E98}"/>
    <cellStyle name="20% - Énfasis2 24 9 2" xfId="10157" xr:uid="{38C275AC-1DA1-464F-BA2E-B5289D88DE9C}"/>
    <cellStyle name="20% - Énfasis2 25" xfId="472" xr:uid="{F9AF93C1-99EF-4589-BD7F-C47E73C8153E}"/>
    <cellStyle name="20% - Énfasis2 25 10" xfId="10158" xr:uid="{9D57015C-0924-47D2-9D4E-A06D5136B150}"/>
    <cellStyle name="20% - Énfasis2 25 10 2" xfId="10159" xr:uid="{36D19539-3B61-4850-9E03-4F6D1137D483}"/>
    <cellStyle name="20% - Énfasis2 25 11" xfId="10160" xr:uid="{AE537213-122D-4546-838D-075BE5109428}"/>
    <cellStyle name="20% - Énfasis2 25 2" xfId="10161" xr:uid="{2AEBFB8F-F271-4BAB-80ED-19E2706D4EA6}"/>
    <cellStyle name="20% - Énfasis2 25 2 2" xfId="10162" xr:uid="{66175D01-DB5E-4B01-AB2B-B7DB141A04A5}"/>
    <cellStyle name="20% - Énfasis2 25 3" xfId="10163" xr:uid="{64C62602-E246-4FA0-B808-1B49F49554FB}"/>
    <cellStyle name="20% - Énfasis2 25 3 2" xfId="10164" xr:uid="{1CEA1387-68BA-40C0-9C5F-D37CD93C986B}"/>
    <cellStyle name="20% - Énfasis2 25 4" xfId="10165" xr:uid="{5525C57A-2438-43B2-A12A-415B1D070698}"/>
    <cellStyle name="20% - Énfasis2 25 4 2" xfId="10166" xr:uid="{37EB3D26-FAD9-453F-9786-050EFE568E3C}"/>
    <cellStyle name="20% - Énfasis2 25 5" xfId="10167" xr:uid="{8D655206-0D74-4819-ABF5-CF660FDDDF3B}"/>
    <cellStyle name="20% - Énfasis2 25 5 2" xfId="10168" xr:uid="{7440A15B-87B1-4501-A34E-1F5D2B5EDB4F}"/>
    <cellStyle name="20% - Énfasis2 25 6" xfId="10169" xr:uid="{68368951-6D08-4C73-9456-D787CF93FCFD}"/>
    <cellStyle name="20% - Énfasis2 25 6 2" xfId="10170" xr:uid="{E25E16CF-CEEB-417D-B4EB-2A4DB3C4B03D}"/>
    <cellStyle name="20% - Énfasis2 25 7" xfId="10171" xr:uid="{8631ABC2-6810-429D-8E0C-7189B3EE5B21}"/>
    <cellStyle name="20% - Énfasis2 25 7 2" xfId="10172" xr:uid="{80F1748F-59DF-456F-A862-F04FDCBF073B}"/>
    <cellStyle name="20% - Énfasis2 25 8" xfId="10173" xr:uid="{5DFFB403-EFB2-4878-A44C-1ADA793BC3A0}"/>
    <cellStyle name="20% - Énfasis2 25 8 2" xfId="10174" xr:uid="{95637AFF-1DB2-447C-B9FD-2C3E000088E8}"/>
    <cellStyle name="20% - Énfasis2 25 9" xfId="10175" xr:uid="{A28ACB0C-A0A7-45C6-9C94-D0E58B52275C}"/>
    <cellStyle name="20% - Énfasis2 25 9 2" xfId="10176" xr:uid="{6281084A-6649-4E56-B8C6-4ACD111F3FE3}"/>
    <cellStyle name="20% - Énfasis2 26" xfId="473" xr:uid="{246F15C2-8E11-400C-9704-3D942BE79ADC}"/>
    <cellStyle name="20% - Énfasis2 26 10" xfId="10177" xr:uid="{24CD9F0C-F7B3-41FB-891C-AFFD2FD2E35C}"/>
    <cellStyle name="20% - Énfasis2 26 10 2" xfId="10178" xr:uid="{8E1E541A-74F6-4C52-9357-9C7A8ADAF59B}"/>
    <cellStyle name="20% - Énfasis2 26 11" xfId="10179" xr:uid="{1E0717D4-31A4-4146-B4A4-6FDD67596C7A}"/>
    <cellStyle name="20% - Énfasis2 26 2" xfId="10180" xr:uid="{FA3334D1-D818-4D29-B914-A9AF8CE51901}"/>
    <cellStyle name="20% - Énfasis2 26 2 2" xfId="10181" xr:uid="{4B85C46D-073E-49DD-AEB3-81DD1B3F2BC7}"/>
    <cellStyle name="20% - Énfasis2 26 3" xfId="10182" xr:uid="{04F3934F-5BBC-46BA-8273-35F5F7A4EF9A}"/>
    <cellStyle name="20% - Énfasis2 26 3 2" xfId="10183" xr:uid="{558E4CC4-6EB7-40BD-B0F1-186E9F2BE281}"/>
    <cellStyle name="20% - Énfasis2 26 4" xfId="10184" xr:uid="{CCE21E1C-863E-428E-A81E-BD23C008F231}"/>
    <cellStyle name="20% - Énfasis2 26 4 2" xfId="10185" xr:uid="{E4947C99-5D99-4C4F-B428-D349349BC846}"/>
    <cellStyle name="20% - Énfasis2 26 5" xfId="10186" xr:uid="{BECA5929-7718-4571-A129-22BC0154F459}"/>
    <cellStyle name="20% - Énfasis2 26 5 2" xfId="10187" xr:uid="{94A56488-3A93-4E9F-A11D-9CA3E6012FAD}"/>
    <cellStyle name="20% - Énfasis2 26 6" xfId="10188" xr:uid="{807A0619-77CC-4806-A395-D573C2C7985C}"/>
    <cellStyle name="20% - Énfasis2 26 6 2" xfId="10189" xr:uid="{DEB01423-ED39-45D3-97D8-C09C76E6613E}"/>
    <cellStyle name="20% - Énfasis2 26 7" xfId="10190" xr:uid="{8FE65C8D-0EBE-438C-9297-6E18168E263B}"/>
    <cellStyle name="20% - Énfasis2 26 7 2" xfId="10191" xr:uid="{65B4DC45-3A22-4517-953B-91C733B63B78}"/>
    <cellStyle name="20% - Énfasis2 26 8" xfId="10192" xr:uid="{F996F214-A3D1-4287-B722-17A600466A45}"/>
    <cellStyle name="20% - Énfasis2 26 8 2" xfId="10193" xr:uid="{D8970C6B-3EB7-4B57-BB5C-601AB3025017}"/>
    <cellStyle name="20% - Énfasis2 26 9" xfId="10194" xr:uid="{F73096F4-C857-4259-8F05-5338EC963789}"/>
    <cellStyle name="20% - Énfasis2 26 9 2" xfId="10195" xr:uid="{F1CF1EF4-5608-45E9-9561-ACE60B7489B2}"/>
    <cellStyle name="20% - Énfasis2 27" xfId="474" xr:uid="{AAC95449-71F0-428A-8CA4-10BC3D568214}"/>
    <cellStyle name="20% - Énfasis2 27 10" xfId="10196" xr:uid="{EB8CC960-C460-4916-BB6C-4563B56D50DC}"/>
    <cellStyle name="20% - Énfasis2 27 10 2" xfId="10197" xr:uid="{B2D6ACB6-2D73-4054-B795-29D51699C874}"/>
    <cellStyle name="20% - Énfasis2 27 11" xfId="10198" xr:uid="{50F2CA61-3E9C-4755-B40D-01759A81F434}"/>
    <cellStyle name="20% - Énfasis2 27 2" xfId="10199" xr:uid="{C0A0FA4E-337C-4F17-98F2-E46FD7EF0703}"/>
    <cellStyle name="20% - Énfasis2 27 2 2" xfId="10200" xr:uid="{472BD855-2F94-40ED-AADF-D5AFB6AB8900}"/>
    <cellStyle name="20% - Énfasis2 27 3" xfId="10201" xr:uid="{A3CA6109-348D-47B7-A7F7-B1C65E0898F6}"/>
    <cellStyle name="20% - Énfasis2 27 3 2" xfId="10202" xr:uid="{634D8144-971D-4DC3-A831-FDAE075A180A}"/>
    <cellStyle name="20% - Énfasis2 27 4" xfId="10203" xr:uid="{798BF34A-B85A-415B-AEE8-2E88932FD27A}"/>
    <cellStyle name="20% - Énfasis2 27 4 2" xfId="10204" xr:uid="{91B4DE67-0213-462D-BC03-DDADDC17C95F}"/>
    <cellStyle name="20% - Énfasis2 27 5" xfId="10205" xr:uid="{52470517-78B9-4E65-9B00-7AE07898ECE6}"/>
    <cellStyle name="20% - Énfasis2 27 5 2" xfId="10206" xr:uid="{6F239083-6B87-4C92-A738-CF94A532AD8B}"/>
    <cellStyle name="20% - Énfasis2 27 6" xfId="10207" xr:uid="{A5D3D309-485A-4330-846B-749D2B16D557}"/>
    <cellStyle name="20% - Énfasis2 27 6 2" xfId="10208" xr:uid="{331C07C3-51F5-41C4-9D38-8A91EF2C227C}"/>
    <cellStyle name="20% - Énfasis2 27 7" xfId="10209" xr:uid="{0410E460-08F1-47E5-9759-6C32E2FADDC4}"/>
    <cellStyle name="20% - Énfasis2 27 7 2" xfId="10210" xr:uid="{27F0096B-1F00-4F7F-A2C4-03148F27C184}"/>
    <cellStyle name="20% - Énfasis2 27 8" xfId="10211" xr:uid="{1814C0C2-276B-441B-884B-8AD0B648EAA9}"/>
    <cellStyle name="20% - Énfasis2 27 8 2" xfId="10212" xr:uid="{51306C57-63D5-4B3F-9593-C00948405B00}"/>
    <cellStyle name="20% - Énfasis2 27 9" xfId="10213" xr:uid="{5E7E2F1B-A496-4544-B005-B21AA6AF1CC8}"/>
    <cellStyle name="20% - Énfasis2 27 9 2" xfId="10214" xr:uid="{CB6596E0-0DFC-4B34-830B-156A2068D93F}"/>
    <cellStyle name="20% - Énfasis2 28" xfId="475" xr:uid="{A56D8D4C-B37D-4F76-9656-374E8B7629CC}"/>
    <cellStyle name="20% - Énfasis2 28 10" xfId="10215" xr:uid="{ABBAE926-8385-41C9-A3A1-355F174C1AF7}"/>
    <cellStyle name="20% - Énfasis2 28 10 2" xfId="10216" xr:uid="{858DB143-8209-4263-ABD9-DF29B666EFAC}"/>
    <cellStyle name="20% - Énfasis2 28 11" xfId="10217" xr:uid="{BC96A482-CBA4-44C8-9B0D-8640572B825E}"/>
    <cellStyle name="20% - Énfasis2 28 2" xfId="10218" xr:uid="{582D9EDC-A226-4B75-9D0A-2A6ADA0F6567}"/>
    <cellStyle name="20% - Énfasis2 28 2 2" xfId="10219" xr:uid="{71232342-F9DC-488A-9D89-675E0F0B14B8}"/>
    <cellStyle name="20% - Énfasis2 28 3" xfId="10220" xr:uid="{A1513D56-D7BA-447D-B14C-9BC93BD9C333}"/>
    <cellStyle name="20% - Énfasis2 28 3 2" xfId="10221" xr:uid="{DD6D6A8A-9DB8-4FD1-949F-2BD2CB9692C2}"/>
    <cellStyle name="20% - Énfasis2 28 4" xfId="10222" xr:uid="{A804D4F1-3A28-43A0-B2BF-9A7CE1CB50CC}"/>
    <cellStyle name="20% - Énfasis2 28 4 2" xfId="10223" xr:uid="{FB93D3E7-E326-47D9-9739-FC9BAE79BBFB}"/>
    <cellStyle name="20% - Énfasis2 28 5" xfId="10224" xr:uid="{573E965E-A0A0-4FD4-BC75-00A59284F6CA}"/>
    <cellStyle name="20% - Énfasis2 28 5 2" xfId="10225" xr:uid="{F3A34B03-74C8-4293-8642-02241720C765}"/>
    <cellStyle name="20% - Énfasis2 28 6" xfId="10226" xr:uid="{276F0C4C-0B07-42C5-8C39-5B636317772E}"/>
    <cellStyle name="20% - Énfasis2 28 6 2" xfId="10227" xr:uid="{D970F04A-7C9C-496E-B9B2-EB84E364F5CE}"/>
    <cellStyle name="20% - Énfasis2 28 7" xfId="10228" xr:uid="{D31B9B23-01A8-4AA2-931C-C3D62FB2AB1B}"/>
    <cellStyle name="20% - Énfasis2 28 7 2" xfId="10229" xr:uid="{9280F95D-FC2B-4E4A-87C6-2844435BCBC9}"/>
    <cellStyle name="20% - Énfasis2 28 8" xfId="10230" xr:uid="{9A3D1C04-C96C-4411-A62B-2A72F0D20B02}"/>
    <cellStyle name="20% - Énfasis2 28 8 2" xfId="10231" xr:uid="{75AE8D06-0BD5-4872-850D-6873C42673AC}"/>
    <cellStyle name="20% - Énfasis2 28 9" xfId="10232" xr:uid="{948686D6-FE9B-4174-8050-CE37D3009651}"/>
    <cellStyle name="20% - Énfasis2 28 9 2" xfId="10233" xr:uid="{01E6B540-C364-404E-8B33-8F53DA660FAA}"/>
    <cellStyle name="20% - Énfasis2 29" xfId="476" xr:uid="{A2AEF437-BBB9-484F-A711-2EC75753892C}"/>
    <cellStyle name="20% - Énfasis2 29 10" xfId="10234" xr:uid="{4A3BF5BD-2622-4D89-81D6-A6A3FC7C4B49}"/>
    <cellStyle name="20% - Énfasis2 29 10 2" xfId="10235" xr:uid="{F15A6D7B-9056-4BCB-9961-B6E8A6B2D163}"/>
    <cellStyle name="20% - Énfasis2 29 11" xfId="10236" xr:uid="{28B97865-B1EC-465B-AAA5-BF53977FE801}"/>
    <cellStyle name="20% - Énfasis2 29 2" xfId="10237" xr:uid="{195E149C-1922-46D7-AEF5-A1E81ED8CCC5}"/>
    <cellStyle name="20% - Énfasis2 29 2 2" xfId="10238" xr:uid="{1450CEC5-53C7-496A-8A36-A3CE6DA82C4D}"/>
    <cellStyle name="20% - Énfasis2 29 3" xfId="10239" xr:uid="{92CC76B4-6F16-40CC-91AA-F9FFB67A5C32}"/>
    <cellStyle name="20% - Énfasis2 29 3 2" xfId="10240" xr:uid="{B8F2B04F-C556-4CAA-AA1E-26E0EB123930}"/>
    <cellStyle name="20% - Énfasis2 29 4" xfId="10241" xr:uid="{F899F641-AC71-4367-8CD7-3020D5991022}"/>
    <cellStyle name="20% - Énfasis2 29 4 2" xfId="10242" xr:uid="{8463FAAE-3FA1-4984-937A-FF2234FC02A0}"/>
    <cellStyle name="20% - Énfasis2 29 5" xfId="10243" xr:uid="{1BDDCF79-1A02-4779-838C-84B444CBEC8A}"/>
    <cellStyle name="20% - Énfasis2 29 5 2" xfId="10244" xr:uid="{FCB1B6E1-926F-4A72-8B83-69D1B829D496}"/>
    <cellStyle name="20% - Énfasis2 29 6" xfId="10245" xr:uid="{653D7B15-2DF7-4339-9E23-7CC9B561CD97}"/>
    <cellStyle name="20% - Énfasis2 29 6 2" xfId="10246" xr:uid="{963E58BE-AE72-4FA5-B19A-06D0938C850A}"/>
    <cellStyle name="20% - Énfasis2 29 7" xfId="10247" xr:uid="{6C772681-E411-4A31-BD5B-4180EE0A321C}"/>
    <cellStyle name="20% - Énfasis2 29 7 2" xfId="10248" xr:uid="{EEDE6FBF-C922-4262-A298-16BAC4BA5E7E}"/>
    <cellStyle name="20% - Énfasis2 29 8" xfId="10249" xr:uid="{DA48D75D-4FB3-42BB-9BA8-B5638FA40990}"/>
    <cellStyle name="20% - Énfasis2 29 8 2" xfId="10250" xr:uid="{FC9B9922-8C9E-4503-95DF-376CD2744943}"/>
    <cellStyle name="20% - Énfasis2 29 9" xfId="10251" xr:uid="{327A0DA7-0453-45D3-B153-451CF9FAB41F}"/>
    <cellStyle name="20% - Énfasis2 29 9 2" xfId="10252" xr:uid="{06ECFD71-BC00-4626-A8FF-F4262FAC0CE1}"/>
    <cellStyle name="20% - Énfasis2 3" xfId="477" xr:uid="{261DABFC-C1A2-49C3-A3AC-1516B3E44E8D}"/>
    <cellStyle name="20% - Énfasis2 3 10" xfId="10253" xr:uid="{DDF73281-93E4-460E-A4D7-9A07BC2BBB81}"/>
    <cellStyle name="20% - Énfasis2 3 10 10" xfId="10254" xr:uid="{5F3790CF-E550-40F1-8B4A-CA2D6BEE0A4D}"/>
    <cellStyle name="20% - Énfasis2 3 10 10 2" xfId="10255" xr:uid="{967C828C-DF19-4AE8-AE84-4C8D885406F9}"/>
    <cellStyle name="20% - Énfasis2 3 10 11" xfId="10256" xr:uid="{00822D71-0775-4245-8FAE-1A1EA7F81F5C}"/>
    <cellStyle name="20% - Énfasis2 3 10 2" xfId="10257" xr:uid="{1659E08D-8F00-4B71-B8A0-89F54E8039C7}"/>
    <cellStyle name="20% - Énfasis2 3 10 2 2" xfId="10258" xr:uid="{1DD1CECC-B445-4F2A-832E-F8A4E9E2B16B}"/>
    <cellStyle name="20% - Énfasis2 3 10 3" xfId="10259" xr:uid="{FE332754-7D35-4928-A366-EF0C4B3E6631}"/>
    <cellStyle name="20% - Énfasis2 3 10 3 2" xfId="10260" xr:uid="{EE59A718-2BF3-4922-867D-5E5DCDDE731D}"/>
    <cellStyle name="20% - Énfasis2 3 10 4" xfId="10261" xr:uid="{FB1F347A-DE36-44C2-8FEF-020FE858FD42}"/>
    <cellStyle name="20% - Énfasis2 3 10 4 2" xfId="10262" xr:uid="{50A6406A-A5EA-449D-8646-C7A2A1EA95CA}"/>
    <cellStyle name="20% - Énfasis2 3 10 5" xfId="10263" xr:uid="{9F9E2C49-B589-4A3D-9EB1-33F22AEB5E9F}"/>
    <cellStyle name="20% - Énfasis2 3 10 5 2" xfId="10264" xr:uid="{6B976CA5-5952-45FB-95CC-8F6892ACE73C}"/>
    <cellStyle name="20% - Énfasis2 3 10 6" xfId="10265" xr:uid="{38821238-C7D0-4819-913F-AFA92E83D38C}"/>
    <cellStyle name="20% - Énfasis2 3 10 6 2" xfId="10266" xr:uid="{C377AC48-7D58-495B-B4D4-3F9494E4B56D}"/>
    <cellStyle name="20% - Énfasis2 3 10 7" xfId="10267" xr:uid="{DF53779A-6A9E-4367-8755-A48BA9050EA6}"/>
    <cellStyle name="20% - Énfasis2 3 10 7 2" xfId="10268" xr:uid="{892F691C-EED1-4F12-ABA4-EACDD737B086}"/>
    <cellStyle name="20% - Énfasis2 3 10 8" xfId="10269" xr:uid="{562A856D-763C-45AE-B390-60B6CE51EF30}"/>
    <cellStyle name="20% - Énfasis2 3 10 8 2" xfId="10270" xr:uid="{21381FA9-9A79-4BC4-849C-4B3B8770FF9A}"/>
    <cellStyle name="20% - Énfasis2 3 10 9" xfId="10271" xr:uid="{AF42419E-4944-4869-B020-AE23C7C9EC06}"/>
    <cellStyle name="20% - Énfasis2 3 10 9 2" xfId="10272" xr:uid="{5882D79F-571A-4A33-943D-4E3E09A0AC7F}"/>
    <cellStyle name="20% - Énfasis2 3 11" xfId="10273" xr:uid="{6BA26E2B-2CAF-4259-B109-9632FE86CA9E}"/>
    <cellStyle name="20% - Énfasis2 3 11 10" xfId="10274" xr:uid="{FBFB1780-8BBC-4A0E-9639-95B70DFA5FA0}"/>
    <cellStyle name="20% - Énfasis2 3 11 10 2" xfId="10275" xr:uid="{3584CCE2-632C-4E11-AD59-25E1514DCABC}"/>
    <cellStyle name="20% - Énfasis2 3 11 11" xfId="10276" xr:uid="{18B23415-482F-4A10-B8F4-745FEE026D9F}"/>
    <cellStyle name="20% - Énfasis2 3 11 2" xfId="10277" xr:uid="{C0491066-9D68-4579-9C41-98DF267376FF}"/>
    <cellStyle name="20% - Énfasis2 3 11 2 2" xfId="10278" xr:uid="{76CC5949-64B6-4A1D-9BA6-A81434E66246}"/>
    <cellStyle name="20% - Énfasis2 3 11 3" xfId="10279" xr:uid="{EE66A379-69C1-48BB-9683-9FA06B51D14A}"/>
    <cellStyle name="20% - Énfasis2 3 11 3 2" xfId="10280" xr:uid="{C38B3922-A381-4D31-AE4F-45E795DD9DA9}"/>
    <cellStyle name="20% - Énfasis2 3 11 4" xfId="10281" xr:uid="{A575E352-23F8-4EB2-A3FB-52F423A82B69}"/>
    <cellStyle name="20% - Énfasis2 3 11 4 2" xfId="10282" xr:uid="{DC574996-77B1-484E-BB2C-3BF131AAB107}"/>
    <cellStyle name="20% - Énfasis2 3 11 5" xfId="10283" xr:uid="{35FB172A-A4C3-412A-A5B8-5C20EA9DB16A}"/>
    <cellStyle name="20% - Énfasis2 3 11 5 2" xfId="10284" xr:uid="{EECDE4A2-19A2-447C-8A17-9F212D76742D}"/>
    <cellStyle name="20% - Énfasis2 3 11 6" xfId="10285" xr:uid="{B6294D82-3A60-42FB-89CB-2CBBAF49F942}"/>
    <cellStyle name="20% - Énfasis2 3 11 6 2" xfId="10286" xr:uid="{3AB5166D-0E99-43F5-A260-1D99AFDD432B}"/>
    <cellStyle name="20% - Énfasis2 3 11 7" xfId="10287" xr:uid="{740913FC-0F9B-4C97-B191-EB80718EFED7}"/>
    <cellStyle name="20% - Énfasis2 3 11 7 2" xfId="10288" xr:uid="{23E3CB77-F660-4E59-9716-48422270114E}"/>
    <cellStyle name="20% - Énfasis2 3 11 8" xfId="10289" xr:uid="{A8DC8E3E-7933-4FC3-9189-7C523A1657C9}"/>
    <cellStyle name="20% - Énfasis2 3 11 8 2" xfId="10290" xr:uid="{853D8473-4223-403A-96B5-A1BFC2CD909D}"/>
    <cellStyle name="20% - Énfasis2 3 11 9" xfId="10291" xr:uid="{6EC4B4F1-7229-420D-961E-619FF1811F7F}"/>
    <cellStyle name="20% - Énfasis2 3 11 9 2" xfId="10292" xr:uid="{94B63A79-645A-4EF7-A001-A80440B676DA}"/>
    <cellStyle name="20% - Énfasis2 3 12" xfId="10293" xr:uid="{7B432A56-75E7-476F-9346-E560FDD79B55}"/>
    <cellStyle name="20% - Énfasis2 3 12 10" xfId="10294" xr:uid="{0DA80B6D-F1CF-4BBB-A70C-D1727849B0A8}"/>
    <cellStyle name="20% - Énfasis2 3 12 10 2" xfId="10295" xr:uid="{7256DF86-2AC4-497D-A0AA-5B781821F0F8}"/>
    <cellStyle name="20% - Énfasis2 3 12 11" xfId="10296" xr:uid="{460A2981-40CF-441B-99A5-729348D792D8}"/>
    <cellStyle name="20% - Énfasis2 3 12 2" xfId="10297" xr:uid="{7EADE15D-716B-4E4E-9CCA-CAC513CA0542}"/>
    <cellStyle name="20% - Énfasis2 3 12 2 2" xfId="10298" xr:uid="{67A1D7E2-4953-4D30-8C4E-BFD96211D6E3}"/>
    <cellStyle name="20% - Énfasis2 3 12 3" xfId="10299" xr:uid="{9F92B376-9DEA-472E-B3A0-E4434FD9CBF2}"/>
    <cellStyle name="20% - Énfasis2 3 12 3 2" xfId="10300" xr:uid="{094CAA6E-E269-4969-8BB6-201FABA2179A}"/>
    <cellStyle name="20% - Énfasis2 3 12 4" xfId="10301" xr:uid="{596E31B6-3160-4468-BFDD-96672C385BE0}"/>
    <cellStyle name="20% - Énfasis2 3 12 4 2" xfId="10302" xr:uid="{AC33D5BF-6841-44DC-8526-7175EC505E06}"/>
    <cellStyle name="20% - Énfasis2 3 12 5" xfId="10303" xr:uid="{F4B81523-9920-44C5-9C09-568EFEF4EA1F}"/>
    <cellStyle name="20% - Énfasis2 3 12 5 2" xfId="10304" xr:uid="{FB008FD9-4AFC-4FE5-AAC1-3D15CCC05487}"/>
    <cellStyle name="20% - Énfasis2 3 12 6" xfId="10305" xr:uid="{36742E31-CEFD-411F-AFC4-FF483A67E019}"/>
    <cellStyle name="20% - Énfasis2 3 12 6 2" xfId="10306" xr:uid="{80E29EC2-F8E8-426A-A9CB-3A48D2B85DB5}"/>
    <cellStyle name="20% - Énfasis2 3 12 7" xfId="10307" xr:uid="{4533D5F4-CDB0-4ED3-A53F-6BCEF4A4A072}"/>
    <cellStyle name="20% - Énfasis2 3 12 7 2" xfId="10308" xr:uid="{18E7E76B-0B4F-4A7F-9AC3-90D764E51605}"/>
    <cellStyle name="20% - Énfasis2 3 12 8" xfId="10309" xr:uid="{692BA5F3-A075-465C-A674-DC7BBECC07A2}"/>
    <cellStyle name="20% - Énfasis2 3 12 8 2" xfId="10310" xr:uid="{28BDE404-2D70-4B04-800F-C09448A5970E}"/>
    <cellStyle name="20% - Énfasis2 3 12 9" xfId="10311" xr:uid="{20A2B41F-34F9-4B16-8480-43D63ACC0337}"/>
    <cellStyle name="20% - Énfasis2 3 12 9 2" xfId="10312" xr:uid="{DED64CBC-FAF3-4AB7-858C-6213148AFDCA}"/>
    <cellStyle name="20% - Énfasis2 3 13" xfId="10313" xr:uid="{C493D0E9-4B8E-464F-A2BE-6014B2E81660}"/>
    <cellStyle name="20% - Énfasis2 3 13 10" xfId="10314" xr:uid="{476F0E25-489D-47DC-8CDA-5D4E067A958F}"/>
    <cellStyle name="20% - Énfasis2 3 13 10 2" xfId="10315" xr:uid="{3F7486F2-431A-4D49-B664-479C92FD362C}"/>
    <cellStyle name="20% - Énfasis2 3 13 11" xfId="10316" xr:uid="{C22671D7-3BCE-4B8E-BD7D-26E1090FD844}"/>
    <cellStyle name="20% - Énfasis2 3 13 2" xfId="10317" xr:uid="{B52416BD-91EC-42B3-A3AC-69000DC7799F}"/>
    <cellStyle name="20% - Énfasis2 3 13 2 2" xfId="10318" xr:uid="{90FCB3D7-C948-40F5-81C4-A4F4D5543CC4}"/>
    <cellStyle name="20% - Énfasis2 3 13 3" xfId="10319" xr:uid="{72E37C6F-69C2-4E43-B0C2-068755040AE6}"/>
    <cellStyle name="20% - Énfasis2 3 13 3 2" xfId="10320" xr:uid="{C4B32DB5-B111-420E-A822-D678BB69B86C}"/>
    <cellStyle name="20% - Énfasis2 3 13 4" xfId="10321" xr:uid="{5580126D-DA78-4EA5-8EC2-70B940A124E5}"/>
    <cellStyle name="20% - Énfasis2 3 13 4 2" xfId="10322" xr:uid="{5684F705-4AA7-41ED-AA2D-E4692D18847F}"/>
    <cellStyle name="20% - Énfasis2 3 13 5" xfId="10323" xr:uid="{A6B42806-849F-40E2-BDBA-48EB49B9E515}"/>
    <cellStyle name="20% - Énfasis2 3 13 5 2" xfId="10324" xr:uid="{61692CF8-4AAC-4521-80C8-67F877B50EF2}"/>
    <cellStyle name="20% - Énfasis2 3 13 6" xfId="10325" xr:uid="{24043193-800B-4B44-8BDC-C1EB205000AB}"/>
    <cellStyle name="20% - Énfasis2 3 13 6 2" xfId="10326" xr:uid="{EA4EC7E4-3AFF-42B4-95F8-CFAB0FB43154}"/>
    <cellStyle name="20% - Énfasis2 3 13 7" xfId="10327" xr:uid="{08F52416-9CCB-427A-9D5D-77F260A23F3A}"/>
    <cellStyle name="20% - Énfasis2 3 13 7 2" xfId="10328" xr:uid="{11ADCD8C-B052-4D29-A31E-99F4E685F4FF}"/>
    <cellStyle name="20% - Énfasis2 3 13 8" xfId="10329" xr:uid="{670B91BE-63C5-4750-8130-7068946B86D4}"/>
    <cellStyle name="20% - Énfasis2 3 13 8 2" xfId="10330" xr:uid="{36BF2A4D-CE71-418F-96EB-24003BC9AAFC}"/>
    <cellStyle name="20% - Énfasis2 3 13 9" xfId="10331" xr:uid="{05AB0CD7-6374-4CAF-A4D4-2E3A30A20A51}"/>
    <cellStyle name="20% - Énfasis2 3 13 9 2" xfId="10332" xr:uid="{2DE9DEB0-62D0-45CC-8245-ACE25BF0C898}"/>
    <cellStyle name="20% - Énfasis2 3 14" xfId="10333" xr:uid="{A6DD6F0E-B721-4F50-9B02-8BBF88C093D7}"/>
    <cellStyle name="20% - Énfasis2 3 14 10" xfId="10334" xr:uid="{53BA9FDB-626C-411C-9242-DDFC375F45C5}"/>
    <cellStyle name="20% - Énfasis2 3 14 10 2" xfId="10335" xr:uid="{DD0207AC-8E66-46AF-A370-32C66695A3DD}"/>
    <cellStyle name="20% - Énfasis2 3 14 11" xfId="10336" xr:uid="{8A78C4E1-A4F5-423F-B909-0435984A1542}"/>
    <cellStyle name="20% - Énfasis2 3 14 2" xfId="10337" xr:uid="{FF5E910D-CC9E-4176-9F16-D24C328AE334}"/>
    <cellStyle name="20% - Énfasis2 3 14 2 2" xfId="10338" xr:uid="{A2C46860-9EBD-4213-A089-DE21D9076AFB}"/>
    <cellStyle name="20% - Énfasis2 3 14 3" xfId="10339" xr:uid="{526E1E70-3D6B-42D4-9D08-B5BF2B6292BC}"/>
    <cellStyle name="20% - Énfasis2 3 14 3 2" xfId="10340" xr:uid="{A3D93570-4BE5-4723-8F71-AF8EB3BA402B}"/>
    <cellStyle name="20% - Énfasis2 3 14 4" xfId="10341" xr:uid="{5EE24646-3F0F-4F14-B62F-DB09533710A6}"/>
    <cellStyle name="20% - Énfasis2 3 14 4 2" xfId="10342" xr:uid="{0031CAE2-55AC-4C01-9176-3B8536E79A52}"/>
    <cellStyle name="20% - Énfasis2 3 14 5" xfId="10343" xr:uid="{0665B74D-1BD7-4762-BBA4-FD509B71EDB6}"/>
    <cellStyle name="20% - Énfasis2 3 14 5 2" xfId="10344" xr:uid="{8C73D4D0-A3FC-4274-AAA9-FC4EE37D7F3A}"/>
    <cellStyle name="20% - Énfasis2 3 14 6" xfId="10345" xr:uid="{25C96D64-432A-423B-A844-BE1CA47720FF}"/>
    <cellStyle name="20% - Énfasis2 3 14 6 2" xfId="10346" xr:uid="{A3CB924C-3559-43D4-B70A-51EED089525D}"/>
    <cellStyle name="20% - Énfasis2 3 14 7" xfId="10347" xr:uid="{C1FC5506-A511-4A76-81FE-7719CE32C676}"/>
    <cellStyle name="20% - Énfasis2 3 14 7 2" xfId="10348" xr:uid="{3DC7C388-3295-40D0-8EB4-69D0D0E14BB5}"/>
    <cellStyle name="20% - Énfasis2 3 14 8" xfId="10349" xr:uid="{0A03F3CA-725E-43CE-B6D1-1634A315EFA3}"/>
    <cellStyle name="20% - Énfasis2 3 14 8 2" xfId="10350" xr:uid="{2A26A8DA-1D53-4233-B779-05C7ECFADF18}"/>
    <cellStyle name="20% - Énfasis2 3 14 9" xfId="10351" xr:uid="{0CA81C5C-FE1E-4AE6-810B-0B4305B045D8}"/>
    <cellStyle name="20% - Énfasis2 3 14 9 2" xfId="10352" xr:uid="{91C8E692-CF98-4237-9AD6-16CE48D346AE}"/>
    <cellStyle name="20% - Énfasis2 3 2" xfId="478" xr:uid="{15E265B3-81D8-470A-B5CE-8C0E0FD39AD9}"/>
    <cellStyle name="20% - Énfasis2 3 2 10" xfId="10353" xr:uid="{FB34192C-D85A-48C4-97EC-E4EC2CBD7AC0}"/>
    <cellStyle name="20% - Énfasis2 3 2 10 2" xfId="10354" xr:uid="{5CE4E228-6E94-4545-B197-CFA0C9E83298}"/>
    <cellStyle name="20% - Énfasis2 3 2 11" xfId="10355" xr:uid="{0AF2701E-55D5-4C66-A150-E5F8499BA8FC}"/>
    <cellStyle name="20% - Énfasis2 3 2 11 2" xfId="10356" xr:uid="{41799284-5D0C-4018-BD5C-C12E8ADE362E}"/>
    <cellStyle name="20% - Énfasis2 3 2 12" xfId="10357" xr:uid="{3CCE90BF-49CA-4D35-AD40-F8F0449931C5}"/>
    <cellStyle name="20% - Énfasis2 3 2 12 2" xfId="10358" xr:uid="{42FE1394-B7DB-4F57-8AE4-1068D6C64004}"/>
    <cellStyle name="20% - Énfasis2 3 2 13" xfId="10359" xr:uid="{530C26E0-9196-492F-BDDE-5FD7E9C21C47}"/>
    <cellStyle name="20% - Énfasis2 3 2 13 2" xfId="10360" xr:uid="{54F06CFD-9209-441A-AF76-92A2B9453CA4}"/>
    <cellStyle name="20% - Énfasis2 3 2 14" xfId="10361" xr:uid="{219A9D3C-90F2-4DB8-ADC2-197DACF0943E}"/>
    <cellStyle name="20% - Énfasis2 3 2 14 2" xfId="10362" xr:uid="{51F06BDC-022C-45F3-A674-084B7BD07A03}"/>
    <cellStyle name="20% - Énfasis2 3 2 15" xfId="10363" xr:uid="{A4D49E80-FF3A-4D0A-B336-FC3FDB4C7B8C}"/>
    <cellStyle name="20% - Énfasis2 3 2 15 2" xfId="10364" xr:uid="{B72A9603-D580-43D0-81A9-658DFFFF0100}"/>
    <cellStyle name="20% - Énfasis2 3 2 16" xfId="10365" xr:uid="{6AAD1828-FB15-467D-927B-2A27D2A4382C}"/>
    <cellStyle name="20% - Énfasis2 3 2 16 2" xfId="10366" xr:uid="{4028E169-4362-4AF0-B875-F3E0B479D36C}"/>
    <cellStyle name="20% - Énfasis2 3 2 17" xfId="10367" xr:uid="{CFE0AA28-0ECA-403C-A7E4-DC018A551E92}"/>
    <cellStyle name="20% - Énfasis2 3 2 2" xfId="479" xr:uid="{37C29437-5666-47E8-B3FF-E13E4DA173F0}"/>
    <cellStyle name="20% - Énfasis2 3 2 2 2" xfId="480" xr:uid="{D5D6E597-4B94-47B4-AF0E-EB1E236F799C}"/>
    <cellStyle name="20% - Énfasis2 3 2 2 2 10" xfId="10368" xr:uid="{5642001A-D843-4549-B665-7F2734547AF9}"/>
    <cellStyle name="20% - Énfasis2 3 2 2 2 10 2" xfId="10369" xr:uid="{6459AFB5-166E-40B8-95C0-17825FE4551D}"/>
    <cellStyle name="20% - Énfasis2 3 2 2 2 11" xfId="10370" xr:uid="{1B58C4F0-DF9F-4B04-89EE-F2BD75125935}"/>
    <cellStyle name="20% - Énfasis2 3 2 2 2 2" xfId="481" xr:uid="{EC630579-96BD-4A74-8369-C83E44548F0D}"/>
    <cellStyle name="20% - Énfasis2 3 2 2 2 2 2" xfId="482" xr:uid="{3966AD34-3DD2-43DF-925A-1DF8139CBAE3}"/>
    <cellStyle name="20% - Énfasis2 3 2 2 2 3" xfId="483" xr:uid="{E08CA606-83E6-418D-948A-7FBF2002F068}"/>
    <cellStyle name="20% - Énfasis2 3 2 2 2 3 2" xfId="10371" xr:uid="{2CB22822-9128-4F7C-8FF7-5EFAFF99983A}"/>
    <cellStyle name="20% - Énfasis2 3 2 2 2 4" xfId="10372" xr:uid="{284ADEBA-DEBB-442F-9D2A-6B5F32645DB8}"/>
    <cellStyle name="20% - Énfasis2 3 2 2 2 4 2" xfId="10373" xr:uid="{945CB12F-98AB-4B49-A966-E11626CAB43F}"/>
    <cellStyle name="20% - Énfasis2 3 2 2 2 5" xfId="10374" xr:uid="{6ADCAAC7-E45B-49DB-B3AA-94D1C32D719E}"/>
    <cellStyle name="20% - Énfasis2 3 2 2 2 5 2" xfId="10375" xr:uid="{1FF0DA87-2AF4-47C5-90C1-275964427AC2}"/>
    <cellStyle name="20% - Énfasis2 3 2 2 2 6" xfId="10376" xr:uid="{25A68EA7-2D6C-43A8-885F-9F6BE334FA59}"/>
    <cellStyle name="20% - Énfasis2 3 2 2 2 6 2" xfId="10377" xr:uid="{257DA4DF-4D0C-4F15-B540-25130ABDFACE}"/>
    <cellStyle name="20% - Énfasis2 3 2 2 2 7" xfId="10378" xr:uid="{A2574AD6-F8CF-4EA5-868D-DCE327DA5255}"/>
    <cellStyle name="20% - Énfasis2 3 2 2 2 7 2" xfId="10379" xr:uid="{8A7B0AC3-EDB7-4416-9078-468EF814446C}"/>
    <cellStyle name="20% - Énfasis2 3 2 2 2 8" xfId="10380" xr:uid="{02145F29-A2B3-4144-BC22-6B472CDADB4D}"/>
    <cellStyle name="20% - Énfasis2 3 2 2 2 8 2" xfId="10381" xr:uid="{3E3262AF-F91C-404D-B9D7-A7BFC0D31E1A}"/>
    <cellStyle name="20% - Énfasis2 3 2 2 2 9" xfId="10382" xr:uid="{62EC9107-9139-41D9-B05E-C4DC7151CC4A}"/>
    <cellStyle name="20% - Énfasis2 3 2 2 2 9 2" xfId="10383" xr:uid="{0F791285-93D5-470E-BD4B-7AD83FEB47DF}"/>
    <cellStyle name="20% - Énfasis2 3 2 2 3" xfId="484" xr:uid="{32B044B1-A1E9-412B-8185-D8D58324DA95}"/>
    <cellStyle name="20% - Énfasis2 3 2 2 3 10" xfId="10384" xr:uid="{6282405E-FE0F-4B45-9B66-B00AC3DDA0FD}"/>
    <cellStyle name="20% - Énfasis2 3 2 2 3 10 2" xfId="10385" xr:uid="{3253A4CF-E1BC-4D8F-8499-1195A273AF34}"/>
    <cellStyle name="20% - Énfasis2 3 2 2 3 11" xfId="10386" xr:uid="{37E29798-43B6-48F8-8388-C0ABD4E9A4DC}"/>
    <cellStyle name="20% - Énfasis2 3 2 2 3 2" xfId="485" xr:uid="{2E38D853-675E-4B48-BF9D-B68F90C4926D}"/>
    <cellStyle name="20% - Énfasis2 3 2 2 3 2 2" xfId="10387" xr:uid="{BE30C298-86C4-4AA3-86E7-DB0D7FA941F9}"/>
    <cellStyle name="20% - Énfasis2 3 2 2 3 3" xfId="10388" xr:uid="{CBEB05AB-AE3C-4619-89E5-74C8BA79E320}"/>
    <cellStyle name="20% - Énfasis2 3 2 2 3 3 2" xfId="10389" xr:uid="{A6E82057-D9E6-4F7B-91BA-A638F0C35979}"/>
    <cellStyle name="20% - Énfasis2 3 2 2 3 4" xfId="10390" xr:uid="{76E088DF-81F5-4419-B5AE-6216EE99A60F}"/>
    <cellStyle name="20% - Énfasis2 3 2 2 3 4 2" xfId="10391" xr:uid="{882FDC14-8B56-4DC5-A2D3-28287AFB98F7}"/>
    <cellStyle name="20% - Énfasis2 3 2 2 3 5" xfId="10392" xr:uid="{6963A65B-271E-491C-99DE-F83FFF26710E}"/>
    <cellStyle name="20% - Énfasis2 3 2 2 3 5 2" xfId="10393" xr:uid="{623DD226-4FAD-440F-A684-CB51BC2DFFB7}"/>
    <cellStyle name="20% - Énfasis2 3 2 2 3 6" xfId="10394" xr:uid="{F47CAF62-EE71-43E8-A776-B959D988D24E}"/>
    <cellStyle name="20% - Énfasis2 3 2 2 3 6 2" xfId="10395" xr:uid="{469D8780-935E-435F-9041-EB5D74AF7945}"/>
    <cellStyle name="20% - Énfasis2 3 2 2 3 7" xfId="10396" xr:uid="{2EE3E2B7-82C0-4332-83C2-B3B2DE5255A9}"/>
    <cellStyle name="20% - Énfasis2 3 2 2 3 7 2" xfId="10397" xr:uid="{BBDE79B8-972C-407B-B88C-30EDF3E192A3}"/>
    <cellStyle name="20% - Énfasis2 3 2 2 3 8" xfId="10398" xr:uid="{E3D9F5C1-0B50-4316-8814-4EF91E2EAC8D}"/>
    <cellStyle name="20% - Énfasis2 3 2 2 3 8 2" xfId="10399" xr:uid="{9DD39A6C-1BDB-4DD0-9655-B4623C8BCC64}"/>
    <cellStyle name="20% - Énfasis2 3 2 2 3 9" xfId="10400" xr:uid="{03677EB8-F0DA-4838-8C69-27FFE5857B26}"/>
    <cellStyle name="20% - Énfasis2 3 2 2 3 9 2" xfId="10401" xr:uid="{43DF5F61-B9E1-4910-8C58-3B9D26A23F87}"/>
    <cellStyle name="20% - Énfasis2 3 2 2 4" xfId="486" xr:uid="{1331B3B2-7BF5-4B21-90BE-2E96E7CED604}"/>
    <cellStyle name="20% - Énfasis2 3 2 2 4 10" xfId="10402" xr:uid="{9B61FE3B-63B2-4DD6-8A5C-D9A91DF5B41C}"/>
    <cellStyle name="20% - Énfasis2 3 2 2 4 10 2" xfId="10403" xr:uid="{8D011465-9400-44B6-BFAA-FC22DD5D3424}"/>
    <cellStyle name="20% - Énfasis2 3 2 2 4 11" xfId="10404" xr:uid="{CB3A2D97-9831-4C80-83BC-FF9788085B57}"/>
    <cellStyle name="20% - Énfasis2 3 2 2 4 2" xfId="10405" xr:uid="{F52EC078-15E6-48C8-81F6-4DFD87139BCE}"/>
    <cellStyle name="20% - Énfasis2 3 2 2 4 2 2" xfId="10406" xr:uid="{2BBEA6A8-2125-4729-9A55-757557C35501}"/>
    <cellStyle name="20% - Énfasis2 3 2 2 4 3" xfId="10407" xr:uid="{AD35ABBA-971E-4CDE-90C3-207E826774DC}"/>
    <cellStyle name="20% - Énfasis2 3 2 2 4 3 2" xfId="10408" xr:uid="{4477DABF-87F8-445F-8246-D32B6D157F50}"/>
    <cellStyle name="20% - Énfasis2 3 2 2 4 4" xfId="10409" xr:uid="{D84F3BB2-A392-4124-9844-43329BABE8D9}"/>
    <cellStyle name="20% - Énfasis2 3 2 2 4 4 2" xfId="10410" xr:uid="{A6F115D9-F3D1-407C-AB68-D7B1188A5D72}"/>
    <cellStyle name="20% - Énfasis2 3 2 2 4 5" xfId="10411" xr:uid="{61C2C868-A240-4434-8E46-D9AE2D323F24}"/>
    <cellStyle name="20% - Énfasis2 3 2 2 4 5 2" xfId="10412" xr:uid="{C3268BC2-B7D3-42DE-99A0-A9F7D48EA86F}"/>
    <cellStyle name="20% - Énfasis2 3 2 2 4 6" xfId="10413" xr:uid="{7FCA4791-A877-457F-904C-5487693BF569}"/>
    <cellStyle name="20% - Énfasis2 3 2 2 4 6 2" xfId="10414" xr:uid="{90C445CD-D552-4501-BE3C-AC1E33A1AF37}"/>
    <cellStyle name="20% - Énfasis2 3 2 2 4 7" xfId="10415" xr:uid="{6B4E1176-9E72-4036-94A6-31BB7E853ED1}"/>
    <cellStyle name="20% - Énfasis2 3 2 2 4 7 2" xfId="10416" xr:uid="{AA1658A2-0373-4CF0-B632-A505DAB3FAE4}"/>
    <cellStyle name="20% - Énfasis2 3 2 2 4 8" xfId="10417" xr:uid="{801B28CC-1AFB-4819-BE4D-88A1B8140110}"/>
    <cellStyle name="20% - Énfasis2 3 2 2 4 8 2" xfId="10418" xr:uid="{40FF8217-5B17-4F1E-A0F4-0CFBF1B48BC9}"/>
    <cellStyle name="20% - Énfasis2 3 2 2 4 9" xfId="10419" xr:uid="{66CA877E-E73E-484B-AEB8-751E0325849A}"/>
    <cellStyle name="20% - Énfasis2 3 2 2 4 9 2" xfId="10420" xr:uid="{A3E9CD2C-4C47-4276-9452-E5944DE56C23}"/>
    <cellStyle name="20% - Énfasis2 3 2 2 5" xfId="10421" xr:uid="{6E4C441A-BAC6-408D-8C22-EF6A7AF4C932}"/>
    <cellStyle name="20% - Énfasis2 3 2 2 5 10" xfId="10422" xr:uid="{27B63AE6-F77B-4A93-86EA-BD9ED1870970}"/>
    <cellStyle name="20% - Énfasis2 3 2 2 5 10 2" xfId="10423" xr:uid="{920783F1-A760-4B68-9494-9E81AAE23F35}"/>
    <cellStyle name="20% - Énfasis2 3 2 2 5 11" xfId="10424" xr:uid="{05868F51-6405-4914-9043-32C0FB965FC0}"/>
    <cellStyle name="20% - Énfasis2 3 2 2 5 2" xfId="10425" xr:uid="{987D9784-3CF8-45D5-9EF5-434C8BD60963}"/>
    <cellStyle name="20% - Énfasis2 3 2 2 5 2 2" xfId="10426" xr:uid="{F3E4EBE6-75AB-48D6-877A-883BD638C3B4}"/>
    <cellStyle name="20% - Énfasis2 3 2 2 5 3" xfId="10427" xr:uid="{ECCEABAA-9CC3-4834-8A63-12F4A22B735D}"/>
    <cellStyle name="20% - Énfasis2 3 2 2 5 3 2" xfId="10428" xr:uid="{E1A09C8F-F422-45F9-B762-1D706CAFB01A}"/>
    <cellStyle name="20% - Énfasis2 3 2 2 5 4" xfId="10429" xr:uid="{CDF5D675-F821-41B4-8DC1-C9B19B660ED9}"/>
    <cellStyle name="20% - Énfasis2 3 2 2 5 4 2" xfId="10430" xr:uid="{0278B974-4143-4DF7-94BD-0EB36CF6648D}"/>
    <cellStyle name="20% - Énfasis2 3 2 2 5 5" xfId="10431" xr:uid="{DE7B7F4B-347A-4B3A-AC09-C144513BE55E}"/>
    <cellStyle name="20% - Énfasis2 3 2 2 5 5 2" xfId="10432" xr:uid="{853C5E91-1166-4557-B5EE-FB0251CEB569}"/>
    <cellStyle name="20% - Énfasis2 3 2 2 5 6" xfId="10433" xr:uid="{8E7F497D-C6C9-43D7-920A-9A14C84BA8DA}"/>
    <cellStyle name="20% - Énfasis2 3 2 2 5 6 2" xfId="10434" xr:uid="{4E95B42E-D054-43F4-8F4C-086F663443D1}"/>
    <cellStyle name="20% - Énfasis2 3 2 2 5 7" xfId="10435" xr:uid="{68B1E0D3-3F5C-44F5-9222-95982E89FADF}"/>
    <cellStyle name="20% - Énfasis2 3 2 2 5 7 2" xfId="10436" xr:uid="{DA45DF92-7E66-42FE-AD13-270FD5AFA760}"/>
    <cellStyle name="20% - Énfasis2 3 2 2 5 8" xfId="10437" xr:uid="{9C4A8AF5-B3E2-465C-AADB-49F79420F8F7}"/>
    <cellStyle name="20% - Énfasis2 3 2 2 5 8 2" xfId="10438" xr:uid="{D87C87CC-4513-41B5-AE06-947898716A02}"/>
    <cellStyle name="20% - Énfasis2 3 2 2 5 9" xfId="10439" xr:uid="{A7FA4C84-6269-4691-8496-45FBAFF1133C}"/>
    <cellStyle name="20% - Énfasis2 3 2 2 5 9 2" xfId="10440" xr:uid="{613CF7A4-F75A-4799-A646-5BB0EFE69372}"/>
    <cellStyle name="20% - Énfasis2 3 2 2 6" xfId="10441" xr:uid="{0F39680D-A189-4F0C-A1B0-8A5DD6045D3B}"/>
    <cellStyle name="20% - Énfasis2 3 2 2 6 10" xfId="10442" xr:uid="{CCB736D1-81E6-4826-A790-B73C0690EA7F}"/>
    <cellStyle name="20% - Énfasis2 3 2 2 6 10 2" xfId="10443" xr:uid="{B6376605-308B-409A-8E25-8082FC446302}"/>
    <cellStyle name="20% - Énfasis2 3 2 2 6 11" xfId="10444" xr:uid="{C0C03B47-A5F0-4300-A521-9AB4090A96AC}"/>
    <cellStyle name="20% - Énfasis2 3 2 2 6 2" xfId="10445" xr:uid="{ACC4B754-A8AA-4A26-A274-CD9D4DC2F43C}"/>
    <cellStyle name="20% - Énfasis2 3 2 2 6 2 2" xfId="10446" xr:uid="{357A5B0B-3C28-457B-8582-993DE2556D11}"/>
    <cellStyle name="20% - Énfasis2 3 2 2 6 3" xfId="10447" xr:uid="{844DE309-62A5-413F-952A-5C7FE93A84B0}"/>
    <cellStyle name="20% - Énfasis2 3 2 2 6 3 2" xfId="10448" xr:uid="{8C7BD43B-84AA-4FC3-9432-F2CA44A7C868}"/>
    <cellStyle name="20% - Énfasis2 3 2 2 6 4" xfId="10449" xr:uid="{C5A7C209-0BCB-464E-8272-61BA09D9CC47}"/>
    <cellStyle name="20% - Énfasis2 3 2 2 6 4 2" xfId="10450" xr:uid="{5DFDEEA3-2D9F-4AEB-8089-6A804FB3D015}"/>
    <cellStyle name="20% - Énfasis2 3 2 2 6 5" xfId="10451" xr:uid="{71033A40-5D8E-4EA9-B045-BFF8439B9F01}"/>
    <cellStyle name="20% - Énfasis2 3 2 2 6 5 2" xfId="10452" xr:uid="{22A09048-976C-4BC9-A61A-15FA222562DE}"/>
    <cellStyle name="20% - Énfasis2 3 2 2 6 6" xfId="10453" xr:uid="{2856AA5C-2627-4F9D-BC5B-5A6A6BC47844}"/>
    <cellStyle name="20% - Énfasis2 3 2 2 6 6 2" xfId="10454" xr:uid="{87582577-F437-4622-8EE2-F487439A6FFE}"/>
    <cellStyle name="20% - Énfasis2 3 2 2 6 7" xfId="10455" xr:uid="{0E3D5501-604E-42E1-A992-A808F28DA8FD}"/>
    <cellStyle name="20% - Énfasis2 3 2 2 6 7 2" xfId="10456" xr:uid="{D568C17B-A315-4F0F-8586-186B628D713A}"/>
    <cellStyle name="20% - Énfasis2 3 2 2 6 8" xfId="10457" xr:uid="{7C2CA803-4236-4340-A8B6-8F8316A71F4B}"/>
    <cellStyle name="20% - Énfasis2 3 2 2 6 8 2" xfId="10458" xr:uid="{62B71022-C6E1-4BB5-8843-6296069C282D}"/>
    <cellStyle name="20% - Énfasis2 3 2 2 6 9" xfId="10459" xr:uid="{ED301E30-813B-48E5-8BF2-FA0D01D7B69E}"/>
    <cellStyle name="20% - Énfasis2 3 2 2 6 9 2" xfId="10460" xr:uid="{1B1F0486-1385-432B-BF5E-EF58FA35D4CB}"/>
    <cellStyle name="20% - Énfasis2 3 2 2 7" xfId="10461" xr:uid="{563EC072-DDFB-4FB4-B8E5-5FC458AD1A69}"/>
    <cellStyle name="20% - Énfasis2 3 2 2 7 10" xfId="10462" xr:uid="{1588028A-7D66-4700-8406-6EABFA403F3A}"/>
    <cellStyle name="20% - Énfasis2 3 2 2 7 10 2" xfId="10463" xr:uid="{322F271E-2F4D-4344-A018-BA91347991C9}"/>
    <cellStyle name="20% - Énfasis2 3 2 2 7 11" xfId="10464" xr:uid="{0824F75E-D790-4439-BEF3-D8CC69AF8442}"/>
    <cellStyle name="20% - Énfasis2 3 2 2 7 2" xfId="10465" xr:uid="{97F21B24-7EFA-479B-AF9B-70D637779CD5}"/>
    <cellStyle name="20% - Énfasis2 3 2 2 7 2 2" xfId="10466" xr:uid="{DCCCAF1C-8210-4CE9-BAE2-BC3093A5C68C}"/>
    <cellStyle name="20% - Énfasis2 3 2 2 7 3" xfId="10467" xr:uid="{2F10EB53-38A3-4FEC-9E5B-3794EE719288}"/>
    <cellStyle name="20% - Énfasis2 3 2 2 7 3 2" xfId="10468" xr:uid="{A942B284-F6BC-4BDF-868F-35208F74B70C}"/>
    <cellStyle name="20% - Énfasis2 3 2 2 7 4" xfId="10469" xr:uid="{F27EB7D6-C913-41F5-AEBD-3FB15A9B3F8E}"/>
    <cellStyle name="20% - Énfasis2 3 2 2 7 4 2" xfId="10470" xr:uid="{52447ABA-B960-46E1-88CC-00BA82F98BDE}"/>
    <cellStyle name="20% - Énfasis2 3 2 2 7 5" xfId="10471" xr:uid="{80B6B3B3-F6F0-4184-AB47-A15870A58516}"/>
    <cellStyle name="20% - Énfasis2 3 2 2 7 5 2" xfId="10472" xr:uid="{636F7F05-5E89-4406-99EE-EC0E1E92BD57}"/>
    <cellStyle name="20% - Énfasis2 3 2 2 7 6" xfId="10473" xr:uid="{47E4EE2D-6C06-4CF2-9DE3-E30EA4E7392C}"/>
    <cellStyle name="20% - Énfasis2 3 2 2 7 6 2" xfId="10474" xr:uid="{BA04354D-DE75-4D8B-B38F-5208F02484DB}"/>
    <cellStyle name="20% - Énfasis2 3 2 2 7 7" xfId="10475" xr:uid="{703A9F5D-4AFF-4E37-A716-ECE44E0EF311}"/>
    <cellStyle name="20% - Énfasis2 3 2 2 7 7 2" xfId="10476" xr:uid="{12CDDBFB-31FE-40D8-BBF9-285087DF0AA2}"/>
    <cellStyle name="20% - Énfasis2 3 2 2 7 8" xfId="10477" xr:uid="{7F330E1E-7F19-4461-A406-949B8AEF5A13}"/>
    <cellStyle name="20% - Énfasis2 3 2 2 7 8 2" xfId="10478" xr:uid="{C6DC3D27-6260-4A8C-8EA6-FA2327FEA3D5}"/>
    <cellStyle name="20% - Énfasis2 3 2 2 7 9" xfId="10479" xr:uid="{09B7077B-7608-47DB-B299-4C0700275BDA}"/>
    <cellStyle name="20% - Énfasis2 3 2 2 7 9 2" xfId="10480" xr:uid="{73B825A5-8F5E-4E42-9B18-5E895EC27796}"/>
    <cellStyle name="20% - Énfasis2 3 2 3" xfId="487" xr:uid="{A4C3ED88-E194-4AFE-9548-E7FD4AD50D8A}"/>
    <cellStyle name="20% - Énfasis2 3 2 3 2" xfId="488" xr:uid="{626CED6F-72DE-4530-93EE-71050BF069E1}"/>
    <cellStyle name="20% - Énfasis2 3 2 3 2 2" xfId="489" xr:uid="{BC8A583A-E414-4E30-8375-B083630BE5D1}"/>
    <cellStyle name="20% - Énfasis2 3 2 3 3" xfId="490" xr:uid="{A7A70104-E8BE-4C4A-80F7-A07D64EE91C2}"/>
    <cellStyle name="20% - Énfasis2 3 2 4" xfId="491" xr:uid="{48DD4103-7BE3-4C2B-BFF4-349568369F28}"/>
    <cellStyle name="20% - Énfasis2 3 2 4 2" xfId="492" xr:uid="{4FB36AEE-3A1F-438A-A99A-4694603825CB}"/>
    <cellStyle name="20% - Énfasis2 3 2 5" xfId="493" xr:uid="{EA14FE09-C407-4F0B-9956-CC07C7389744}"/>
    <cellStyle name="20% - Énfasis2 3 2 6" xfId="10481" xr:uid="{A809309F-9924-4AA0-A3C7-390554DA010C}"/>
    <cellStyle name="20% - Énfasis2 3 2 7" xfId="10482" xr:uid="{01DCF411-2E8C-4983-8600-E74E92892D2A}"/>
    <cellStyle name="20% - Énfasis2 3 2 8" xfId="10483" xr:uid="{D302E884-A61B-40FE-93CF-281C373A2126}"/>
    <cellStyle name="20% - Énfasis2 3 2 8 2" xfId="10484" xr:uid="{0482321E-70E3-4425-9E0F-26DFE1EB8CB1}"/>
    <cellStyle name="20% - Énfasis2 3 2 9" xfId="10485" xr:uid="{3A6AAA8C-BAE0-4866-98D1-5A6B5AD9B15F}"/>
    <cellStyle name="20% - Énfasis2 3 2 9 2" xfId="10486" xr:uid="{C1584FBA-DC50-4A37-A011-3C46FEBC297C}"/>
    <cellStyle name="20% - Énfasis2 3 3" xfId="494" xr:uid="{42164AA0-0E5A-423D-9C37-DA1C60A1FB94}"/>
    <cellStyle name="20% - Énfasis2 3 3 10" xfId="10487" xr:uid="{FAD18110-F92F-4003-9317-3D1F7C20D692}"/>
    <cellStyle name="20% - Énfasis2 3 3 10 2" xfId="10488" xr:uid="{2746CE70-D6E6-4EB2-B9BE-BF6D63C0CED3}"/>
    <cellStyle name="20% - Énfasis2 3 3 11" xfId="10489" xr:uid="{9943CF73-9A81-475B-B2A2-5649FAA7E045}"/>
    <cellStyle name="20% - Énfasis2 3 3 2" xfId="495" xr:uid="{3BDAAA2F-0716-4EBB-B2C9-EE106FC64B91}"/>
    <cellStyle name="20% - Énfasis2 3 3 2 2" xfId="496" xr:uid="{B7142FAE-2359-48D3-8551-53D3E4BC03C6}"/>
    <cellStyle name="20% - Énfasis2 3 3 2 2 2" xfId="497" xr:uid="{D3860550-3522-49FE-8C3F-DEAD9AEBA722}"/>
    <cellStyle name="20% - Énfasis2 3 3 2 3" xfId="498" xr:uid="{7318F666-938B-4E56-A86A-7F67FBE6E36B}"/>
    <cellStyle name="20% - Énfasis2 3 3 3" xfId="499" xr:uid="{40494F9E-81A2-4515-B592-B8EAFEC4679F}"/>
    <cellStyle name="20% - Énfasis2 3 3 3 2" xfId="500" xr:uid="{2B382817-DE87-4298-8DBD-51F1435273A7}"/>
    <cellStyle name="20% - Énfasis2 3 3 4" xfId="501" xr:uid="{F6EDB7A4-4CCF-44F4-A6B5-FD4AFC914F7B}"/>
    <cellStyle name="20% - Énfasis2 3 3 4 2" xfId="10490" xr:uid="{CBFEB842-AE49-4772-9B4A-597002ED82D6}"/>
    <cellStyle name="20% - Énfasis2 3 3 5" xfId="10491" xr:uid="{6CB2CD35-AF84-4E32-8000-3327C6283131}"/>
    <cellStyle name="20% - Énfasis2 3 3 5 2" xfId="10492" xr:uid="{8E71A0A8-0D4C-4CFC-B31A-7F8ED21B6073}"/>
    <cellStyle name="20% - Énfasis2 3 3 6" xfId="10493" xr:uid="{C8477CE5-5156-407F-98A5-AEC88C9A283E}"/>
    <cellStyle name="20% - Énfasis2 3 3 6 2" xfId="10494" xr:uid="{6EE77B9F-C2C7-4FB2-94BC-739C5B98EB7D}"/>
    <cellStyle name="20% - Énfasis2 3 3 7" xfId="10495" xr:uid="{3DDF2FE7-D57C-49CC-B693-353E37FBECF8}"/>
    <cellStyle name="20% - Énfasis2 3 3 7 2" xfId="10496" xr:uid="{00641A59-15E1-40EA-A9F3-B862E88FDF82}"/>
    <cellStyle name="20% - Énfasis2 3 3 8" xfId="10497" xr:uid="{DEBF6128-5358-4C2C-AA40-5F1B42CE6715}"/>
    <cellStyle name="20% - Énfasis2 3 3 8 2" xfId="10498" xr:uid="{9C6FB5D9-05E8-4025-B9D0-F1A7C5E74541}"/>
    <cellStyle name="20% - Énfasis2 3 3 9" xfId="10499" xr:uid="{44C45DFC-BA75-4302-80E9-EC015F67F912}"/>
    <cellStyle name="20% - Énfasis2 3 3 9 2" xfId="10500" xr:uid="{4651B685-CCF8-4FEE-85AC-FF5BB3D9FFEC}"/>
    <cellStyle name="20% - Énfasis2 3 4" xfId="502" xr:uid="{F73118B9-69FB-4AF9-9B4A-1BDB14DD89EF}"/>
    <cellStyle name="20% - Énfasis2 3 4 10" xfId="10501" xr:uid="{F9C13FDE-1944-4550-9078-1094530B4404}"/>
    <cellStyle name="20% - Énfasis2 3 4 10 2" xfId="10502" xr:uid="{071CFBE4-F146-484D-A61C-6539626566EC}"/>
    <cellStyle name="20% - Énfasis2 3 4 11" xfId="10503" xr:uid="{97FBAD71-06BB-449C-BC71-0D9CC812A3ED}"/>
    <cellStyle name="20% - Énfasis2 3 4 2" xfId="503" xr:uid="{8DAE7D3E-1A9A-46B9-96E3-21F034589A1F}"/>
    <cellStyle name="20% - Énfasis2 3 4 2 2" xfId="504" xr:uid="{38571FBE-B884-47FC-A036-75E6CA096253}"/>
    <cellStyle name="20% - Énfasis2 3 4 3" xfId="505" xr:uid="{4F17EFD6-CF45-4D59-B7A1-ADE6C95816E6}"/>
    <cellStyle name="20% - Énfasis2 3 4 3 2" xfId="10504" xr:uid="{D63237AE-5179-45AC-A9CD-D8A7C5BD5287}"/>
    <cellStyle name="20% - Énfasis2 3 4 4" xfId="10505" xr:uid="{4B1C94B0-1E26-4B78-9256-8D58FE59C68F}"/>
    <cellStyle name="20% - Énfasis2 3 4 4 2" xfId="10506" xr:uid="{2DC40243-3C85-4BEF-95D9-C8824370A8C5}"/>
    <cellStyle name="20% - Énfasis2 3 4 5" xfId="10507" xr:uid="{C1992548-7461-422D-BEC2-DF37AE64578D}"/>
    <cellStyle name="20% - Énfasis2 3 4 5 2" xfId="10508" xr:uid="{C83C356B-DFB8-407F-8AC4-2955F6750CEF}"/>
    <cellStyle name="20% - Énfasis2 3 4 6" xfId="10509" xr:uid="{0B637DD0-2D18-4ABA-AF9D-7E7CE4F58ED9}"/>
    <cellStyle name="20% - Énfasis2 3 4 6 2" xfId="10510" xr:uid="{C4D6779B-A1A5-4B26-97BE-4FCE9494A7CE}"/>
    <cellStyle name="20% - Énfasis2 3 4 7" xfId="10511" xr:uid="{1DABB370-E2C4-4805-9653-4F3AB3337F9F}"/>
    <cellStyle name="20% - Énfasis2 3 4 7 2" xfId="10512" xr:uid="{BC19AA96-6045-46E3-9DE4-817AB0D2C36A}"/>
    <cellStyle name="20% - Énfasis2 3 4 8" xfId="10513" xr:uid="{4FB00EFC-A6D0-404F-B95F-B38A775E5C54}"/>
    <cellStyle name="20% - Énfasis2 3 4 8 2" xfId="10514" xr:uid="{17C963A0-079A-4406-B78C-C88FDCE9CB20}"/>
    <cellStyle name="20% - Énfasis2 3 4 9" xfId="10515" xr:uid="{0F019603-832E-4225-8FD5-72DFC7E398E0}"/>
    <cellStyle name="20% - Énfasis2 3 4 9 2" xfId="10516" xr:uid="{26A15442-D549-471C-92AA-6409180D0161}"/>
    <cellStyle name="20% - Énfasis2 3 5" xfId="506" xr:uid="{9AD99EF3-70D0-468D-A2D9-F40F2729968F}"/>
    <cellStyle name="20% - Énfasis2 3 5 10" xfId="10517" xr:uid="{555C4CD1-323F-4E58-95BB-94C92045488F}"/>
    <cellStyle name="20% - Énfasis2 3 5 10 2" xfId="10518" xr:uid="{2ACE1774-F73C-4384-ACD3-2E0355D4B982}"/>
    <cellStyle name="20% - Énfasis2 3 5 11" xfId="10519" xr:uid="{122BD281-1B47-4083-9852-0E2AB85511DB}"/>
    <cellStyle name="20% - Énfasis2 3 5 2" xfId="507" xr:uid="{B5206568-C76C-49E5-AFC1-61C3B0F2A75E}"/>
    <cellStyle name="20% - Énfasis2 3 5 2 2" xfId="10520" xr:uid="{4BD9984F-E24B-4A35-A74C-CFD4BD6E09A2}"/>
    <cellStyle name="20% - Énfasis2 3 5 3" xfId="10521" xr:uid="{6063ECB9-5529-4C9A-95F3-024221D50DA7}"/>
    <cellStyle name="20% - Énfasis2 3 5 3 2" xfId="10522" xr:uid="{83E37C05-7226-4ABC-A47B-8AB6089EF3F2}"/>
    <cellStyle name="20% - Énfasis2 3 5 4" xfId="10523" xr:uid="{14D5E2A6-57E0-4C26-B3DA-5974C15BAF37}"/>
    <cellStyle name="20% - Énfasis2 3 5 4 2" xfId="10524" xr:uid="{15B5444C-53EE-4843-9ED8-5642C8D11B91}"/>
    <cellStyle name="20% - Énfasis2 3 5 5" xfId="10525" xr:uid="{A5E3A11F-826F-426A-8788-F215D7132D6B}"/>
    <cellStyle name="20% - Énfasis2 3 5 5 2" xfId="10526" xr:uid="{7D90A8D9-C329-43E5-962A-97A18EF9B841}"/>
    <cellStyle name="20% - Énfasis2 3 5 6" xfId="10527" xr:uid="{63376049-09C4-4BFF-AC9D-6D93EFAE9BD4}"/>
    <cellStyle name="20% - Énfasis2 3 5 6 2" xfId="10528" xr:uid="{0F5D0986-96B1-4E21-81E5-B282E74F34CF}"/>
    <cellStyle name="20% - Énfasis2 3 5 7" xfId="10529" xr:uid="{C314577E-EEA4-45B1-8164-12F59E235E1C}"/>
    <cellStyle name="20% - Énfasis2 3 5 7 2" xfId="10530" xr:uid="{72F8B37F-7BD0-4189-9645-66B85041DCBD}"/>
    <cellStyle name="20% - Énfasis2 3 5 8" xfId="10531" xr:uid="{84560E2C-3558-468B-B783-B7D3F9F711FC}"/>
    <cellStyle name="20% - Énfasis2 3 5 8 2" xfId="10532" xr:uid="{BE77EC7E-E03C-49E4-8182-7AFDBCB3F229}"/>
    <cellStyle name="20% - Énfasis2 3 5 9" xfId="10533" xr:uid="{F3901099-EA6D-4B5B-9F00-09683E26620C}"/>
    <cellStyle name="20% - Énfasis2 3 5 9 2" xfId="10534" xr:uid="{5E50C47A-8C1C-42E5-8070-613AE27564DF}"/>
    <cellStyle name="20% - Énfasis2 3 6" xfId="508" xr:uid="{82D41C71-E895-4C70-A0B9-B28C4CB73E45}"/>
    <cellStyle name="20% - Énfasis2 3 6 10" xfId="10535" xr:uid="{75257918-89B8-4BAD-97B8-29181A3664E9}"/>
    <cellStyle name="20% - Énfasis2 3 6 10 2" xfId="10536" xr:uid="{0F70A781-31B3-469D-A902-203860D31FE0}"/>
    <cellStyle name="20% - Énfasis2 3 6 11" xfId="10537" xr:uid="{B61E8739-07D2-4CA8-9964-29F15020E4EB}"/>
    <cellStyle name="20% - Énfasis2 3 6 2" xfId="10538" xr:uid="{245D6F31-348F-4F31-AB21-5DEFADA6488D}"/>
    <cellStyle name="20% - Énfasis2 3 6 2 2" xfId="10539" xr:uid="{5C15CB78-5500-41AD-8B08-1144B4EE3270}"/>
    <cellStyle name="20% - Énfasis2 3 6 3" xfId="10540" xr:uid="{8C1DFF4A-492F-45DD-86FA-25D4D5FC0311}"/>
    <cellStyle name="20% - Énfasis2 3 6 3 2" xfId="10541" xr:uid="{C4DE5BF4-9E47-47F6-9840-BA6CE61D0900}"/>
    <cellStyle name="20% - Énfasis2 3 6 4" xfId="10542" xr:uid="{ADD01608-1B13-4CF7-8946-802859CCD977}"/>
    <cellStyle name="20% - Énfasis2 3 6 4 2" xfId="10543" xr:uid="{99431A43-DA17-43DF-8DAA-61A7AA004EEA}"/>
    <cellStyle name="20% - Énfasis2 3 6 5" xfId="10544" xr:uid="{ABD616D0-3BA7-4B5D-93B3-E42D46004F21}"/>
    <cellStyle name="20% - Énfasis2 3 6 5 2" xfId="10545" xr:uid="{E3D27743-858E-429C-82D5-A0E78B8EC326}"/>
    <cellStyle name="20% - Énfasis2 3 6 6" xfId="10546" xr:uid="{093F40B3-9896-4E26-8679-2281CB0399E2}"/>
    <cellStyle name="20% - Énfasis2 3 6 6 2" xfId="10547" xr:uid="{3B1E1557-21F7-4684-A746-2A986FC027E7}"/>
    <cellStyle name="20% - Énfasis2 3 6 7" xfId="10548" xr:uid="{C5658328-F3C7-48DE-93E0-651A76958F26}"/>
    <cellStyle name="20% - Énfasis2 3 6 7 2" xfId="10549" xr:uid="{00635480-1A9C-4D82-AEE4-6C80F7E8F6F4}"/>
    <cellStyle name="20% - Énfasis2 3 6 8" xfId="10550" xr:uid="{BEEE8664-DF23-4548-A25E-585CFDEFBF25}"/>
    <cellStyle name="20% - Énfasis2 3 6 8 2" xfId="10551" xr:uid="{DC308D2A-4FC0-4AE0-B088-209DFE468331}"/>
    <cellStyle name="20% - Énfasis2 3 6 9" xfId="10552" xr:uid="{4A111191-5F97-4633-833D-D4A10EC34D4F}"/>
    <cellStyle name="20% - Énfasis2 3 6 9 2" xfId="10553" xr:uid="{8D7E80F2-4D68-4DC5-BB77-F743D74B018E}"/>
    <cellStyle name="20% - Énfasis2 3 7" xfId="10554" xr:uid="{7F062635-A41F-44EA-B5B0-6C9DA621978E}"/>
    <cellStyle name="20% - Énfasis2 3 7 10" xfId="10555" xr:uid="{C700FB8C-EE5F-4E60-A35B-80E9015713C2}"/>
    <cellStyle name="20% - Énfasis2 3 7 10 2" xfId="10556" xr:uid="{8DE8FE4C-57BB-4CF6-B142-203D7826A496}"/>
    <cellStyle name="20% - Énfasis2 3 7 11" xfId="10557" xr:uid="{57D6D291-1FE3-4F3B-B6FA-C28384593E51}"/>
    <cellStyle name="20% - Énfasis2 3 7 2" xfId="10558" xr:uid="{156DD07A-511A-4771-AE2C-4BB6EB034DB1}"/>
    <cellStyle name="20% - Énfasis2 3 7 2 2" xfId="10559" xr:uid="{FCBBC55B-3CAE-408D-9FDF-1577AC68C6EF}"/>
    <cellStyle name="20% - Énfasis2 3 7 3" xfId="10560" xr:uid="{D1CB589B-E3A0-4543-BB2F-32AB1B0F2E70}"/>
    <cellStyle name="20% - Énfasis2 3 7 3 2" xfId="10561" xr:uid="{663F65F1-34E1-4021-BA47-CA604767AC31}"/>
    <cellStyle name="20% - Énfasis2 3 7 4" xfId="10562" xr:uid="{94700090-0B0F-4745-813E-C81759315071}"/>
    <cellStyle name="20% - Énfasis2 3 7 4 2" xfId="10563" xr:uid="{522FB466-9177-438C-88F7-7A26344D3D90}"/>
    <cellStyle name="20% - Énfasis2 3 7 5" xfId="10564" xr:uid="{BCB5F8A0-6A14-400D-9B09-D00BA3540823}"/>
    <cellStyle name="20% - Énfasis2 3 7 5 2" xfId="10565" xr:uid="{3628342C-78B2-4A04-84F7-B4819B102C35}"/>
    <cellStyle name="20% - Énfasis2 3 7 6" xfId="10566" xr:uid="{581B20ED-7322-4EBF-B1CA-2A27CA81064F}"/>
    <cellStyle name="20% - Énfasis2 3 7 6 2" xfId="10567" xr:uid="{29FBE630-C555-4672-B185-51D108438271}"/>
    <cellStyle name="20% - Énfasis2 3 7 7" xfId="10568" xr:uid="{FF99806B-C521-4FFE-8BDF-DD4296C6305C}"/>
    <cellStyle name="20% - Énfasis2 3 7 7 2" xfId="10569" xr:uid="{8C6586BF-0840-4DA4-860E-DD7F3DDFE4C6}"/>
    <cellStyle name="20% - Énfasis2 3 7 8" xfId="10570" xr:uid="{21F83698-90A8-44A1-A569-1C0BACD5204D}"/>
    <cellStyle name="20% - Énfasis2 3 7 8 2" xfId="10571" xr:uid="{3DCA2886-2187-4DA0-9F3B-4EB3DF94904C}"/>
    <cellStyle name="20% - Énfasis2 3 7 9" xfId="10572" xr:uid="{9D11EBB9-1296-4B68-99CB-BE1A5D25FC66}"/>
    <cellStyle name="20% - Énfasis2 3 7 9 2" xfId="10573" xr:uid="{43D84E45-3EE5-4C1B-AFA5-C294D562CB24}"/>
    <cellStyle name="20% - Énfasis2 3 8" xfId="10574" xr:uid="{9FFB0D95-1C39-4545-B266-A8CD20DF8FCC}"/>
    <cellStyle name="20% - Énfasis2 3 8 10" xfId="10575" xr:uid="{D2E27EBB-5784-4CBA-BF5B-88142E1ECEFD}"/>
    <cellStyle name="20% - Énfasis2 3 8 10 2" xfId="10576" xr:uid="{456A86BA-3273-4F90-AF29-E723D362BAE8}"/>
    <cellStyle name="20% - Énfasis2 3 8 11" xfId="10577" xr:uid="{12CA248C-3E24-486F-909D-6BBA807C2C12}"/>
    <cellStyle name="20% - Énfasis2 3 8 2" xfId="10578" xr:uid="{03BBD10C-48CD-448D-B6C8-145B22D31E1D}"/>
    <cellStyle name="20% - Énfasis2 3 8 2 2" xfId="10579" xr:uid="{F32AB666-AE12-4034-BC66-C6CC664716A2}"/>
    <cellStyle name="20% - Énfasis2 3 8 3" xfId="10580" xr:uid="{A9D42DEB-139D-4F6F-ACBE-39479C42CF79}"/>
    <cellStyle name="20% - Énfasis2 3 8 3 2" xfId="10581" xr:uid="{4C99E3C9-CDEB-4E10-8B33-CF03837922E8}"/>
    <cellStyle name="20% - Énfasis2 3 8 4" xfId="10582" xr:uid="{1C241B7E-5B81-4C23-9155-C589D4019B1F}"/>
    <cellStyle name="20% - Énfasis2 3 8 4 2" xfId="10583" xr:uid="{61377644-0003-4CCA-8C67-9F76909AFF15}"/>
    <cellStyle name="20% - Énfasis2 3 8 5" xfId="10584" xr:uid="{E6DE8390-245A-47BE-B3F4-2423948621EC}"/>
    <cellStyle name="20% - Énfasis2 3 8 5 2" xfId="10585" xr:uid="{C604CFD6-1C62-44AC-8B7D-34792946F6D4}"/>
    <cellStyle name="20% - Énfasis2 3 8 6" xfId="10586" xr:uid="{67590E55-5EC0-43A5-9A35-995CDEB1065B}"/>
    <cellStyle name="20% - Énfasis2 3 8 6 2" xfId="10587" xr:uid="{A16F1B7C-824E-426C-AA54-54FFE99B3330}"/>
    <cellStyle name="20% - Énfasis2 3 8 7" xfId="10588" xr:uid="{FB6D576F-D4F0-4CB9-9AEF-E1828D09555A}"/>
    <cellStyle name="20% - Énfasis2 3 8 7 2" xfId="10589" xr:uid="{DA08FE57-C78D-426E-88C9-0DD8DEB809DA}"/>
    <cellStyle name="20% - Énfasis2 3 8 8" xfId="10590" xr:uid="{B493CD82-ACC6-48AE-B4A2-5C8FE40AC115}"/>
    <cellStyle name="20% - Énfasis2 3 8 8 2" xfId="10591" xr:uid="{F137A814-E420-4F52-B21A-18A510E998D3}"/>
    <cellStyle name="20% - Énfasis2 3 8 9" xfId="10592" xr:uid="{DF1AC453-C7F3-4ABB-B036-595DFE2C41AB}"/>
    <cellStyle name="20% - Énfasis2 3 8 9 2" xfId="10593" xr:uid="{08F0A163-D81A-4797-AAB1-650DDC262665}"/>
    <cellStyle name="20% - Énfasis2 3 9" xfId="10594" xr:uid="{BC31C5A4-491E-4861-87A6-3B0DDBDC9488}"/>
    <cellStyle name="20% - Énfasis2 3 9 10" xfId="10595" xr:uid="{1AA03371-F97B-400E-91F7-D89861A5A25B}"/>
    <cellStyle name="20% - Énfasis2 3 9 10 2" xfId="10596" xr:uid="{E14D1287-1265-4F0D-AE04-B0F6902212F4}"/>
    <cellStyle name="20% - Énfasis2 3 9 11" xfId="10597" xr:uid="{2F851560-82B1-4D2C-A5D8-218E58A59D11}"/>
    <cellStyle name="20% - Énfasis2 3 9 2" xfId="10598" xr:uid="{D942987C-3C84-4CFE-9BA2-7C4F23F6938D}"/>
    <cellStyle name="20% - Énfasis2 3 9 2 2" xfId="10599" xr:uid="{69B2C229-5442-4109-9253-BC238E599176}"/>
    <cellStyle name="20% - Énfasis2 3 9 3" xfId="10600" xr:uid="{E6CEC5F8-8368-42B8-A3C4-4E8059C37C36}"/>
    <cellStyle name="20% - Énfasis2 3 9 3 2" xfId="10601" xr:uid="{F0C0C5C1-1642-4332-B765-5B3C8BF91A26}"/>
    <cellStyle name="20% - Énfasis2 3 9 4" xfId="10602" xr:uid="{36D25809-D60C-4B6D-BA9A-48DF303B7A84}"/>
    <cellStyle name="20% - Énfasis2 3 9 4 2" xfId="10603" xr:uid="{512C57B0-879A-4C25-B42F-4F60705D1C43}"/>
    <cellStyle name="20% - Énfasis2 3 9 5" xfId="10604" xr:uid="{2E26B6EB-6ED1-4528-9E1B-05495A71FB97}"/>
    <cellStyle name="20% - Énfasis2 3 9 5 2" xfId="10605" xr:uid="{148AE5DC-7F0B-4F23-8205-B3B73F4FB9B2}"/>
    <cellStyle name="20% - Énfasis2 3 9 6" xfId="10606" xr:uid="{C56C958E-43FA-416C-B05E-2CC39E91EF2A}"/>
    <cellStyle name="20% - Énfasis2 3 9 6 2" xfId="10607" xr:uid="{90A803E1-5319-4AD1-A2FD-2C5A9F9AB3C6}"/>
    <cellStyle name="20% - Énfasis2 3 9 7" xfId="10608" xr:uid="{7C0CF416-BDD3-4193-A1FC-9FB37B45C400}"/>
    <cellStyle name="20% - Énfasis2 3 9 7 2" xfId="10609" xr:uid="{EE0DDDC9-A4FF-4C41-9700-058052D99BDB}"/>
    <cellStyle name="20% - Énfasis2 3 9 8" xfId="10610" xr:uid="{FC8FDE15-4CEF-4B9E-842F-10BC30F54E74}"/>
    <cellStyle name="20% - Énfasis2 3 9 8 2" xfId="10611" xr:uid="{65A9A953-5984-44FB-BCF6-7D6F808BEB63}"/>
    <cellStyle name="20% - Énfasis2 3 9 9" xfId="10612" xr:uid="{5706D810-F7A3-4C48-8443-663F50CE85E0}"/>
    <cellStyle name="20% - Énfasis2 3 9 9 2" xfId="10613" xr:uid="{13C6A327-119B-472E-8D5D-1FC0EEC4D143}"/>
    <cellStyle name="20% - Énfasis2 30" xfId="509" xr:uid="{F568C040-91E1-40F8-AE35-8E4732AF11EE}"/>
    <cellStyle name="20% - Énfasis2 30 10" xfId="10614" xr:uid="{3338186D-12E8-449F-AE79-987C12FF86FF}"/>
    <cellStyle name="20% - Énfasis2 30 10 2" xfId="10615" xr:uid="{6118AEE4-B911-459B-AB03-08D9A5153FB3}"/>
    <cellStyle name="20% - Énfasis2 30 11" xfId="10616" xr:uid="{59B57D8E-F5CE-411B-A2B7-C0587EE89B8D}"/>
    <cellStyle name="20% - Énfasis2 30 2" xfId="10617" xr:uid="{C06992FD-96D5-43F0-B362-6C6F7E8CE2EF}"/>
    <cellStyle name="20% - Énfasis2 30 2 2" xfId="10618" xr:uid="{CA95D68C-6684-4D0F-8A1C-B1A37007EC43}"/>
    <cellStyle name="20% - Énfasis2 30 3" xfId="10619" xr:uid="{DE848499-97FE-4FDF-98A6-4F533599D8D9}"/>
    <cellStyle name="20% - Énfasis2 30 3 2" xfId="10620" xr:uid="{AF14AB34-DCCD-4B0D-87FF-C1B41ACEC1F6}"/>
    <cellStyle name="20% - Énfasis2 30 4" xfId="10621" xr:uid="{85343267-E567-443C-BFE8-05B8FD7DDB0C}"/>
    <cellStyle name="20% - Énfasis2 30 4 2" xfId="10622" xr:uid="{7B6C8E03-9B2B-4DA7-9281-AC9E8898098B}"/>
    <cellStyle name="20% - Énfasis2 30 5" xfId="10623" xr:uid="{08C5EEBD-488D-4DBF-93B6-5E35CBC62EEA}"/>
    <cellStyle name="20% - Énfasis2 30 5 2" xfId="10624" xr:uid="{E27F6160-7BBD-47EA-982A-9E0C233854A8}"/>
    <cellStyle name="20% - Énfasis2 30 6" xfId="10625" xr:uid="{44FB068B-D6AE-4E7D-A70C-C944F6A65194}"/>
    <cellStyle name="20% - Énfasis2 30 6 2" xfId="10626" xr:uid="{0333D481-FC03-4A1A-81DC-686FE46355A5}"/>
    <cellStyle name="20% - Énfasis2 30 7" xfId="10627" xr:uid="{776A50A3-97F1-455B-BDED-5BE1DC6B88C7}"/>
    <cellStyle name="20% - Énfasis2 30 7 2" xfId="10628" xr:uid="{0C9E4349-9B78-4D83-ADFB-4244EB75F5D1}"/>
    <cellStyle name="20% - Énfasis2 30 8" xfId="10629" xr:uid="{5C5D9C44-5058-47BE-BAC5-5A8A658D62D1}"/>
    <cellStyle name="20% - Énfasis2 30 8 2" xfId="10630" xr:uid="{D3294A14-FBE0-4E7E-A28E-280C36BCBD34}"/>
    <cellStyle name="20% - Énfasis2 30 9" xfId="10631" xr:uid="{0FD8B2E0-01EB-474B-B446-2E2E553450E3}"/>
    <cellStyle name="20% - Énfasis2 30 9 2" xfId="10632" xr:uid="{7BD82DB9-C2B7-4534-ADB5-461734384736}"/>
    <cellStyle name="20% - Énfasis2 31" xfId="510" xr:uid="{58D99D57-370D-4BB8-8164-B89181A57C20}"/>
    <cellStyle name="20% - Énfasis2 31 10" xfId="10633" xr:uid="{DCDE37E5-E0E9-4403-B07E-474A86346708}"/>
    <cellStyle name="20% - Énfasis2 31 10 2" xfId="10634" xr:uid="{C2BE272C-F6A5-4ECB-B229-AC98647BEB4F}"/>
    <cellStyle name="20% - Énfasis2 31 11" xfId="10635" xr:uid="{E267D6B5-14FE-48BC-A2F2-462598909FEF}"/>
    <cellStyle name="20% - Énfasis2 31 2" xfId="10636" xr:uid="{2568A68C-4E60-46C4-A89C-D49EAA9F2FD8}"/>
    <cellStyle name="20% - Énfasis2 31 2 2" xfId="10637" xr:uid="{0C53F078-3B58-458B-AB85-AC471BE5352D}"/>
    <cellStyle name="20% - Énfasis2 31 3" xfId="10638" xr:uid="{F61BB92F-F4FB-4578-959E-A9A04E21E15F}"/>
    <cellStyle name="20% - Énfasis2 31 3 2" xfId="10639" xr:uid="{0E7AB9C0-9B29-4DC6-A990-3B414FA35696}"/>
    <cellStyle name="20% - Énfasis2 31 4" xfId="10640" xr:uid="{4ED80795-6EF6-4AB5-A4D8-BF49919ACD34}"/>
    <cellStyle name="20% - Énfasis2 31 4 2" xfId="10641" xr:uid="{698D734E-6C0E-4968-A871-F9B2686CD9C3}"/>
    <cellStyle name="20% - Énfasis2 31 5" xfId="10642" xr:uid="{DF8E5072-2F48-45E9-89BE-23E048ED7741}"/>
    <cellStyle name="20% - Énfasis2 31 5 2" xfId="10643" xr:uid="{7FA98507-A908-4904-AADC-9C1959439495}"/>
    <cellStyle name="20% - Énfasis2 31 6" xfId="10644" xr:uid="{BC00A782-BE40-48AB-87BE-0B2E6544F13E}"/>
    <cellStyle name="20% - Énfasis2 31 6 2" xfId="10645" xr:uid="{B23C4CA6-5F51-4901-BB45-4F9EC84466ED}"/>
    <cellStyle name="20% - Énfasis2 31 7" xfId="10646" xr:uid="{63191BF1-D225-4A54-A550-0E57C258EF36}"/>
    <cellStyle name="20% - Énfasis2 31 7 2" xfId="10647" xr:uid="{D60E0CE4-278D-44D2-9368-34E28E450FDB}"/>
    <cellStyle name="20% - Énfasis2 31 8" xfId="10648" xr:uid="{20058EB5-AEB3-48A3-ACF0-EF3B33708A2D}"/>
    <cellStyle name="20% - Énfasis2 31 8 2" xfId="10649" xr:uid="{C3176E54-2ABF-42DB-85BD-36E9015299B6}"/>
    <cellStyle name="20% - Énfasis2 31 9" xfId="10650" xr:uid="{324EBDDF-6B24-4E93-979E-AC19298ECC0B}"/>
    <cellStyle name="20% - Énfasis2 31 9 2" xfId="10651" xr:uid="{C2A1165F-819F-4DE4-A90A-2A3E64EC3805}"/>
    <cellStyle name="20% - Énfasis2 32" xfId="511" xr:uid="{317A5A4A-34B1-4AD7-99C5-6DF4421B2255}"/>
    <cellStyle name="20% - Énfasis2 32 10" xfId="10652" xr:uid="{A9099928-5DF2-4F30-AEB4-420B5F0FED13}"/>
    <cellStyle name="20% - Énfasis2 32 10 2" xfId="10653" xr:uid="{19EB0291-6E5A-4257-A078-EA74962286E3}"/>
    <cellStyle name="20% - Énfasis2 32 11" xfId="10654" xr:uid="{D9A92BF1-E9F2-4407-8C27-DDD2187BEB49}"/>
    <cellStyle name="20% - Énfasis2 32 2" xfId="10655" xr:uid="{1C6CC46D-3EDE-4E07-8956-17B329D83BAA}"/>
    <cellStyle name="20% - Énfasis2 32 2 2" xfId="10656" xr:uid="{4DF6A942-03CA-4F75-AC65-67F903932EA8}"/>
    <cellStyle name="20% - Énfasis2 32 3" xfId="10657" xr:uid="{1A17F255-6B19-42D2-9768-9911E2F49BD0}"/>
    <cellStyle name="20% - Énfasis2 32 3 2" xfId="10658" xr:uid="{CF4D028A-8998-4E9B-B292-50BA49DDF227}"/>
    <cellStyle name="20% - Énfasis2 32 4" xfId="10659" xr:uid="{EA0513E4-234A-4E01-B7E0-A4C4D745ED94}"/>
    <cellStyle name="20% - Énfasis2 32 4 2" xfId="10660" xr:uid="{D91D7F83-5EF3-4336-94CB-7EE7ACD723B8}"/>
    <cellStyle name="20% - Énfasis2 32 5" xfId="10661" xr:uid="{8ECBCA7D-117B-4D02-8645-F1C39C2B4022}"/>
    <cellStyle name="20% - Énfasis2 32 5 2" xfId="10662" xr:uid="{07443D30-F92D-4620-8A96-370AADBD6543}"/>
    <cellStyle name="20% - Énfasis2 32 6" xfId="10663" xr:uid="{9E47FEE8-6A9A-425F-BFC1-04EE127196E7}"/>
    <cellStyle name="20% - Énfasis2 32 6 2" xfId="10664" xr:uid="{B6DD2A2B-27E0-414F-819C-7F7C9BDF0130}"/>
    <cellStyle name="20% - Énfasis2 32 7" xfId="10665" xr:uid="{51DC76A8-EEF2-4262-9F6B-6F34D98378A6}"/>
    <cellStyle name="20% - Énfasis2 32 7 2" xfId="10666" xr:uid="{A7306B82-A291-46FD-BB83-74721D3E8ABF}"/>
    <cellStyle name="20% - Énfasis2 32 8" xfId="10667" xr:uid="{4FFC752C-8C68-41BC-93AB-80BD21826058}"/>
    <cellStyle name="20% - Énfasis2 32 8 2" xfId="10668" xr:uid="{E168AAF1-4AC6-44C0-A7E6-536471E6B344}"/>
    <cellStyle name="20% - Énfasis2 32 9" xfId="10669" xr:uid="{73A5FCA1-863F-42F8-BA17-E71AC5BFDA3E}"/>
    <cellStyle name="20% - Énfasis2 32 9 2" xfId="10670" xr:uid="{3BECBB81-B84C-441A-B908-800663CEDC55}"/>
    <cellStyle name="20% - Énfasis2 33" xfId="512" xr:uid="{C07B4AFD-2109-4C86-BCFD-3A1D928169B0}"/>
    <cellStyle name="20% - Énfasis2 33 10" xfId="10671" xr:uid="{ED1814FA-CBF3-4308-8E9C-65C39F99699D}"/>
    <cellStyle name="20% - Énfasis2 33 10 2" xfId="10672" xr:uid="{7EBEF338-CCD7-4BD8-96C3-600645732177}"/>
    <cellStyle name="20% - Énfasis2 33 11" xfId="10673" xr:uid="{BAD437BE-FE2A-40BE-A8CD-BC1285BFDC39}"/>
    <cellStyle name="20% - Énfasis2 33 2" xfId="10674" xr:uid="{A21BC208-D688-426E-A8C4-0CDFFC9BC281}"/>
    <cellStyle name="20% - Énfasis2 33 2 2" xfId="10675" xr:uid="{A83D2F58-3734-4E7B-9EF7-665238D73349}"/>
    <cellStyle name="20% - Énfasis2 33 3" xfId="10676" xr:uid="{0C7B5098-33EA-4D92-B3E0-1DC7B359A7F3}"/>
    <cellStyle name="20% - Énfasis2 33 3 2" xfId="10677" xr:uid="{4C0AD44D-1C0D-4A5C-BC48-A678433B47C7}"/>
    <cellStyle name="20% - Énfasis2 33 4" xfId="10678" xr:uid="{C8EB3AD2-BFB1-46A1-AC70-F86F876B7BDC}"/>
    <cellStyle name="20% - Énfasis2 33 4 2" xfId="10679" xr:uid="{CCB5F574-2CF1-4E9C-A4D6-329B979EE7C1}"/>
    <cellStyle name="20% - Énfasis2 33 5" xfId="10680" xr:uid="{692D00D0-A9BA-4F16-ABC7-82D49E5583DF}"/>
    <cellStyle name="20% - Énfasis2 33 5 2" xfId="10681" xr:uid="{017B643E-3C83-4E5F-B3C1-250A2D9931A5}"/>
    <cellStyle name="20% - Énfasis2 33 6" xfId="10682" xr:uid="{52D65019-2436-440A-8977-4072E5F03754}"/>
    <cellStyle name="20% - Énfasis2 33 6 2" xfId="10683" xr:uid="{D5981945-45C4-4257-917E-FF439E5DF98A}"/>
    <cellStyle name="20% - Énfasis2 33 7" xfId="10684" xr:uid="{64C25E80-7936-4695-B78E-E9BD93AB7F16}"/>
    <cellStyle name="20% - Énfasis2 33 7 2" xfId="10685" xr:uid="{1F68E59E-B334-4BFB-999C-30DA6BA9FAD0}"/>
    <cellStyle name="20% - Énfasis2 33 8" xfId="10686" xr:uid="{232F2479-5E48-48E7-9024-42088BFC2861}"/>
    <cellStyle name="20% - Énfasis2 33 8 2" xfId="10687" xr:uid="{23E47C2D-5F36-41F4-98AF-7175B8BC4447}"/>
    <cellStyle name="20% - Énfasis2 33 9" xfId="10688" xr:uid="{C0780B01-EC58-4593-BAB9-C204AEAAF902}"/>
    <cellStyle name="20% - Énfasis2 33 9 2" xfId="10689" xr:uid="{0A69E53D-1C9D-44D5-8524-9C64557F3F35}"/>
    <cellStyle name="20% - Énfasis2 34" xfId="10690" xr:uid="{EABD92A7-0221-447B-97BC-CE5230740313}"/>
    <cellStyle name="20% - Énfasis2 34 10" xfId="10691" xr:uid="{9D33C6FE-FEF4-42F3-B311-7CC04E23593C}"/>
    <cellStyle name="20% - Énfasis2 34 10 2" xfId="10692" xr:uid="{062AF910-ECC2-4DA8-87D1-08DA371B0F0F}"/>
    <cellStyle name="20% - Énfasis2 34 11" xfId="10693" xr:uid="{9C7CBB08-DD28-426F-9C31-3F687B5B6808}"/>
    <cellStyle name="20% - Énfasis2 34 2" xfId="10694" xr:uid="{F7D15C81-F16C-4F53-8484-5E3F3146FE27}"/>
    <cellStyle name="20% - Énfasis2 34 2 2" xfId="10695" xr:uid="{B9B28D5A-C5F7-49D8-AC6C-F87CCF628C3B}"/>
    <cellStyle name="20% - Énfasis2 34 3" xfId="10696" xr:uid="{74D2E406-B5E5-4F5F-8421-ECAA8788C64C}"/>
    <cellStyle name="20% - Énfasis2 34 3 2" xfId="10697" xr:uid="{2C66346E-7AE0-4DCC-A844-FB077B113CBB}"/>
    <cellStyle name="20% - Énfasis2 34 4" xfId="10698" xr:uid="{4DFA58DF-3E7B-4BE6-A778-330AA2AE09DA}"/>
    <cellStyle name="20% - Énfasis2 34 4 2" xfId="10699" xr:uid="{F059FA0E-303B-41EA-9721-E33E97F88AB1}"/>
    <cellStyle name="20% - Énfasis2 34 5" xfId="10700" xr:uid="{DD0ABDA2-FFF9-403A-8F33-3356CB183A03}"/>
    <cellStyle name="20% - Énfasis2 34 5 2" xfId="10701" xr:uid="{CCED46DE-257C-46FC-B0CA-46E1B604FC80}"/>
    <cellStyle name="20% - Énfasis2 34 6" xfId="10702" xr:uid="{A2727919-70EE-4DB0-B5F8-AA2997807CF5}"/>
    <cellStyle name="20% - Énfasis2 34 6 2" xfId="10703" xr:uid="{66CCDF93-5B89-4FCE-A79E-3D113A0B521A}"/>
    <cellStyle name="20% - Énfasis2 34 7" xfId="10704" xr:uid="{B7DE58D6-5C6F-4A40-A6B9-EEBE4FA9D431}"/>
    <cellStyle name="20% - Énfasis2 34 7 2" xfId="10705" xr:uid="{5FE72364-FA77-46F3-B9C9-1C51262701E9}"/>
    <cellStyle name="20% - Énfasis2 34 8" xfId="10706" xr:uid="{199FF425-1D29-42DE-A96D-BD6F42B6AB4E}"/>
    <cellStyle name="20% - Énfasis2 34 8 2" xfId="10707" xr:uid="{8802C211-A6F9-4735-BB2D-D71863FE590F}"/>
    <cellStyle name="20% - Énfasis2 34 9" xfId="10708" xr:uid="{AA8C3A82-5986-4833-9460-9638C6CA494A}"/>
    <cellStyle name="20% - Énfasis2 34 9 2" xfId="10709" xr:uid="{53E2878F-7FB2-4E6E-AEF4-9D019D5B03BB}"/>
    <cellStyle name="20% - Énfasis2 35" xfId="10710" xr:uid="{46786764-681F-4E2B-B14D-B0448FBD5344}"/>
    <cellStyle name="20% - Énfasis2 35 10" xfId="10711" xr:uid="{D2EE5F82-EE13-4D51-837F-81A12F027F61}"/>
    <cellStyle name="20% - Énfasis2 35 10 2" xfId="10712" xr:uid="{F12C7C42-A1B2-452C-9E31-B2270F3B3136}"/>
    <cellStyle name="20% - Énfasis2 35 11" xfId="10713" xr:uid="{0C7B00C2-4848-4DD3-AE9A-115A66A21630}"/>
    <cellStyle name="20% - Énfasis2 35 2" xfId="10714" xr:uid="{01186AB8-D622-48D2-9CDD-676D343F1019}"/>
    <cellStyle name="20% - Énfasis2 35 2 2" xfId="10715" xr:uid="{449F19C9-12F9-4D22-B947-418E465AACE5}"/>
    <cellStyle name="20% - Énfasis2 35 3" xfId="10716" xr:uid="{069C3EDC-3BA8-4608-986B-BC8E579A9CC9}"/>
    <cellStyle name="20% - Énfasis2 35 3 2" xfId="10717" xr:uid="{C4DA9192-5B89-4BD3-9DC6-09050CAE87B5}"/>
    <cellStyle name="20% - Énfasis2 35 4" xfId="10718" xr:uid="{EAA99E22-F24B-49FF-9F4C-E8F40E36541B}"/>
    <cellStyle name="20% - Énfasis2 35 4 2" xfId="10719" xr:uid="{53B671ED-2726-4955-A2C6-A0B0FE8EA326}"/>
    <cellStyle name="20% - Énfasis2 35 5" xfId="10720" xr:uid="{48BE6142-8936-4884-9E4A-D40D72784F4E}"/>
    <cellStyle name="20% - Énfasis2 35 5 2" xfId="10721" xr:uid="{FE1801AA-66FF-4C0F-B7B9-FBE12C5F884D}"/>
    <cellStyle name="20% - Énfasis2 35 6" xfId="10722" xr:uid="{F66C26CC-B42D-4C4B-AA03-18873A1E1E40}"/>
    <cellStyle name="20% - Énfasis2 35 6 2" xfId="10723" xr:uid="{6799F370-9660-4909-AAE4-EA52C3F43A60}"/>
    <cellStyle name="20% - Énfasis2 35 7" xfId="10724" xr:uid="{F4471680-960E-48E5-A9AB-C59C06A0FFDC}"/>
    <cellStyle name="20% - Énfasis2 35 7 2" xfId="10725" xr:uid="{123F970A-4E93-41EA-BFD1-3ADB6438929D}"/>
    <cellStyle name="20% - Énfasis2 35 8" xfId="10726" xr:uid="{6BE709A6-F08D-4449-9139-A273DCC1D966}"/>
    <cellStyle name="20% - Énfasis2 35 8 2" xfId="10727" xr:uid="{214AFA53-D008-45B7-BE00-C9111404B283}"/>
    <cellStyle name="20% - Énfasis2 35 9" xfId="10728" xr:uid="{526EA529-6BDF-4474-857C-F270152FCF75}"/>
    <cellStyle name="20% - Énfasis2 35 9 2" xfId="10729" xr:uid="{9BB18B49-BD98-4F8A-BB22-C04B64DC273A}"/>
    <cellStyle name="20% - Énfasis2 36" xfId="10730" xr:uid="{9CA99C91-9443-46A6-9573-C9CE5F416729}"/>
    <cellStyle name="20% - Énfasis2 36 10" xfId="10731" xr:uid="{DBDD2EDF-9FD9-4C22-B643-0AAAF49FE1D7}"/>
    <cellStyle name="20% - Énfasis2 36 10 2" xfId="10732" xr:uid="{E5D65225-6EB9-413E-A37D-63D2658EBD77}"/>
    <cellStyle name="20% - Énfasis2 36 11" xfId="10733" xr:uid="{36007E1E-8271-4DE4-B1BE-6189E72E1BA1}"/>
    <cellStyle name="20% - Énfasis2 36 2" xfId="10734" xr:uid="{470A1664-2668-41A7-AAD0-66AE9A51C129}"/>
    <cellStyle name="20% - Énfasis2 36 2 2" xfId="10735" xr:uid="{04BB6660-E3E7-467B-ACC4-66DD5FB6B5CB}"/>
    <cellStyle name="20% - Énfasis2 36 3" xfId="10736" xr:uid="{057A4566-160D-4683-A906-D7DE97DC96C9}"/>
    <cellStyle name="20% - Énfasis2 36 3 2" xfId="10737" xr:uid="{BB675F5F-0F57-45BA-99B9-EA629AAE6C2F}"/>
    <cellStyle name="20% - Énfasis2 36 4" xfId="10738" xr:uid="{69C31585-A0C5-4198-A1F8-A7A6FAB88721}"/>
    <cellStyle name="20% - Énfasis2 36 4 2" xfId="10739" xr:uid="{4311A48F-FE35-4DCC-8B1F-348E240FFE5D}"/>
    <cellStyle name="20% - Énfasis2 36 5" xfId="10740" xr:uid="{EE587E92-DBE0-4B4B-AA49-9928B67B2881}"/>
    <cellStyle name="20% - Énfasis2 36 5 2" xfId="10741" xr:uid="{4BE49138-8A3C-4975-87F8-60D2AAAB75C3}"/>
    <cellStyle name="20% - Énfasis2 36 6" xfId="10742" xr:uid="{7B57AD3F-6B6A-4BE9-A6CE-2E37950F5B20}"/>
    <cellStyle name="20% - Énfasis2 36 6 2" xfId="10743" xr:uid="{DF940719-F623-4393-9D2F-01CE36A80416}"/>
    <cellStyle name="20% - Énfasis2 36 7" xfId="10744" xr:uid="{0D5E4976-3B67-4F7E-A225-A01D8CA83E1B}"/>
    <cellStyle name="20% - Énfasis2 36 7 2" xfId="10745" xr:uid="{14D22ADC-5403-4F52-B839-0D8A42878BF1}"/>
    <cellStyle name="20% - Énfasis2 36 8" xfId="10746" xr:uid="{24474F24-0191-4D0B-B20A-AF177CBD168C}"/>
    <cellStyle name="20% - Énfasis2 36 8 2" xfId="10747" xr:uid="{7F98B2F8-B796-443C-8436-96954E9861BE}"/>
    <cellStyle name="20% - Énfasis2 36 9" xfId="10748" xr:uid="{4033A179-BF0B-4BB0-94F8-FB6734D19BF8}"/>
    <cellStyle name="20% - Énfasis2 36 9 2" xfId="10749" xr:uid="{EFD512D2-8CA2-4D86-86B5-98E1414C76C1}"/>
    <cellStyle name="20% - Énfasis2 37" xfId="10750" xr:uid="{05A430F7-0E8B-47AA-ABFC-1087A9932FB5}"/>
    <cellStyle name="20% - Énfasis2 37 10" xfId="10751" xr:uid="{0FAD0F0B-4FFF-4707-9A87-30B4FA5F2B10}"/>
    <cellStyle name="20% - Énfasis2 37 10 2" xfId="10752" xr:uid="{3F0672CF-6E9A-4B78-ADEE-1751A34EC161}"/>
    <cellStyle name="20% - Énfasis2 37 11" xfId="10753" xr:uid="{D259050D-C327-47FA-97AE-F9629EF65660}"/>
    <cellStyle name="20% - Énfasis2 37 2" xfId="10754" xr:uid="{A0CE0494-7EEA-44C6-AA17-6627A86E0C60}"/>
    <cellStyle name="20% - Énfasis2 37 2 2" xfId="10755" xr:uid="{9EF17120-2966-4779-BB2C-2F808F93E8F7}"/>
    <cellStyle name="20% - Énfasis2 37 3" xfId="10756" xr:uid="{9C1B238F-7A9F-4DDF-A7E8-115AFEAD000F}"/>
    <cellStyle name="20% - Énfasis2 37 3 2" xfId="10757" xr:uid="{9E9D224C-A6D3-4610-BA72-1268B9141A7F}"/>
    <cellStyle name="20% - Énfasis2 37 4" xfId="10758" xr:uid="{AAE70E13-1D07-48D1-9572-19491CDFA8AC}"/>
    <cellStyle name="20% - Énfasis2 37 4 2" xfId="10759" xr:uid="{20BA71AA-44D7-42AC-A880-9C9C1FA4C190}"/>
    <cellStyle name="20% - Énfasis2 37 5" xfId="10760" xr:uid="{2586A939-D46B-47CE-BA7A-5E82E814F45C}"/>
    <cellStyle name="20% - Énfasis2 37 5 2" xfId="10761" xr:uid="{379DF677-770E-4A97-9662-6FB5EFF6AED9}"/>
    <cellStyle name="20% - Énfasis2 37 6" xfId="10762" xr:uid="{199EB897-75BF-430E-8CD5-F11BDB01EA46}"/>
    <cellStyle name="20% - Énfasis2 37 6 2" xfId="10763" xr:uid="{BE519C21-C091-4C9C-8555-3D55E89901B5}"/>
    <cellStyle name="20% - Énfasis2 37 7" xfId="10764" xr:uid="{04F015AF-CBAD-400A-B946-3BB1FB360A19}"/>
    <cellStyle name="20% - Énfasis2 37 7 2" xfId="10765" xr:uid="{AE417521-BAF6-4809-A381-2FC77B854072}"/>
    <cellStyle name="20% - Énfasis2 37 8" xfId="10766" xr:uid="{BFDDC9B8-F767-4EBA-B682-611806D00F4E}"/>
    <cellStyle name="20% - Énfasis2 37 8 2" xfId="10767" xr:uid="{EF547D0E-59ED-40B2-B579-47852002DDDA}"/>
    <cellStyle name="20% - Énfasis2 37 9" xfId="10768" xr:uid="{CE450C21-C50C-4D5F-8F43-241732087105}"/>
    <cellStyle name="20% - Énfasis2 37 9 2" xfId="10769" xr:uid="{3DA0B46A-7F34-468C-B0F5-3654E352F557}"/>
    <cellStyle name="20% - Énfasis2 38" xfId="10770" xr:uid="{2CB64A68-C126-4FD6-80BD-633B0CE683C1}"/>
    <cellStyle name="20% - Énfasis2 38 10" xfId="10771" xr:uid="{0BA8EA96-3B62-49A8-9C1E-9FF5B4E147C8}"/>
    <cellStyle name="20% - Énfasis2 38 10 2" xfId="10772" xr:uid="{38282C80-3AF7-430A-BE2A-89D9BAEA4C4E}"/>
    <cellStyle name="20% - Énfasis2 38 11" xfId="10773" xr:uid="{68C45869-CBD7-418B-9A8A-CB1674E1E093}"/>
    <cellStyle name="20% - Énfasis2 38 2" xfId="10774" xr:uid="{A0A9B499-40D2-4281-AF38-0C2F2102205A}"/>
    <cellStyle name="20% - Énfasis2 38 2 2" xfId="10775" xr:uid="{D7AA6BBE-D11A-4619-91B6-ED2AC14BB0F4}"/>
    <cellStyle name="20% - Énfasis2 38 3" xfId="10776" xr:uid="{B35CD719-DD77-47E6-BB79-BFF26A680764}"/>
    <cellStyle name="20% - Énfasis2 38 3 2" xfId="10777" xr:uid="{8BF64D7B-463D-48DD-ACF2-E711708FF165}"/>
    <cellStyle name="20% - Énfasis2 38 4" xfId="10778" xr:uid="{02A3E967-097D-4377-A2D7-25AFD7E1B06E}"/>
    <cellStyle name="20% - Énfasis2 38 4 2" xfId="10779" xr:uid="{C7BFB430-2B65-432E-96C7-76E57ED0FC5E}"/>
    <cellStyle name="20% - Énfasis2 38 5" xfId="10780" xr:uid="{31ABC563-1EFE-403A-98D5-EF421EC1E818}"/>
    <cellStyle name="20% - Énfasis2 38 5 2" xfId="10781" xr:uid="{D27FD262-F905-454A-8C82-E98A57A51D4C}"/>
    <cellStyle name="20% - Énfasis2 38 6" xfId="10782" xr:uid="{B45BF8A5-FC15-4620-8D1D-C10C7F5AAF94}"/>
    <cellStyle name="20% - Énfasis2 38 6 2" xfId="10783" xr:uid="{713A934E-A0C7-4DAA-918E-A82AD182F1BB}"/>
    <cellStyle name="20% - Énfasis2 38 7" xfId="10784" xr:uid="{6E3558C2-09FE-4ACA-B3D3-79769A6D8684}"/>
    <cellStyle name="20% - Énfasis2 38 7 2" xfId="10785" xr:uid="{FB2A1A1D-9410-42DD-BCDD-622D51269162}"/>
    <cellStyle name="20% - Énfasis2 38 8" xfId="10786" xr:uid="{8F334CB5-A1A3-443F-9D9A-9E63E375EC24}"/>
    <cellStyle name="20% - Énfasis2 38 8 2" xfId="10787" xr:uid="{C7D79314-2D6A-48C3-8800-1BB04C907040}"/>
    <cellStyle name="20% - Énfasis2 38 9" xfId="10788" xr:uid="{A679F77A-8DBF-4B70-ADD6-4AA2A35C63FA}"/>
    <cellStyle name="20% - Énfasis2 38 9 2" xfId="10789" xr:uid="{92C5E850-DF4B-4957-AEC7-401E495D4381}"/>
    <cellStyle name="20% - Énfasis2 39" xfId="10790" xr:uid="{54F83CFA-7D15-4E7F-90C9-D675B6D28CCA}"/>
    <cellStyle name="20% - Énfasis2 39 10" xfId="10791" xr:uid="{378C5FE0-906F-4B51-A924-62CD0905EC28}"/>
    <cellStyle name="20% - Énfasis2 39 10 2" xfId="10792" xr:uid="{648D5087-6268-44D3-A789-F95F51B0DB12}"/>
    <cellStyle name="20% - Énfasis2 39 11" xfId="10793" xr:uid="{AD153A14-A635-444C-A461-56DBA29271CC}"/>
    <cellStyle name="20% - Énfasis2 39 2" xfId="10794" xr:uid="{98031DCC-B5CE-48C3-B69F-D73B53B75D1A}"/>
    <cellStyle name="20% - Énfasis2 39 2 2" xfId="10795" xr:uid="{E6169151-7018-4642-BCEF-4D45C8222FC4}"/>
    <cellStyle name="20% - Énfasis2 39 3" xfId="10796" xr:uid="{A3BDB70F-E5FA-4392-ACC6-4E37CAE06B84}"/>
    <cellStyle name="20% - Énfasis2 39 3 2" xfId="10797" xr:uid="{113C7A28-D9D9-4B42-8E23-502CCB27B900}"/>
    <cellStyle name="20% - Énfasis2 39 4" xfId="10798" xr:uid="{42D484AE-446C-4EFA-9C44-56F92B39D5B3}"/>
    <cellStyle name="20% - Énfasis2 39 4 2" xfId="10799" xr:uid="{E4613D30-4BFA-47E7-8F1C-0EC21ABF23C2}"/>
    <cellStyle name="20% - Énfasis2 39 5" xfId="10800" xr:uid="{CD4BE8EF-8592-4C5E-9D36-D5F62EB6694F}"/>
    <cellStyle name="20% - Énfasis2 39 5 2" xfId="10801" xr:uid="{D85859B0-409B-42F0-8CE5-3AD5B548E62B}"/>
    <cellStyle name="20% - Énfasis2 39 6" xfId="10802" xr:uid="{CBB8926C-67D4-40C9-921B-6A1759FA7B91}"/>
    <cellStyle name="20% - Énfasis2 39 6 2" xfId="10803" xr:uid="{D67A21BC-0A85-49BF-944E-C5611796F7E5}"/>
    <cellStyle name="20% - Énfasis2 39 7" xfId="10804" xr:uid="{07DA3288-DBEA-4397-8478-657DB20A009B}"/>
    <cellStyle name="20% - Énfasis2 39 7 2" xfId="10805" xr:uid="{B1B9FADE-2ED3-46DF-9E01-5F3D0E97A782}"/>
    <cellStyle name="20% - Énfasis2 39 8" xfId="10806" xr:uid="{1B274656-5CDC-41AA-8221-5CC8BBAD3C35}"/>
    <cellStyle name="20% - Énfasis2 39 8 2" xfId="10807" xr:uid="{E6808A0E-A2C4-436F-9306-18B67EE3B7A3}"/>
    <cellStyle name="20% - Énfasis2 39 9" xfId="10808" xr:uid="{BFA7F059-DC58-4CA7-9653-0CE2C52CADF8}"/>
    <cellStyle name="20% - Énfasis2 39 9 2" xfId="10809" xr:uid="{197D05F1-ADA1-49FB-A2E4-DC84B0281C07}"/>
    <cellStyle name="20% - Énfasis2 4" xfId="513" xr:uid="{402D0F79-049A-424A-BC9D-B7258E37F316}"/>
    <cellStyle name="20% - Énfasis2 4 10" xfId="10810" xr:uid="{2AD49CCA-EBA5-4488-A222-6824DC6DAD74}"/>
    <cellStyle name="20% - Énfasis2 4 10 10" xfId="10811" xr:uid="{2EC178C8-BC81-462C-ABE9-B8DC192D424C}"/>
    <cellStyle name="20% - Énfasis2 4 10 10 2" xfId="10812" xr:uid="{0F4FEAF7-3B6D-45CF-A4AD-9D32FE0138BC}"/>
    <cellStyle name="20% - Énfasis2 4 10 11" xfId="10813" xr:uid="{9EF926FE-0AEC-4EC1-870C-14CE05F10737}"/>
    <cellStyle name="20% - Énfasis2 4 10 2" xfId="10814" xr:uid="{07FB73B8-D0BA-4EBB-B374-42D31B46D065}"/>
    <cellStyle name="20% - Énfasis2 4 10 2 2" xfId="10815" xr:uid="{47107830-AEA8-4485-ABA3-0274EDD75D6B}"/>
    <cellStyle name="20% - Énfasis2 4 10 3" xfId="10816" xr:uid="{078D2145-4FA2-4BD0-B8E7-565C573FD93C}"/>
    <cellStyle name="20% - Énfasis2 4 10 3 2" xfId="10817" xr:uid="{5CD8BB62-46FA-4A69-B99D-348E2FA79320}"/>
    <cellStyle name="20% - Énfasis2 4 10 4" xfId="10818" xr:uid="{1E322287-7786-4473-893D-5BF9CBEAC505}"/>
    <cellStyle name="20% - Énfasis2 4 10 4 2" xfId="10819" xr:uid="{B4ACC7A1-2123-4F2D-BA18-3D199A010989}"/>
    <cellStyle name="20% - Énfasis2 4 10 5" xfId="10820" xr:uid="{73758C40-D62D-40BB-9B91-6524F2709FB9}"/>
    <cellStyle name="20% - Énfasis2 4 10 5 2" xfId="10821" xr:uid="{BEB30A0A-419A-4065-8EF0-9097B8D47E3E}"/>
    <cellStyle name="20% - Énfasis2 4 10 6" xfId="10822" xr:uid="{D914C663-547E-43B6-8310-23687528DBE4}"/>
    <cellStyle name="20% - Énfasis2 4 10 6 2" xfId="10823" xr:uid="{EC1E6115-87A7-47E6-8A97-B55E3E65BE7C}"/>
    <cellStyle name="20% - Énfasis2 4 10 7" xfId="10824" xr:uid="{979BCA8B-7319-4AAC-A994-C7E3853554C9}"/>
    <cellStyle name="20% - Énfasis2 4 10 7 2" xfId="10825" xr:uid="{E7C4CACF-108A-4FA1-96B5-146F27156549}"/>
    <cellStyle name="20% - Énfasis2 4 10 8" xfId="10826" xr:uid="{2BF7CEBD-14DA-4338-AB73-01B716942756}"/>
    <cellStyle name="20% - Énfasis2 4 10 8 2" xfId="10827" xr:uid="{FC18D0B3-6591-403F-BDBE-C4CD06D51303}"/>
    <cellStyle name="20% - Énfasis2 4 10 9" xfId="10828" xr:uid="{A95232AF-BF02-48DE-8689-59B71DBABB1F}"/>
    <cellStyle name="20% - Énfasis2 4 10 9 2" xfId="10829" xr:uid="{F8CCF6EC-8864-4063-9ACA-C4F7C6E05692}"/>
    <cellStyle name="20% - Énfasis2 4 11" xfId="10830" xr:uid="{C40BF945-9488-4507-8A49-A1C155517995}"/>
    <cellStyle name="20% - Énfasis2 4 11 10" xfId="10831" xr:uid="{040989A7-1EA8-4775-9E46-399AC0C8D8B4}"/>
    <cellStyle name="20% - Énfasis2 4 11 10 2" xfId="10832" xr:uid="{C9978278-C858-4CD5-AEED-2B46B7729529}"/>
    <cellStyle name="20% - Énfasis2 4 11 11" xfId="10833" xr:uid="{ED6D79D4-D911-411C-9588-60F7E0D0CC37}"/>
    <cellStyle name="20% - Énfasis2 4 11 2" xfId="10834" xr:uid="{4C0E4752-9D47-40A2-803C-8AB01DB5594A}"/>
    <cellStyle name="20% - Énfasis2 4 11 2 2" xfId="10835" xr:uid="{2D0E205D-218D-4D57-9CC7-B690F5C6BD74}"/>
    <cellStyle name="20% - Énfasis2 4 11 3" xfId="10836" xr:uid="{03C4EA83-BC4D-4B26-B5F6-D38F72EF7BDB}"/>
    <cellStyle name="20% - Énfasis2 4 11 3 2" xfId="10837" xr:uid="{C4191C78-AB2C-47FA-B1DE-8ABE29B8F7D9}"/>
    <cellStyle name="20% - Énfasis2 4 11 4" xfId="10838" xr:uid="{D1C49997-26A4-4E8E-9E49-046BE2847B49}"/>
    <cellStyle name="20% - Énfasis2 4 11 4 2" xfId="10839" xr:uid="{5C009ED5-9D0C-4040-8AFD-3C0E66AA6072}"/>
    <cellStyle name="20% - Énfasis2 4 11 5" xfId="10840" xr:uid="{2D4ED154-02EB-4CDD-BDFE-5A78A0CF2DAB}"/>
    <cellStyle name="20% - Énfasis2 4 11 5 2" xfId="10841" xr:uid="{49814E69-9659-4804-BBF6-7ADAF902360A}"/>
    <cellStyle name="20% - Énfasis2 4 11 6" xfId="10842" xr:uid="{0976054C-C639-4216-9AD5-4D8238132AA4}"/>
    <cellStyle name="20% - Énfasis2 4 11 6 2" xfId="10843" xr:uid="{230E84EB-C753-49C7-A7C3-C73EEBF22C14}"/>
    <cellStyle name="20% - Énfasis2 4 11 7" xfId="10844" xr:uid="{86D5E234-4D8A-4F86-9E79-E6E69C0BCDA5}"/>
    <cellStyle name="20% - Énfasis2 4 11 7 2" xfId="10845" xr:uid="{0FE7C54C-F619-45FA-9306-D84ACAAA4D57}"/>
    <cellStyle name="20% - Énfasis2 4 11 8" xfId="10846" xr:uid="{BCAC496F-5661-4BA2-9DC2-C3ADBF50FDA7}"/>
    <cellStyle name="20% - Énfasis2 4 11 8 2" xfId="10847" xr:uid="{7735E476-82E7-4B3D-81FB-9F87E71F37DC}"/>
    <cellStyle name="20% - Énfasis2 4 11 9" xfId="10848" xr:uid="{F58A7B7D-1361-41CD-8BA4-4CE3A00EE9A5}"/>
    <cellStyle name="20% - Énfasis2 4 11 9 2" xfId="10849" xr:uid="{221CFB27-DEE3-47AC-8C09-D51E66197EAC}"/>
    <cellStyle name="20% - Énfasis2 4 12" xfId="10850" xr:uid="{4030CD29-8D07-4AEF-9096-76474A0CADCD}"/>
    <cellStyle name="20% - Énfasis2 4 12 10" xfId="10851" xr:uid="{8A141929-7F49-4171-B28C-62ED859ABF64}"/>
    <cellStyle name="20% - Énfasis2 4 12 10 2" xfId="10852" xr:uid="{0E2AEBE9-480A-478D-9185-4A71BC93A1E0}"/>
    <cellStyle name="20% - Énfasis2 4 12 11" xfId="10853" xr:uid="{7F61C829-65EE-44FD-AA99-DAB2079A484C}"/>
    <cellStyle name="20% - Énfasis2 4 12 2" xfId="10854" xr:uid="{40846BF4-863B-49E1-BEC3-1138D34E08E2}"/>
    <cellStyle name="20% - Énfasis2 4 12 2 2" xfId="10855" xr:uid="{B188D73E-F853-493E-9E4E-D0AE35DE4826}"/>
    <cellStyle name="20% - Énfasis2 4 12 3" xfId="10856" xr:uid="{0D5551A1-8C05-4F0E-9764-EF9F82CA5F34}"/>
    <cellStyle name="20% - Énfasis2 4 12 3 2" xfId="10857" xr:uid="{AD640DE9-6B0E-4FB4-BA74-7F427C56BEA8}"/>
    <cellStyle name="20% - Énfasis2 4 12 4" xfId="10858" xr:uid="{39A37430-52F4-406A-BA1A-6D4A276133A1}"/>
    <cellStyle name="20% - Énfasis2 4 12 4 2" xfId="10859" xr:uid="{74C9A574-6EC7-45F2-84D7-A08CBE531B03}"/>
    <cellStyle name="20% - Énfasis2 4 12 5" xfId="10860" xr:uid="{8315E408-E4C0-47F3-BB91-CBDFA300A69A}"/>
    <cellStyle name="20% - Énfasis2 4 12 5 2" xfId="10861" xr:uid="{5FB62DBB-A165-4136-8971-E7900B5A875C}"/>
    <cellStyle name="20% - Énfasis2 4 12 6" xfId="10862" xr:uid="{3A07FAFB-12BB-446D-AB32-ACD8977B958E}"/>
    <cellStyle name="20% - Énfasis2 4 12 6 2" xfId="10863" xr:uid="{BF2984C2-7E04-45DC-B510-847259C9B516}"/>
    <cellStyle name="20% - Énfasis2 4 12 7" xfId="10864" xr:uid="{54BCD6D4-D758-48EA-862A-9EF8FFF31EF2}"/>
    <cellStyle name="20% - Énfasis2 4 12 7 2" xfId="10865" xr:uid="{DE12F494-079A-4D98-A1F3-4E128503E6D4}"/>
    <cellStyle name="20% - Énfasis2 4 12 8" xfId="10866" xr:uid="{D2FF0D0B-36BD-46D4-B145-0F405DF9F6BF}"/>
    <cellStyle name="20% - Énfasis2 4 12 8 2" xfId="10867" xr:uid="{B949F364-7CBF-4630-A1D9-CBC333350FCA}"/>
    <cellStyle name="20% - Énfasis2 4 12 9" xfId="10868" xr:uid="{FC90AC9C-2A85-4643-94D7-6887CA08B05B}"/>
    <cellStyle name="20% - Énfasis2 4 12 9 2" xfId="10869" xr:uid="{A69812A0-9DB0-41A8-93DF-6305AE748061}"/>
    <cellStyle name="20% - Énfasis2 4 2" xfId="514" xr:uid="{869EED9E-77C0-4D8C-864A-1C8487225225}"/>
    <cellStyle name="20% - Énfasis2 4 2 10" xfId="10870" xr:uid="{48DDD5FA-8E82-4641-9AF3-388482DF9CF5}"/>
    <cellStyle name="20% - Énfasis2 4 2 10 2" xfId="10871" xr:uid="{7FF85D57-B61B-4CF7-8D97-31AF9749EC4D}"/>
    <cellStyle name="20% - Énfasis2 4 2 11" xfId="10872" xr:uid="{1ECE782C-AE1B-433B-9BB0-C8D67E1C5952}"/>
    <cellStyle name="20% - Énfasis2 4 2 11 2" xfId="10873" xr:uid="{3ACF1394-212E-4993-879F-D8ABD08435BD}"/>
    <cellStyle name="20% - Énfasis2 4 2 12" xfId="10874" xr:uid="{D247B873-C308-4A90-A39E-5735683CFFA8}"/>
    <cellStyle name="20% - Énfasis2 4 2 12 2" xfId="10875" xr:uid="{7776B5F9-D2F2-4BE3-9102-21E83050EB9A}"/>
    <cellStyle name="20% - Énfasis2 4 2 13" xfId="10876" xr:uid="{13E3622A-339E-464A-89F0-DCCCE85D83CA}"/>
    <cellStyle name="20% - Énfasis2 4 2 13 2" xfId="10877" xr:uid="{D520E19B-E430-411F-AE13-9C3CFC743422}"/>
    <cellStyle name="20% - Énfasis2 4 2 14" xfId="10878" xr:uid="{FEF10692-539A-49A2-9F45-610061DDF281}"/>
    <cellStyle name="20% - Énfasis2 4 2 14 2" xfId="10879" xr:uid="{CE091B65-0E46-48E3-80BF-59105D3D8CC4}"/>
    <cellStyle name="20% - Énfasis2 4 2 15" xfId="10880" xr:uid="{629B99DD-26EF-4E05-9BBA-8189AC64AF60}"/>
    <cellStyle name="20% - Énfasis2 4 2 15 2" xfId="10881" xr:uid="{8E300666-B894-4D50-92B3-74DA671AD1E9}"/>
    <cellStyle name="20% - Énfasis2 4 2 16" xfId="10882" xr:uid="{958CAEFE-CAB9-4CCD-BE11-FCF23BF46AFB}"/>
    <cellStyle name="20% - Énfasis2 4 2 16 2" xfId="10883" xr:uid="{3E76172F-0BB6-4591-B516-83E8F70FD6E4}"/>
    <cellStyle name="20% - Énfasis2 4 2 17" xfId="10884" xr:uid="{D6F20055-A2DD-41C3-BB04-2FC01EB1FEE3}"/>
    <cellStyle name="20% - Énfasis2 4 2 2" xfId="515" xr:uid="{6D131206-294C-43C0-A5EE-747638B3DF9C}"/>
    <cellStyle name="20% - Énfasis2 4 2 2 2" xfId="516" xr:uid="{4FC1BAC5-CA6D-40AB-B056-81F276DEF831}"/>
    <cellStyle name="20% - Énfasis2 4 2 2 2 2" xfId="517" xr:uid="{1A1D4C0C-4F6E-4C67-8A11-1811E142FA7F}"/>
    <cellStyle name="20% - Énfasis2 4 2 2 2 2 2" xfId="518" xr:uid="{3173255C-9C92-4072-A704-D5C0C6D88AA8}"/>
    <cellStyle name="20% - Énfasis2 4 2 2 2 3" xfId="519" xr:uid="{0E546C9D-53A7-4B85-AAE5-ED0B4E694616}"/>
    <cellStyle name="20% - Énfasis2 4 2 2 3" xfId="520" xr:uid="{8F00B032-AB4E-4B81-9F61-562E1B9331C9}"/>
    <cellStyle name="20% - Énfasis2 4 2 2 3 2" xfId="521" xr:uid="{547844F0-E9B5-453B-ADDE-BB937824B948}"/>
    <cellStyle name="20% - Énfasis2 4 2 2 4" xfId="522" xr:uid="{EF050585-0338-444A-8429-279BAA72AAE1}"/>
    <cellStyle name="20% - Énfasis2 4 2 3" xfId="523" xr:uid="{4677472F-41A3-4A65-851B-4F7D9A0F6F16}"/>
    <cellStyle name="20% - Énfasis2 4 2 3 2" xfId="524" xr:uid="{49079D88-A752-47A5-A5DE-67F5995D044F}"/>
    <cellStyle name="20% - Énfasis2 4 2 3 2 2" xfId="525" xr:uid="{BCF86D15-64D3-4E0F-9912-97846432B5C2}"/>
    <cellStyle name="20% - Énfasis2 4 2 3 3" xfId="526" xr:uid="{FAC6E1DB-04AE-41AB-B7A0-59FB270149EB}"/>
    <cellStyle name="20% - Énfasis2 4 2 4" xfId="527" xr:uid="{A0414020-C312-4628-BB8D-F9B38EA06154}"/>
    <cellStyle name="20% - Énfasis2 4 2 4 2" xfId="528" xr:uid="{1A10FF89-0F89-4738-B877-EBF701357D58}"/>
    <cellStyle name="20% - Énfasis2 4 2 5" xfId="529" xr:uid="{74EC4773-D601-4057-8FEA-477CCEC3D64A}"/>
    <cellStyle name="20% - Énfasis2 4 2 6" xfId="10885" xr:uid="{C6D56FB0-EE90-4B08-AD6B-55576E87E973}"/>
    <cellStyle name="20% - Énfasis2 4 2 7" xfId="10886" xr:uid="{9202E496-403B-450A-931D-C25C685BE4CC}"/>
    <cellStyle name="20% - Énfasis2 4 2 8" xfId="10887" xr:uid="{806101DD-E6DD-4246-AB31-9CF1A8213369}"/>
    <cellStyle name="20% - Énfasis2 4 2 8 2" xfId="10888" xr:uid="{A51C00C9-3F11-4399-8B9E-3A92DFA6336D}"/>
    <cellStyle name="20% - Énfasis2 4 2 9" xfId="10889" xr:uid="{1713E845-C0BB-4040-9FB0-4DC0FB85C3A5}"/>
    <cellStyle name="20% - Énfasis2 4 2 9 2" xfId="10890" xr:uid="{6E107AAF-419F-4EB8-8C0E-FEF222F457FD}"/>
    <cellStyle name="20% - Énfasis2 4 3" xfId="530" xr:uid="{94FDD2DB-E58A-4F07-B841-2491CC5A4E14}"/>
    <cellStyle name="20% - Énfasis2 4 3 10" xfId="10891" xr:uid="{F01F4E52-6F6F-497E-A3D6-06804C0D95BD}"/>
    <cellStyle name="20% - Énfasis2 4 3 10 2" xfId="10892" xr:uid="{E2CBA010-481B-47EE-B5EA-2482ACD75DF0}"/>
    <cellStyle name="20% - Énfasis2 4 3 11" xfId="10893" xr:uid="{6501BB24-68B6-444D-A55A-C737815975C8}"/>
    <cellStyle name="20% - Énfasis2 4 3 2" xfId="531" xr:uid="{CA01E595-5526-45F1-9823-EBC433C9CBA1}"/>
    <cellStyle name="20% - Énfasis2 4 3 2 2" xfId="532" xr:uid="{67B4E0DB-9A0C-4023-A2AA-537363045037}"/>
    <cellStyle name="20% - Énfasis2 4 3 2 2 2" xfId="533" xr:uid="{09DE5D9B-07FC-4D6C-95F1-E176AC1A3E3D}"/>
    <cellStyle name="20% - Énfasis2 4 3 2 3" xfId="534" xr:uid="{5E084F0F-185E-4B47-9D70-C34E10EFC11C}"/>
    <cellStyle name="20% - Énfasis2 4 3 3" xfId="535" xr:uid="{B5D6FFD1-1B0A-422F-876D-5472234CC1E5}"/>
    <cellStyle name="20% - Énfasis2 4 3 3 2" xfId="536" xr:uid="{DA68C991-3380-4C9D-8F77-1930FDB1B8CE}"/>
    <cellStyle name="20% - Énfasis2 4 3 4" xfId="537" xr:uid="{BC6A1082-E167-4B81-9DE4-CC993D02ED33}"/>
    <cellStyle name="20% - Énfasis2 4 3 4 2" xfId="10894" xr:uid="{296AA604-2A56-456F-8ED2-9235CCDA2061}"/>
    <cellStyle name="20% - Énfasis2 4 3 5" xfId="10895" xr:uid="{37D3AB65-AC67-43D9-892B-7023D4B63824}"/>
    <cellStyle name="20% - Énfasis2 4 3 5 2" xfId="10896" xr:uid="{9EBB958B-1D82-4A0E-B541-A8A743AB3642}"/>
    <cellStyle name="20% - Énfasis2 4 3 6" xfId="10897" xr:uid="{08375533-32F5-4DC9-BF06-863C8C6DCD8C}"/>
    <cellStyle name="20% - Énfasis2 4 3 6 2" xfId="10898" xr:uid="{DD8C0AD3-33EA-4677-B9F3-E24EE8774AB0}"/>
    <cellStyle name="20% - Énfasis2 4 3 7" xfId="10899" xr:uid="{87268765-D71E-4731-92D8-4DE6C0270770}"/>
    <cellStyle name="20% - Énfasis2 4 3 7 2" xfId="10900" xr:uid="{14C2228A-8298-4245-BBDC-68017906DF7E}"/>
    <cellStyle name="20% - Énfasis2 4 3 8" xfId="10901" xr:uid="{8D3976AE-113A-4A53-BAE5-7CE4CE4E5F25}"/>
    <cellStyle name="20% - Énfasis2 4 3 8 2" xfId="10902" xr:uid="{6ACF4AFF-DC03-4B05-98F0-33E1F35185C6}"/>
    <cellStyle name="20% - Énfasis2 4 3 9" xfId="10903" xr:uid="{669A81D9-0225-4C86-890D-5B1E727BB173}"/>
    <cellStyle name="20% - Énfasis2 4 3 9 2" xfId="10904" xr:uid="{4BD6A378-48F3-4CF5-B276-7A9FFE52E01D}"/>
    <cellStyle name="20% - Énfasis2 4 4" xfId="538" xr:uid="{96E07C21-C013-408A-9D86-9C979DEA73F0}"/>
    <cellStyle name="20% - Énfasis2 4 4 10" xfId="10905" xr:uid="{B09E819C-618D-442D-AE32-133E5B9B693C}"/>
    <cellStyle name="20% - Énfasis2 4 4 10 2" xfId="10906" xr:uid="{0E39B8AE-9977-4CB6-B7EA-5EC10FB5909F}"/>
    <cellStyle name="20% - Énfasis2 4 4 11" xfId="10907" xr:uid="{9E48BB7A-8B18-49EF-B911-A5C7178C24AE}"/>
    <cellStyle name="20% - Énfasis2 4 4 2" xfId="539" xr:uid="{AEB301B3-99FB-4255-A061-95A72FBFB933}"/>
    <cellStyle name="20% - Énfasis2 4 4 2 2" xfId="540" xr:uid="{8CC5B3EA-300B-4D8A-9C62-57639D0D5C92}"/>
    <cellStyle name="20% - Énfasis2 4 4 3" xfId="541" xr:uid="{98BF841D-CC79-4DAD-8E8C-14B44B052B5A}"/>
    <cellStyle name="20% - Énfasis2 4 4 3 2" xfId="10908" xr:uid="{04788DA2-BC39-4AF8-AA43-EC87B500C2DA}"/>
    <cellStyle name="20% - Énfasis2 4 4 4" xfId="10909" xr:uid="{6EE84016-C312-47C5-88AC-83E5883DB8B2}"/>
    <cellStyle name="20% - Énfasis2 4 4 4 2" xfId="10910" xr:uid="{8E830AA4-E83E-4DDF-B945-AB4A9A412AAD}"/>
    <cellStyle name="20% - Énfasis2 4 4 5" xfId="10911" xr:uid="{8C4F5426-32B2-49B9-A5FE-7FFFA59D2B06}"/>
    <cellStyle name="20% - Énfasis2 4 4 5 2" xfId="10912" xr:uid="{79B006B7-5745-4F43-AE91-56FE900491AC}"/>
    <cellStyle name="20% - Énfasis2 4 4 6" xfId="10913" xr:uid="{71C88C82-52D6-492A-9015-7BE72CCA09BA}"/>
    <cellStyle name="20% - Énfasis2 4 4 6 2" xfId="10914" xr:uid="{48B56165-F192-4CDE-9FA4-4F0BA43A9624}"/>
    <cellStyle name="20% - Énfasis2 4 4 7" xfId="10915" xr:uid="{D3108884-B1AF-48B4-A1EC-780FFBAD45D0}"/>
    <cellStyle name="20% - Énfasis2 4 4 7 2" xfId="10916" xr:uid="{F615DF15-1553-42F4-A85E-597D898D41E0}"/>
    <cellStyle name="20% - Énfasis2 4 4 8" xfId="10917" xr:uid="{5E52FD9F-FF99-4050-93D9-C6CAE25071A0}"/>
    <cellStyle name="20% - Énfasis2 4 4 8 2" xfId="10918" xr:uid="{312EBF08-45CC-4F58-B915-6E6F5EF0D7C1}"/>
    <cellStyle name="20% - Énfasis2 4 4 9" xfId="10919" xr:uid="{E5678599-5682-4F72-8FFE-77300A59183F}"/>
    <cellStyle name="20% - Énfasis2 4 4 9 2" xfId="10920" xr:uid="{3A660AA2-567D-42CC-AC5A-63FF09C542EC}"/>
    <cellStyle name="20% - Énfasis2 4 5" xfId="542" xr:uid="{5D760271-B047-4606-B831-878CAEC882DD}"/>
    <cellStyle name="20% - Énfasis2 4 5 10" xfId="10921" xr:uid="{A1DE3B50-A8E1-4C77-889A-466D150A4F61}"/>
    <cellStyle name="20% - Énfasis2 4 5 10 2" xfId="10922" xr:uid="{B1B3698D-D979-4DDB-B822-F0FFC990B5B4}"/>
    <cellStyle name="20% - Énfasis2 4 5 11" xfId="10923" xr:uid="{16AF9728-EE23-4161-A0E2-796678785D60}"/>
    <cellStyle name="20% - Énfasis2 4 5 2" xfId="543" xr:uid="{23E11A8D-9667-4FD5-9BD5-6F9F62BA2744}"/>
    <cellStyle name="20% - Énfasis2 4 5 2 2" xfId="10924" xr:uid="{B1274C77-6DE2-4C90-9F56-97E965F7B841}"/>
    <cellStyle name="20% - Énfasis2 4 5 3" xfId="10925" xr:uid="{1BAD74BF-FF35-4353-99FA-4E200C2BB1E6}"/>
    <cellStyle name="20% - Énfasis2 4 5 3 2" xfId="10926" xr:uid="{70ACA60F-AFB4-49A4-BA01-0A8B03120387}"/>
    <cellStyle name="20% - Énfasis2 4 5 4" xfId="10927" xr:uid="{C2BE28D3-C3DD-474A-ADB1-D39BF32E6A59}"/>
    <cellStyle name="20% - Énfasis2 4 5 4 2" xfId="10928" xr:uid="{1E81F377-441F-48E1-B5FA-0082E35A3CA7}"/>
    <cellStyle name="20% - Énfasis2 4 5 5" xfId="10929" xr:uid="{4D2422F5-49F2-4699-B9AA-F3D72B4350C6}"/>
    <cellStyle name="20% - Énfasis2 4 5 5 2" xfId="10930" xr:uid="{27FD3457-4CCB-424F-81FD-F4D10799AD69}"/>
    <cellStyle name="20% - Énfasis2 4 5 6" xfId="10931" xr:uid="{E15702F0-4BA2-4378-93A9-204E787BE4B5}"/>
    <cellStyle name="20% - Énfasis2 4 5 6 2" xfId="10932" xr:uid="{12F46E4A-2730-4C03-8E9B-63325038BA83}"/>
    <cellStyle name="20% - Énfasis2 4 5 7" xfId="10933" xr:uid="{AAFFB1A5-EB44-468B-B598-1AA350079237}"/>
    <cellStyle name="20% - Énfasis2 4 5 7 2" xfId="10934" xr:uid="{AEEC229E-D446-4AC3-8540-E29779771DE2}"/>
    <cellStyle name="20% - Énfasis2 4 5 8" xfId="10935" xr:uid="{233FB5F3-977C-45E0-941A-F26B46963BCE}"/>
    <cellStyle name="20% - Énfasis2 4 5 8 2" xfId="10936" xr:uid="{2727EB8C-07D3-4A42-AF6F-7D6B4FE1A7E4}"/>
    <cellStyle name="20% - Énfasis2 4 5 9" xfId="10937" xr:uid="{835C3D82-C4F2-4F33-B4BE-0A69A074AAE1}"/>
    <cellStyle name="20% - Énfasis2 4 5 9 2" xfId="10938" xr:uid="{646B3F03-8B95-419C-A003-F8C59E48E7C3}"/>
    <cellStyle name="20% - Énfasis2 4 6" xfId="544" xr:uid="{AD67FD04-F609-4FD1-8CD2-6E1C0E630F77}"/>
    <cellStyle name="20% - Énfasis2 4 6 10" xfId="10939" xr:uid="{527116A2-D8E1-44A2-8D32-7DBA1F50FF6F}"/>
    <cellStyle name="20% - Énfasis2 4 6 10 2" xfId="10940" xr:uid="{B857E691-4DE0-4416-BFF2-A138C22CDF86}"/>
    <cellStyle name="20% - Énfasis2 4 6 11" xfId="10941" xr:uid="{8B5CE515-591F-463A-8C02-607129936995}"/>
    <cellStyle name="20% - Énfasis2 4 6 2" xfId="10942" xr:uid="{4B3B81BF-6905-450A-859A-05A3E78534D7}"/>
    <cellStyle name="20% - Énfasis2 4 6 2 2" xfId="10943" xr:uid="{D5299945-1C8F-45F2-B6D3-242F7EF13ECF}"/>
    <cellStyle name="20% - Énfasis2 4 6 3" xfId="10944" xr:uid="{C018F228-C08C-42E7-BB70-428E6D60153F}"/>
    <cellStyle name="20% - Énfasis2 4 6 3 2" xfId="10945" xr:uid="{FDC51058-8699-46CB-8392-A432BE46875D}"/>
    <cellStyle name="20% - Énfasis2 4 6 4" xfId="10946" xr:uid="{7EC46325-E617-4764-9879-A6A007AFD647}"/>
    <cellStyle name="20% - Énfasis2 4 6 4 2" xfId="10947" xr:uid="{37E46554-3C7B-494C-A893-856448A8BCDB}"/>
    <cellStyle name="20% - Énfasis2 4 6 5" xfId="10948" xr:uid="{7641BF1C-A273-41CD-ACB1-2E74F0CE6E01}"/>
    <cellStyle name="20% - Énfasis2 4 6 5 2" xfId="10949" xr:uid="{A0E5124D-7A0B-4C98-A337-7C58C84CFE64}"/>
    <cellStyle name="20% - Énfasis2 4 6 6" xfId="10950" xr:uid="{2A050365-2111-4201-89C7-D8CBB68CDF0D}"/>
    <cellStyle name="20% - Énfasis2 4 6 6 2" xfId="10951" xr:uid="{AFAD546C-6644-44A8-9A88-47F7097AB78F}"/>
    <cellStyle name="20% - Énfasis2 4 6 7" xfId="10952" xr:uid="{1143841E-98EE-41DB-8324-147010F983EE}"/>
    <cellStyle name="20% - Énfasis2 4 6 7 2" xfId="10953" xr:uid="{4329CEB3-EA37-4210-9BD6-2E1E394EFC37}"/>
    <cellStyle name="20% - Énfasis2 4 6 8" xfId="10954" xr:uid="{A113C4AC-6212-44DB-9A7A-C5A47C8D0182}"/>
    <cellStyle name="20% - Énfasis2 4 6 8 2" xfId="10955" xr:uid="{E0FCBBF2-5BA4-4606-92DB-09CB6C1729F3}"/>
    <cellStyle name="20% - Énfasis2 4 6 9" xfId="10956" xr:uid="{FBB08E59-BC9F-46A6-BF6C-85FD9B36DBC7}"/>
    <cellStyle name="20% - Énfasis2 4 6 9 2" xfId="10957" xr:uid="{AD723976-1868-455B-8468-BF7E75F8654E}"/>
    <cellStyle name="20% - Énfasis2 4 7" xfId="10958" xr:uid="{13EE7BD7-B5D8-4C8E-8209-3CB9F8434720}"/>
    <cellStyle name="20% - Énfasis2 4 7 10" xfId="10959" xr:uid="{D26E0288-C05B-424B-86D4-2ACEEE4563B5}"/>
    <cellStyle name="20% - Énfasis2 4 7 10 2" xfId="10960" xr:uid="{F6007476-A810-4F97-B2C9-284C6060F110}"/>
    <cellStyle name="20% - Énfasis2 4 7 11" xfId="10961" xr:uid="{2485E206-1D32-455A-9255-F71FC3CDD3F5}"/>
    <cellStyle name="20% - Énfasis2 4 7 2" xfId="10962" xr:uid="{3CF95ABA-6387-4089-B907-4F95A5C3DBF3}"/>
    <cellStyle name="20% - Énfasis2 4 7 2 2" xfId="10963" xr:uid="{C24F38E7-A32C-4BC4-AA6C-D14E142E0E1E}"/>
    <cellStyle name="20% - Énfasis2 4 7 3" xfId="10964" xr:uid="{FB9E26EF-0FEF-4FD6-BD29-158CB6188AD8}"/>
    <cellStyle name="20% - Énfasis2 4 7 3 2" xfId="10965" xr:uid="{4C16072B-C48A-4198-8212-CE1170270DD6}"/>
    <cellStyle name="20% - Énfasis2 4 7 4" xfId="10966" xr:uid="{B98709BA-0DCD-4F84-A94C-C80A18668A91}"/>
    <cellStyle name="20% - Énfasis2 4 7 4 2" xfId="10967" xr:uid="{5FFFD464-2027-4646-86FB-3C3A46EAFA2D}"/>
    <cellStyle name="20% - Énfasis2 4 7 5" xfId="10968" xr:uid="{551FD165-AB30-474E-82FB-5E9A7BF7F5AD}"/>
    <cellStyle name="20% - Énfasis2 4 7 5 2" xfId="10969" xr:uid="{FBF4C084-68B0-4BEA-A956-1DE7FB6EA973}"/>
    <cellStyle name="20% - Énfasis2 4 7 6" xfId="10970" xr:uid="{FEB3B92E-99D8-4AF6-A06C-250FD5225B4A}"/>
    <cellStyle name="20% - Énfasis2 4 7 6 2" xfId="10971" xr:uid="{EC61236E-8D13-48ED-BC6F-1F23E6DA2DA9}"/>
    <cellStyle name="20% - Énfasis2 4 7 7" xfId="10972" xr:uid="{9AEB9369-3229-42F2-BBF2-FAFDEBA32595}"/>
    <cellStyle name="20% - Énfasis2 4 7 7 2" xfId="10973" xr:uid="{E5421877-143C-41BE-B85E-90DF1C97CF54}"/>
    <cellStyle name="20% - Énfasis2 4 7 8" xfId="10974" xr:uid="{D0B66CEE-5A65-4CBE-A982-446134A0C93A}"/>
    <cellStyle name="20% - Énfasis2 4 7 8 2" xfId="10975" xr:uid="{518364DF-C298-4849-9D65-04EBC7DCBCB7}"/>
    <cellStyle name="20% - Énfasis2 4 7 9" xfId="10976" xr:uid="{81540EB9-9488-4316-8ACA-98548F278586}"/>
    <cellStyle name="20% - Énfasis2 4 7 9 2" xfId="10977" xr:uid="{7C19B19B-2959-44BC-B030-C1FDA88BE970}"/>
    <cellStyle name="20% - Énfasis2 4 8" xfId="10978" xr:uid="{95EF192A-8A47-493D-B8C4-6AA430444C2C}"/>
    <cellStyle name="20% - Énfasis2 4 8 10" xfId="10979" xr:uid="{770521DB-45FC-4089-912A-11B4BBD0673A}"/>
    <cellStyle name="20% - Énfasis2 4 8 10 2" xfId="10980" xr:uid="{FC1B3BE3-1CD6-4538-B938-F4607B079120}"/>
    <cellStyle name="20% - Énfasis2 4 8 11" xfId="10981" xr:uid="{ADEB844D-45E6-4117-B502-C9415556BD38}"/>
    <cellStyle name="20% - Énfasis2 4 8 2" xfId="10982" xr:uid="{EC4D8CBA-19FC-4F48-872A-3B5BA5A7D72F}"/>
    <cellStyle name="20% - Énfasis2 4 8 2 2" xfId="10983" xr:uid="{28340997-F7F0-4CA7-85D2-203299D11ED0}"/>
    <cellStyle name="20% - Énfasis2 4 8 3" xfId="10984" xr:uid="{90CCDF87-4220-4535-A1BF-6965F4373DB5}"/>
    <cellStyle name="20% - Énfasis2 4 8 3 2" xfId="10985" xr:uid="{01F3C23E-758A-4C7C-AB19-1669F0277F42}"/>
    <cellStyle name="20% - Énfasis2 4 8 4" xfId="10986" xr:uid="{665C49EE-D04A-49D7-AA1D-8C31F60F8356}"/>
    <cellStyle name="20% - Énfasis2 4 8 4 2" xfId="10987" xr:uid="{DA6E39B3-FF39-44E0-8E04-1B7D41FA9210}"/>
    <cellStyle name="20% - Énfasis2 4 8 5" xfId="10988" xr:uid="{32630C18-885F-498C-B9BE-3A99A3D25645}"/>
    <cellStyle name="20% - Énfasis2 4 8 5 2" xfId="10989" xr:uid="{96AC5A1E-A010-481F-B8EA-1E285FD44465}"/>
    <cellStyle name="20% - Énfasis2 4 8 6" xfId="10990" xr:uid="{8F6E81EA-7A78-4631-ACE5-4F92D25582B4}"/>
    <cellStyle name="20% - Énfasis2 4 8 6 2" xfId="10991" xr:uid="{4B52F3EF-BC20-4318-8DBA-F0677B8F73B8}"/>
    <cellStyle name="20% - Énfasis2 4 8 7" xfId="10992" xr:uid="{AFA10C95-7A60-4C40-8BB3-851627CCBD23}"/>
    <cellStyle name="20% - Énfasis2 4 8 7 2" xfId="10993" xr:uid="{96A0C1B6-69C7-4669-AA38-7C5E37E6B6E8}"/>
    <cellStyle name="20% - Énfasis2 4 8 8" xfId="10994" xr:uid="{DB768850-FA6F-4061-989C-8D6EBF56B830}"/>
    <cellStyle name="20% - Énfasis2 4 8 8 2" xfId="10995" xr:uid="{FC7ED3C6-80DF-4B88-BBBF-67365923D14A}"/>
    <cellStyle name="20% - Énfasis2 4 8 9" xfId="10996" xr:uid="{0C166FF0-9889-49F3-A9F3-5CD81ED38962}"/>
    <cellStyle name="20% - Énfasis2 4 8 9 2" xfId="10997" xr:uid="{B571001B-63C3-4475-AB55-1133A3E7D603}"/>
    <cellStyle name="20% - Énfasis2 4 9" xfId="10998" xr:uid="{392757B1-9228-4F2B-92BF-190C7F5E3499}"/>
    <cellStyle name="20% - Énfasis2 4 9 10" xfId="10999" xr:uid="{16188F89-C675-45D9-B04E-2EF165A0BAFA}"/>
    <cellStyle name="20% - Énfasis2 4 9 10 2" xfId="11000" xr:uid="{E7FBBBE3-0741-4430-892D-AAB02FA4AEE2}"/>
    <cellStyle name="20% - Énfasis2 4 9 11" xfId="11001" xr:uid="{75EB5143-DD7A-433A-918D-E006B523541F}"/>
    <cellStyle name="20% - Énfasis2 4 9 2" xfId="11002" xr:uid="{C8D3C949-FCF8-4DB9-81B7-6EDDA6E0704C}"/>
    <cellStyle name="20% - Énfasis2 4 9 2 2" xfId="11003" xr:uid="{1BC42356-3606-4A49-9998-7E9CA1CCAC2B}"/>
    <cellStyle name="20% - Énfasis2 4 9 3" xfId="11004" xr:uid="{E7EB57DB-B1BC-433F-AF48-94C0E6EC8542}"/>
    <cellStyle name="20% - Énfasis2 4 9 3 2" xfId="11005" xr:uid="{F9865CEB-D0A4-46F6-8C63-771D07C4A4AC}"/>
    <cellStyle name="20% - Énfasis2 4 9 4" xfId="11006" xr:uid="{684799D5-6D05-4CD7-ABCA-A36CC0E4A900}"/>
    <cellStyle name="20% - Énfasis2 4 9 4 2" xfId="11007" xr:uid="{42666795-FC55-43DE-877A-B5D143A5F057}"/>
    <cellStyle name="20% - Énfasis2 4 9 5" xfId="11008" xr:uid="{3B4A00C7-0558-44EC-8016-6C7B1D1477BC}"/>
    <cellStyle name="20% - Énfasis2 4 9 5 2" xfId="11009" xr:uid="{9120EDFA-E6E7-4440-849A-A4B85E7F5B77}"/>
    <cellStyle name="20% - Énfasis2 4 9 6" xfId="11010" xr:uid="{92BB2768-26D8-461E-A8B6-62E159C893EA}"/>
    <cellStyle name="20% - Énfasis2 4 9 6 2" xfId="11011" xr:uid="{5045B484-EAB0-4EA1-BE60-011615D85F42}"/>
    <cellStyle name="20% - Énfasis2 4 9 7" xfId="11012" xr:uid="{ED8B2E00-1CAF-4DD3-A4BE-305BE4F7A061}"/>
    <cellStyle name="20% - Énfasis2 4 9 7 2" xfId="11013" xr:uid="{64A8D759-1836-4F26-8D5D-61B3159C5576}"/>
    <cellStyle name="20% - Énfasis2 4 9 8" xfId="11014" xr:uid="{4C162964-F347-4FD6-B458-928285C7B8B5}"/>
    <cellStyle name="20% - Énfasis2 4 9 8 2" xfId="11015" xr:uid="{1F5F4085-402B-49F1-924B-B58A73E456F0}"/>
    <cellStyle name="20% - Énfasis2 4 9 9" xfId="11016" xr:uid="{2442E390-A159-4044-A8AC-885F3ED6A57B}"/>
    <cellStyle name="20% - Énfasis2 4 9 9 2" xfId="11017" xr:uid="{85F0ED96-17A2-4404-A784-111F0B0A3FAC}"/>
    <cellStyle name="20% - Énfasis2 40" xfId="11018" xr:uid="{9A230363-A593-43C1-B9B4-74BFA12AAC7C}"/>
    <cellStyle name="20% - Énfasis2 40 10" xfId="11019" xr:uid="{8BE09A3E-DA05-4730-8FBA-F8B983C9CEDE}"/>
    <cellStyle name="20% - Énfasis2 40 10 2" xfId="11020" xr:uid="{BD857811-F558-47B8-A412-42B649EFCE87}"/>
    <cellStyle name="20% - Énfasis2 40 11" xfId="11021" xr:uid="{69F2CD4F-54B2-4225-BC1D-8A504A80E364}"/>
    <cellStyle name="20% - Énfasis2 40 2" xfId="11022" xr:uid="{55E07590-FAE5-46D4-AFB8-7EAA87D924BB}"/>
    <cellStyle name="20% - Énfasis2 40 2 2" xfId="11023" xr:uid="{588F9B23-6E7D-4007-BDB7-CABD578AE509}"/>
    <cellStyle name="20% - Énfasis2 40 3" xfId="11024" xr:uid="{7F5FE72B-553B-431E-BC17-1F3CB006E1F8}"/>
    <cellStyle name="20% - Énfasis2 40 3 2" xfId="11025" xr:uid="{57D4FE8A-DA7E-4708-BB00-D099C3D3B406}"/>
    <cellStyle name="20% - Énfasis2 40 4" xfId="11026" xr:uid="{25E95E1B-134A-4688-8EEF-E2DDB28E2B5E}"/>
    <cellStyle name="20% - Énfasis2 40 4 2" xfId="11027" xr:uid="{A8CB3D50-AF23-4C84-B2A8-570237C103D4}"/>
    <cellStyle name="20% - Énfasis2 40 5" xfId="11028" xr:uid="{033150AC-75D2-40F9-8B93-ED7AB8C46D2F}"/>
    <cellStyle name="20% - Énfasis2 40 5 2" xfId="11029" xr:uid="{FDC66FC7-60BD-4BF2-91A5-3C92E665FDFB}"/>
    <cellStyle name="20% - Énfasis2 40 6" xfId="11030" xr:uid="{F761CBE9-A8DC-462C-B241-741B3116C66B}"/>
    <cellStyle name="20% - Énfasis2 40 6 2" xfId="11031" xr:uid="{F648A765-14B5-49D5-A99C-59914A37AE08}"/>
    <cellStyle name="20% - Énfasis2 40 7" xfId="11032" xr:uid="{9E4A8B1C-08B0-45BC-AEEB-F1721D78DFDE}"/>
    <cellStyle name="20% - Énfasis2 40 7 2" xfId="11033" xr:uid="{5D79CC34-1D09-4353-8AA7-2099F94FA9CA}"/>
    <cellStyle name="20% - Énfasis2 40 8" xfId="11034" xr:uid="{1BAA5D07-4A43-4FA8-B10D-69BBA8E77C27}"/>
    <cellStyle name="20% - Énfasis2 40 8 2" xfId="11035" xr:uid="{F4CB9847-7926-47B4-A485-06D2CFFD15C1}"/>
    <cellStyle name="20% - Énfasis2 40 9" xfId="11036" xr:uid="{B8AE3FE5-9AAF-4272-BB7B-EAE71E3D2AC6}"/>
    <cellStyle name="20% - Énfasis2 40 9 2" xfId="11037" xr:uid="{1F7B4F6E-656C-4C0E-9224-07CD3E18588C}"/>
    <cellStyle name="20% - Énfasis2 41" xfId="11038" xr:uid="{A123C29F-70C9-4FC7-B847-D15B4D6157FD}"/>
    <cellStyle name="20% - Énfasis2 41 10" xfId="11039" xr:uid="{C2A680CE-199A-4992-A88E-487844645D1F}"/>
    <cellStyle name="20% - Énfasis2 41 10 2" xfId="11040" xr:uid="{0CDAC7AF-EDC1-48D9-9E52-F08FCB8CFA31}"/>
    <cellStyle name="20% - Énfasis2 41 11" xfId="11041" xr:uid="{9ADC9CAD-68BE-4049-8E2E-00C882E54E05}"/>
    <cellStyle name="20% - Énfasis2 41 2" xfId="11042" xr:uid="{CB37E15D-F549-4181-A76B-ACA9847CCCE0}"/>
    <cellStyle name="20% - Énfasis2 41 2 2" xfId="11043" xr:uid="{F436D88D-4404-45A9-82F1-DFE3CE0A86AA}"/>
    <cellStyle name="20% - Énfasis2 41 3" xfId="11044" xr:uid="{C40DA10A-4739-4E84-A9A3-69439C48F7BF}"/>
    <cellStyle name="20% - Énfasis2 41 3 2" xfId="11045" xr:uid="{76AAFE20-6EEC-4FEC-8ED4-7EB39CB6018E}"/>
    <cellStyle name="20% - Énfasis2 41 4" xfId="11046" xr:uid="{7F9C34CE-EF65-407A-A89B-56AEC73D30F7}"/>
    <cellStyle name="20% - Énfasis2 41 4 2" xfId="11047" xr:uid="{649D03CC-62FC-420B-A7F1-F048CD0AA5D6}"/>
    <cellStyle name="20% - Énfasis2 41 5" xfId="11048" xr:uid="{6465BE2A-5C16-4451-9998-DC67178D86C6}"/>
    <cellStyle name="20% - Énfasis2 41 5 2" xfId="11049" xr:uid="{050FE077-C88A-44EB-A6C4-919FC6E5BADD}"/>
    <cellStyle name="20% - Énfasis2 41 6" xfId="11050" xr:uid="{6B8633C5-2B66-4B78-A7CC-14469C4767BD}"/>
    <cellStyle name="20% - Énfasis2 41 6 2" xfId="11051" xr:uid="{EEAA34E6-9243-4CB2-B833-A8587AD8024C}"/>
    <cellStyle name="20% - Énfasis2 41 7" xfId="11052" xr:uid="{08D39BD4-93B4-480E-A811-1BD8E59BFEDB}"/>
    <cellStyle name="20% - Énfasis2 41 7 2" xfId="11053" xr:uid="{B68FDC00-58B5-43D6-924B-26EA9BC969FC}"/>
    <cellStyle name="20% - Énfasis2 41 8" xfId="11054" xr:uid="{8BB124C0-FD40-47A9-9F7D-33A481734D13}"/>
    <cellStyle name="20% - Énfasis2 41 8 2" xfId="11055" xr:uid="{39E972A0-3C72-49A9-B0C2-E745623E2A73}"/>
    <cellStyle name="20% - Énfasis2 41 9" xfId="11056" xr:uid="{7EEB147D-903C-4242-840D-0ECDE50B40DD}"/>
    <cellStyle name="20% - Énfasis2 41 9 2" xfId="11057" xr:uid="{7EEF72E3-FB77-4A5B-90F1-81458358EBBF}"/>
    <cellStyle name="20% - Énfasis2 42" xfId="11058" xr:uid="{6B6213FA-6695-46D1-B88A-97C573CD7756}"/>
    <cellStyle name="20% - Énfasis2 42 10" xfId="11059" xr:uid="{7D27CB7D-8887-44A7-BDD6-5BB7914EDC4D}"/>
    <cellStyle name="20% - Énfasis2 42 10 2" xfId="11060" xr:uid="{A509AE3B-E42F-4C2B-8A70-C518FF3C60E0}"/>
    <cellStyle name="20% - Énfasis2 42 11" xfId="11061" xr:uid="{C59D7832-C843-4D11-B0C2-73DA9FDAD8F5}"/>
    <cellStyle name="20% - Énfasis2 42 2" xfId="11062" xr:uid="{E09A3E1B-A383-420A-B210-D7482148F5A3}"/>
    <cellStyle name="20% - Énfasis2 42 2 2" xfId="11063" xr:uid="{AD2DD981-1E92-4074-9681-38444391D4BE}"/>
    <cellStyle name="20% - Énfasis2 42 3" xfId="11064" xr:uid="{EE915348-396A-4B12-A887-1A57FDEC6AF5}"/>
    <cellStyle name="20% - Énfasis2 42 3 2" xfId="11065" xr:uid="{AE9C7451-6ED7-45DE-AD11-658C0E9644EB}"/>
    <cellStyle name="20% - Énfasis2 42 4" xfId="11066" xr:uid="{EB45B244-F383-414E-9BB9-7A7120A3A299}"/>
    <cellStyle name="20% - Énfasis2 42 4 2" xfId="11067" xr:uid="{B88F917E-8580-4C69-B09E-68D7F5F860EA}"/>
    <cellStyle name="20% - Énfasis2 42 5" xfId="11068" xr:uid="{45C7E8AA-7C01-4211-A348-94D35765ADCD}"/>
    <cellStyle name="20% - Énfasis2 42 5 2" xfId="11069" xr:uid="{67058847-F4BC-4E28-8096-63DCD02D181E}"/>
    <cellStyle name="20% - Énfasis2 42 6" xfId="11070" xr:uid="{D0F2D936-4205-4092-9329-BC5D652F1215}"/>
    <cellStyle name="20% - Énfasis2 42 6 2" xfId="11071" xr:uid="{938EDD2D-896D-4B1A-933E-105EB16CAC93}"/>
    <cellStyle name="20% - Énfasis2 42 7" xfId="11072" xr:uid="{7A14FB6C-7CE0-4CAB-82FA-F6F8BF53B939}"/>
    <cellStyle name="20% - Énfasis2 42 7 2" xfId="11073" xr:uid="{6E622603-061A-417F-B87F-B74FCE2E53B5}"/>
    <cellStyle name="20% - Énfasis2 42 8" xfId="11074" xr:uid="{81315419-E8DD-4AFF-BBE1-FBC0E6C85D6E}"/>
    <cellStyle name="20% - Énfasis2 42 8 2" xfId="11075" xr:uid="{AD6C476E-D643-48AD-84BD-856B119FA4A1}"/>
    <cellStyle name="20% - Énfasis2 42 9" xfId="11076" xr:uid="{ED3A938A-EDB3-4B9D-8A72-9FB397657F22}"/>
    <cellStyle name="20% - Énfasis2 42 9 2" xfId="11077" xr:uid="{76C0118A-6405-4273-9630-D3A24A177E49}"/>
    <cellStyle name="20% - Énfasis2 43" xfId="11078" xr:uid="{99BD7BC2-4DE7-4835-B35E-D5AED7837F93}"/>
    <cellStyle name="20% - Énfasis2 43 10" xfId="11079" xr:uid="{C759C802-A3B8-4592-82BD-2920CF191C08}"/>
    <cellStyle name="20% - Énfasis2 43 10 2" xfId="11080" xr:uid="{337890ED-CAFA-417F-9B49-252C2BCFA905}"/>
    <cellStyle name="20% - Énfasis2 43 11" xfId="11081" xr:uid="{10AD5FAB-1BBE-4606-B28B-3C8C37665E33}"/>
    <cellStyle name="20% - Énfasis2 43 2" xfId="11082" xr:uid="{3BBAB67F-F590-4EE6-88A7-22A37C8AD9A1}"/>
    <cellStyle name="20% - Énfasis2 43 2 2" xfId="11083" xr:uid="{0ED21BD6-5DA9-40B2-BE11-CD6F564F1AC3}"/>
    <cellStyle name="20% - Énfasis2 43 3" xfId="11084" xr:uid="{57477F47-7A92-4609-951B-28E5E9AB516F}"/>
    <cellStyle name="20% - Énfasis2 43 3 2" xfId="11085" xr:uid="{F71C23CD-BF2E-4260-9F66-3D2971991338}"/>
    <cellStyle name="20% - Énfasis2 43 4" xfId="11086" xr:uid="{D7D3C6D0-8CD7-4FF7-AFBC-171A8BB4044B}"/>
    <cellStyle name="20% - Énfasis2 43 4 2" xfId="11087" xr:uid="{A0C4F597-075B-4DB0-93F8-FCC735F847D9}"/>
    <cellStyle name="20% - Énfasis2 43 5" xfId="11088" xr:uid="{7ED08C0D-0D68-42E3-B424-52511D4A7513}"/>
    <cellStyle name="20% - Énfasis2 43 5 2" xfId="11089" xr:uid="{0C164981-98AD-4496-917E-0AB54B96286D}"/>
    <cellStyle name="20% - Énfasis2 43 6" xfId="11090" xr:uid="{3CA3F1E0-E3BF-4DE2-A4D7-BFD88F966A00}"/>
    <cellStyle name="20% - Énfasis2 43 6 2" xfId="11091" xr:uid="{C0024D01-ED20-414F-9CFB-42459C2F29C0}"/>
    <cellStyle name="20% - Énfasis2 43 7" xfId="11092" xr:uid="{49559629-8A1A-4384-A1FF-3839FD76B259}"/>
    <cellStyle name="20% - Énfasis2 43 7 2" xfId="11093" xr:uid="{BA45FC6D-64FB-4AD0-8ECE-D11CAC10DCF9}"/>
    <cellStyle name="20% - Énfasis2 43 8" xfId="11094" xr:uid="{1774EFC8-F99E-4FCB-BFAF-2850A2E0A493}"/>
    <cellStyle name="20% - Énfasis2 43 8 2" xfId="11095" xr:uid="{6D276201-956E-4458-A005-1A08790EA3AC}"/>
    <cellStyle name="20% - Énfasis2 43 9" xfId="11096" xr:uid="{347A2765-E8BF-4A13-91BB-8C95884F862C}"/>
    <cellStyle name="20% - Énfasis2 43 9 2" xfId="11097" xr:uid="{115F78C1-5248-4ED7-A4B9-B42D6AF2B29B}"/>
    <cellStyle name="20% - Énfasis2 44" xfId="11098" xr:uid="{08109E1F-43BD-41F2-9243-8EDA12440159}"/>
    <cellStyle name="20% - Énfasis2 44 10" xfId="11099" xr:uid="{8392D2BD-5FCD-420E-A45B-6D8CB8814253}"/>
    <cellStyle name="20% - Énfasis2 44 10 2" xfId="11100" xr:uid="{4A628B1B-4949-4260-B798-8C618BB70F0D}"/>
    <cellStyle name="20% - Énfasis2 44 11" xfId="11101" xr:uid="{92ED92C0-0C62-4A1F-9E80-6D1E7A324BEB}"/>
    <cellStyle name="20% - Énfasis2 44 2" xfId="11102" xr:uid="{B7E4DCB0-4AD1-4BC5-BEBF-8FBA3A845434}"/>
    <cellStyle name="20% - Énfasis2 44 2 2" xfId="11103" xr:uid="{81EADFEF-B05C-4DD6-A50A-5606C5D26EE8}"/>
    <cellStyle name="20% - Énfasis2 44 3" xfId="11104" xr:uid="{BECBA98F-6027-482E-9371-2AE6F382B1F0}"/>
    <cellStyle name="20% - Énfasis2 44 3 2" xfId="11105" xr:uid="{6453BCE9-A3D5-4621-B995-88C747C3D4C6}"/>
    <cellStyle name="20% - Énfasis2 44 4" xfId="11106" xr:uid="{14FE2B0D-D417-4E86-B7A0-C5681D2B971F}"/>
    <cellStyle name="20% - Énfasis2 44 4 2" xfId="11107" xr:uid="{804FA887-CE60-4D13-8BC1-3489283494E5}"/>
    <cellStyle name="20% - Énfasis2 44 5" xfId="11108" xr:uid="{81580349-51A7-443B-BAA5-4B03E874ECEC}"/>
    <cellStyle name="20% - Énfasis2 44 5 2" xfId="11109" xr:uid="{C1FDA6BD-9A44-4EAF-A7CC-99A3BC6D7A8B}"/>
    <cellStyle name="20% - Énfasis2 44 6" xfId="11110" xr:uid="{B83149EA-75D6-4CF5-BB9B-3580712E4E9E}"/>
    <cellStyle name="20% - Énfasis2 44 6 2" xfId="11111" xr:uid="{4E12C90A-BDDA-4193-AD4B-70FAD67F78C5}"/>
    <cellStyle name="20% - Énfasis2 44 7" xfId="11112" xr:uid="{0785664C-ABCD-4265-9E93-15AA321F2B67}"/>
    <cellStyle name="20% - Énfasis2 44 7 2" xfId="11113" xr:uid="{16F9B617-1138-4CBA-998D-8C18912A47FD}"/>
    <cellStyle name="20% - Énfasis2 44 8" xfId="11114" xr:uid="{60A2B109-5C15-43FB-B893-C4D7406355A4}"/>
    <cellStyle name="20% - Énfasis2 44 8 2" xfId="11115" xr:uid="{9CFF87E7-CD42-4DB8-9430-464C391CA381}"/>
    <cellStyle name="20% - Énfasis2 44 9" xfId="11116" xr:uid="{D4CBD3E6-747C-45D5-902C-D9946C273566}"/>
    <cellStyle name="20% - Énfasis2 44 9 2" xfId="11117" xr:uid="{A14CC0D7-4F4D-414D-AF45-8F86D933A81E}"/>
    <cellStyle name="20% - Énfasis2 45" xfId="11118" xr:uid="{1BB65474-8133-479A-B633-A4DA3F530F1F}"/>
    <cellStyle name="20% - Énfasis2 45 10" xfId="11119" xr:uid="{6B18872E-092D-4A4F-BD9F-EBD68C1CF089}"/>
    <cellStyle name="20% - Énfasis2 45 10 2" xfId="11120" xr:uid="{0CDCD306-B341-4CDE-AF2E-8E2187918685}"/>
    <cellStyle name="20% - Énfasis2 45 11" xfId="11121" xr:uid="{673A84B1-602E-44AF-A4E6-1541EF6D16CE}"/>
    <cellStyle name="20% - Énfasis2 45 2" xfId="11122" xr:uid="{6C6F7C63-6C23-409C-A1E9-25EA2F68D245}"/>
    <cellStyle name="20% - Énfasis2 45 2 2" xfId="11123" xr:uid="{ADF3EB2B-32D1-4073-B85A-B73D03F80C67}"/>
    <cellStyle name="20% - Énfasis2 45 3" xfId="11124" xr:uid="{F231AB04-21A0-4C0F-BE02-456FDDA32414}"/>
    <cellStyle name="20% - Énfasis2 45 3 2" xfId="11125" xr:uid="{1A3D3FC1-38AB-43D8-A027-489154D3D39D}"/>
    <cellStyle name="20% - Énfasis2 45 4" xfId="11126" xr:uid="{E75E7BD5-68B4-4A0D-AD02-CBCD575C538A}"/>
    <cellStyle name="20% - Énfasis2 45 4 2" xfId="11127" xr:uid="{64D2B651-94B8-42FC-AD5E-0D66C2048360}"/>
    <cellStyle name="20% - Énfasis2 45 5" xfId="11128" xr:uid="{EAD995A2-DCC8-4D79-84F2-5E8FCAEC29AD}"/>
    <cellStyle name="20% - Énfasis2 45 5 2" xfId="11129" xr:uid="{A1B8DCA1-9270-4F66-9DA2-0FC3304C04F4}"/>
    <cellStyle name="20% - Énfasis2 45 6" xfId="11130" xr:uid="{361EA25F-BF8C-4CEF-B598-B4A5E27FB8D0}"/>
    <cellStyle name="20% - Énfasis2 45 6 2" xfId="11131" xr:uid="{16BBB4AB-71F3-43CF-A200-5802968FCBA8}"/>
    <cellStyle name="20% - Énfasis2 45 7" xfId="11132" xr:uid="{750BF808-AE7B-46D3-A8EC-6B42DC90865E}"/>
    <cellStyle name="20% - Énfasis2 45 7 2" xfId="11133" xr:uid="{C4315948-A360-49B3-B538-AA3195319DC0}"/>
    <cellStyle name="20% - Énfasis2 45 8" xfId="11134" xr:uid="{3114F700-3E90-4847-AACA-D035B79587A3}"/>
    <cellStyle name="20% - Énfasis2 45 8 2" xfId="11135" xr:uid="{A1BB3C1E-F55D-401B-B8A3-6418BA0B1E07}"/>
    <cellStyle name="20% - Énfasis2 45 9" xfId="11136" xr:uid="{A2BFC727-6363-4DEB-98AD-E6121766D4B9}"/>
    <cellStyle name="20% - Énfasis2 45 9 2" xfId="11137" xr:uid="{20D4CA22-0BBF-4317-9A02-80CFFDAA2B66}"/>
    <cellStyle name="20% - Énfasis2 46" xfId="11138" xr:uid="{FE742511-A48A-4554-AFA3-027C5B86ABBC}"/>
    <cellStyle name="20% - Énfasis2 46 10" xfId="11139" xr:uid="{FFB55925-3C1C-4B3D-B244-93E171F158F7}"/>
    <cellStyle name="20% - Énfasis2 46 10 2" xfId="11140" xr:uid="{A3E38BBD-3FD8-41AD-A093-D632AB371447}"/>
    <cellStyle name="20% - Énfasis2 46 11" xfId="11141" xr:uid="{CA1A2CFB-558E-48DD-BF43-C74D6A30710A}"/>
    <cellStyle name="20% - Énfasis2 46 2" xfId="11142" xr:uid="{01FDE221-4671-4E8A-81D4-559A055ED58A}"/>
    <cellStyle name="20% - Énfasis2 46 2 2" xfId="11143" xr:uid="{B09E70F9-6700-4876-A76A-C7EB1E93ADA1}"/>
    <cellStyle name="20% - Énfasis2 46 3" xfId="11144" xr:uid="{78CD73F6-0EE1-44F7-86FE-5C77A4C4BAE7}"/>
    <cellStyle name="20% - Énfasis2 46 3 2" xfId="11145" xr:uid="{B6D64F70-A7AF-40C1-B6A8-A8D3D47ECF50}"/>
    <cellStyle name="20% - Énfasis2 46 4" xfId="11146" xr:uid="{7ECE545F-1C36-4758-97AC-96C68B0E60EB}"/>
    <cellStyle name="20% - Énfasis2 46 4 2" xfId="11147" xr:uid="{8EC777F7-FB9D-4822-828E-60F2FE441558}"/>
    <cellStyle name="20% - Énfasis2 46 5" xfId="11148" xr:uid="{488061AB-433D-4602-B319-39B82F18519A}"/>
    <cellStyle name="20% - Énfasis2 46 5 2" xfId="11149" xr:uid="{B5B1332E-108B-4B68-8B1E-47A1CE0111C7}"/>
    <cellStyle name="20% - Énfasis2 46 6" xfId="11150" xr:uid="{73D2550D-DE43-48AC-B16F-8B603BE4675E}"/>
    <cellStyle name="20% - Énfasis2 46 6 2" xfId="11151" xr:uid="{B4041BE5-1DF7-4081-BD46-3CEAC6AF96D7}"/>
    <cellStyle name="20% - Énfasis2 46 7" xfId="11152" xr:uid="{FF5BABE8-40E0-4A59-B7AF-50250AF2F041}"/>
    <cellStyle name="20% - Énfasis2 46 7 2" xfId="11153" xr:uid="{70B11DBC-17AC-4365-AC11-1206A6829C3A}"/>
    <cellStyle name="20% - Énfasis2 46 8" xfId="11154" xr:uid="{B86EAA54-B8B0-49E0-A20D-C9A685CD1410}"/>
    <cellStyle name="20% - Énfasis2 46 8 2" xfId="11155" xr:uid="{5F26C429-865C-4169-B00D-89A259D2D2DF}"/>
    <cellStyle name="20% - Énfasis2 46 9" xfId="11156" xr:uid="{6198C638-A1DD-4A1E-8A75-3D345BBC4EBD}"/>
    <cellStyle name="20% - Énfasis2 46 9 2" xfId="11157" xr:uid="{3F09C7B3-5600-4BC9-B5D5-F4241F449711}"/>
    <cellStyle name="20% - Énfasis2 47" xfId="11158" xr:uid="{29CA5246-4FF6-445D-9D29-1256DCA7B04C}"/>
    <cellStyle name="20% - Énfasis2 47 10" xfId="11159" xr:uid="{F8CD23DD-527C-453E-8C2D-D1D547ECAC03}"/>
    <cellStyle name="20% - Énfasis2 47 10 2" xfId="11160" xr:uid="{2F2AE09D-E43A-423A-A891-DA06DF564F83}"/>
    <cellStyle name="20% - Énfasis2 47 11" xfId="11161" xr:uid="{CDAD6CCB-CA76-4FA4-80E6-FBE165DC63A3}"/>
    <cellStyle name="20% - Énfasis2 47 2" xfId="11162" xr:uid="{9BAE621F-A520-427B-BEA2-4ED1C6433D30}"/>
    <cellStyle name="20% - Énfasis2 47 2 2" xfId="11163" xr:uid="{55F7AB70-63CD-48F3-96A9-7B290363FD93}"/>
    <cellStyle name="20% - Énfasis2 47 3" xfId="11164" xr:uid="{727D7153-202F-47A9-993D-3DCDE8D3A0A8}"/>
    <cellStyle name="20% - Énfasis2 47 3 2" xfId="11165" xr:uid="{06C0156D-547F-4BBE-A31A-93612A1C8EF0}"/>
    <cellStyle name="20% - Énfasis2 47 4" xfId="11166" xr:uid="{1FC0DC34-5A05-4185-B3EB-96F869E29DC0}"/>
    <cellStyle name="20% - Énfasis2 47 4 2" xfId="11167" xr:uid="{E2335593-19E2-4CB4-A05C-BDFADEDE8E56}"/>
    <cellStyle name="20% - Énfasis2 47 5" xfId="11168" xr:uid="{B1844D3E-6CC5-437E-B8E7-2CBD5C7EFF24}"/>
    <cellStyle name="20% - Énfasis2 47 5 2" xfId="11169" xr:uid="{B3444ACA-CCBC-4CC2-B596-E36152820B1A}"/>
    <cellStyle name="20% - Énfasis2 47 6" xfId="11170" xr:uid="{9337B8F9-C170-43C8-9904-21299E762287}"/>
    <cellStyle name="20% - Énfasis2 47 6 2" xfId="11171" xr:uid="{C940B959-915D-4D48-AC76-B6D9511D04E1}"/>
    <cellStyle name="20% - Énfasis2 47 7" xfId="11172" xr:uid="{16BCC0D2-643B-4645-90A6-A24DBFF1DEF6}"/>
    <cellStyle name="20% - Énfasis2 47 7 2" xfId="11173" xr:uid="{E64EAF5A-212F-44CC-A390-6A38383DBF8A}"/>
    <cellStyle name="20% - Énfasis2 47 8" xfId="11174" xr:uid="{E8119A74-BADD-4E4E-B4E5-3409341277AC}"/>
    <cellStyle name="20% - Énfasis2 47 8 2" xfId="11175" xr:uid="{BEB83C0E-9A9B-4B2B-A64D-1137B2F149B3}"/>
    <cellStyle name="20% - Énfasis2 47 9" xfId="11176" xr:uid="{73AF158D-75B6-4780-B854-3B171025D19E}"/>
    <cellStyle name="20% - Énfasis2 47 9 2" xfId="11177" xr:uid="{E91313C2-2E91-4B1A-8E31-0AD6A4D99D41}"/>
    <cellStyle name="20% - Énfasis2 48" xfId="11178" xr:uid="{626619E0-8469-41F7-A423-58D327F91616}"/>
    <cellStyle name="20% - Énfasis2 48 10" xfId="11179" xr:uid="{77F9E612-6994-491B-A0C2-EFA2054F7A6D}"/>
    <cellStyle name="20% - Énfasis2 48 10 2" xfId="11180" xr:uid="{4B2C2EB8-6864-4EAA-AFEB-BFC00EE54402}"/>
    <cellStyle name="20% - Énfasis2 48 11" xfId="11181" xr:uid="{E637BE8F-406F-4862-AF4A-8B785982F4E7}"/>
    <cellStyle name="20% - Énfasis2 48 2" xfId="11182" xr:uid="{D30C6582-E0DD-40A9-BC67-DB2EC02602D4}"/>
    <cellStyle name="20% - Énfasis2 48 2 2" xfId="11183" xr:uid="{E87593FD-7BE5-4876-A145-19B2759D21CC}"/>
    <cellStyle name="20% - Énfasis2 48 3" xfId="11184" xr:uid="{EC17DF24-FC9D-4473-A610-CAB70F130960}"/>
    <cellStyle name="20% - Énfasis2 48 3 2" xfId="11185" xr:uid="{686EFAE7-435B-4FF7-BDAD-267EDB794A84}"/>
    <cellStyle name="20% - Énfasis2 48 4" xfId="11186" xr:uid="{034A69F4-9D9A-492E-AC5E-6E137FE8EE38}"/>
    <cellStyle name="20% - Énfasis2 48 4 2" xfId="11187" xr:uid="{CC40F25F-F4C1-411E-97B0-6FE32D16EBA7}"/>
    <cellStyle name="20% - Énfasis2 48 5" xfId="11188" xr:uid="{8DE81E4D-529B-4830-9514-1125688C9DCA}"/>
    <cellStyle name="20% - Énfasis2 48 5 2" xfId="11189" xr:uid="{1E8479A7-DA13-43CE-A382-A48B4A05C43C}"/>
    <cellStyle name="20% - Énfasis2 48 6" xfId="11190" xr:uid="{A63C4C93-3B9A-4931-AD4A-98297B6523B2}"/>
    <cellStyle name="20% - Énfasis2 48 6 2" xfId="11191" xr:uid="{DA341546-4D68-42C7-BA2C-A5E84306F0DA}"/>
    <cellStyle name="20% - Énfasis2 48 7" xfId="11192" xr:uid="{80339B50-B64F-410F-BB6F-DDA37324D20B}"/>
    <cellStyle name="20% - Énfasis2 48 7 2" xfId="11193" xr:uid="{373F4570-7CEF-4001-8E9A-2BB6003BF152}"/>
    <cellStyle name="20% - Énfasis2 48 8" xfId="11194" xr:uid="{9C460BF8-7AAB-4C49-9242-128483728CDE}"/>
    <cellStyle name="20% - Énfasis2 48 8 2" xfId="11195" xr:uid="{2A131B8E-C8C5-4C74-AFBE-9BF118D6DD15}"/>
    <cellStyle name="20% - Énfasis2 48 9" xfId="11196" xr:uid="{D71C4A7A-5AB3-4AB7-B927-AB3E0ED70BDE}"/>
    <cellStyle name="20% - Énfasis2 48 9 2" xfId="11197" xr:uid="{62207C79-CF49-4FE5-9066-07215038A797}"/>
    <cellStyle name="20% - Énfasis2 49" xfId="11198" xr:uid="{0CEC70DA-F621-4422-B3C9-757B2E960BD0}"/>
    <cellStyle name="20% - Énfasis2 49 10" xfId="11199" xr:uid="{B9028299-ABC4-459D-A4FC-5E71700ABD60}"/>
    <cellStyle name="20% - Énfasis2 49 10 2" xfId="11200" xr:uid="{AFCEECEB-D63C-44F8-AFC5-EC4429ADE407}"/>
    <cellStyle name="20% - Énfasis2 49 11" xfId="11201" xr:uid="{DA30DD30-6C92-4E0F-8672-E9B51966345D}"/>
    <cellStyle name="20% - Énfasis2 49 2" xfId="11202" xr:uid="{08FB1654-CCA8-4F6B-B1F8-88DE646D344B}"/>
    <cellStyle name="20% - Énfasis2 49 2 2" xfId="11203" xr:uid="{610A2FE9-A1BD-4F17-9484-1CAF3BE7F53F}"/>
    <cellStyle name="20% - Énfasis2 49 3" xfId="11204" xr:uid="{2E3B492D-337C-43DF-AF98-A65615ABDD4C}"/>
    <cellStyle name="20% - Énfasis2 49 3 2" xfId="11205" xr:uid="{C9962D45-D876-4072-BC6D-0B7A7AF15AB2}"/>
    <cellStyle name="20% - Énfasis2 49 4" xfId="11206" xr:uid="{1150F541-2686-4644-AD44-41BCAC6CC9A6}"/>
    <cellStyle name="20% - Énfasis2 49 4 2" xfId="11207" xr:uid="{17C35D07-C754-41D7-B63A-AF7F739BB82D}"/>
    <cellStyle name="20% - Énfasis2 49 5" xfId="11208" xr:uid="{27DBD463-2EAA-4138-BF19-5913E61A3CBE}"/>
    <cellStyle name="20% - Énfasis2 49 5 2" xfId="11209" xr:uid="{AC9DA0F1-9295-4489-90FD-D52C3C2E3FB6}"/>
    <cellStyle name="20% - Énfasis2 49 6" xfId="11210" xr:uid="{155889CA-0072-45D7-80E5-D137394A4268}"/>
    <cellStyle name="20% - Énfasis2 49 6 2" xfId="11211" xr:uid="{D33C51FC-8552-4694-94EB-A309630F70C5}"/>
    <cellStyle name="20% - Énfasis2 49 7" xfId="11212" xr:uid="{EDCB9E42-CAC1-4B7F-A0AE-BD2E3CA484A0}"/>
    <cellStyle name="20% - Énfasis2 49 7 2" xfId="11213" xr:uid="{029CA178-6FA0-4547-850E-08D2F8F23B3F}"/>
    <cellStyle name="20% - Énfasis2 49 8" xfId="11214" xr:uid="{DA5D009C-8141-4A22-A3F3-9A6A8246CE3D}"/>
    <cellStyle name="20% - Énfasis2 49 8 2" xfId="11215" xr:uid="{E876FC96-B990-4338-9EAC-066C1EDF6268}"/>
    <cellStyle name="20% - Énfasis2 49 9" xfId="11216" xr:uid="{B1CCD86B-2FEA-4EC9-8325-8472B3506A8E}"/>
    <cellStyle name="20% - Énfasis2 49 9 2" xfId="11217" xr:uid="{920010CD-D090-497D-BBAD-CE10938DB122}"/>
    <cellStyle name="20% - Énfasis2 5" xfId="545" xr:uid="{6A9C1C88-EDEC-4BCD-9A64-980C96B16B31}"/>
    <cellStyle name="20% - Énfasis2 5 10" xfId="11218" xr:uid="{8122EE8A-A9F6-42A7-B182-F4CD6DDC89E5}"/>
    <cellStyle name="20% - Énfasis2 5 10 10" xfId="11219" xr:uid="{EF2CB0E6-30B0-476B-890E-50595AF26E9D}"/>
    <cellStyle name="20% - Énfasis2 5 10 10 2" xfId="11220" xr:uid="{FBC40942-932C-4493-9E2B-284A6339D3DB}"/>
    <cellStyle name="20% - Énfasis2 5 10 11" xfId="11221" xr:uid="{BA0CAD6B-4AD3-4104-A393-8DC19407E3D2}"/>
    <cellStyle name="20% - Énfasis2 5 10 2" xfId="11222" xr:uid="{DDD449BD-295F-4719-8DC0-5382549B6110}"/>
    <cellStyle name="20% - Énfasis2 5 10 2 2" xfId="11223" xr:uid="{9DFC1611-4F94-4529-B6FB-CBD226A7BC30}"/>
    <cellStyle name="20% - Énfasis2 5 10 3" xfId="11224" xr:uid="{BF14B12B-73C4-4308-9899-AF70A20A8338}"/>
    <cellStyle name="20% - Énfasis2 5 10 3 2" xfId="11225" xr:uid="{B91898A7-49CC-4B91-BD36-6BF6BD5AE5BF}"/>
    <cellStyle name="20% - Énfasis2 5 10 4" xfId="11226" xr:uid="{B2106BBA-6C18-4D06-A7E2-F2B4E838B007}"/>
    <cellStyle name="20% - Énfasis2 5 10 4 2" xfId="11227" xr:uid="{D9F56F3F-FC7C-461D-9255-D38A9B2AD690}"/>
    <cellStyle name="20% - Énfasis2 5 10 5" xfId="11228" xr:uid="{44922EFF-0EBB-4B3D-A9EA-C267BA3CC0D8}"/>
    <cellStyle name="20% - Énfasis2 5 10 5 2" xfId="11229" xr:uid="{1879A468-24CB-4A52-BB9A-4BFEF0F473D8}"/>
    <cellStyle name="20% - Énfasis2 5 10 6" xfId="11230" xr:uid="{516A7CCC-4003-4B44-B585-B5600F6DA53B}"/>
    <cellStyle name="20% - Énfasis2 5 10 6 2" xfId="11231" xr:uid="{FD92C100-3E7C-486E-8D6B-0B7CB3457C57}"/>
    <cellStyle name="20% - Énfasis2 5 10 7" xfId="11232" xr:uid="{DDC6027C-47C4-4C06-ABAC-2C39548784C4}"/>
    <cellStyle name="20% - Énfasis2 5 10 7 2" xfId="11233" xr:uid="{8B3DC44E-F2CD-4C39-BCB5-FC1EF9A2036F}"/>
    <cellStyle name="20% - Énfasis2 5 10 8" xfId="11234" xr:uid="{8639B6D7-7D2F-4C80-817D-50BC904718D2}"/>
    <cellStyle name="20% - Énfasis2 5 10 8 2" xfId="11235" xr:uid="{8E229570-45CF-4ADF-834C-542C116A834C}"/>
    <cellStyle name="20% - Énfasis2 5 10 9" xfId="11236" xr:uid="{F43EB391-B9D4-4C74-87CB-C43218EB9E46}"/>
    <cellStyle name="20% - Énfasis2 5 10 9 2" xfId="11237" xr:uid="{FB6A1FF5-BC70-4845-86DC-2ACFFC3EDB50}"/>
    <cellStyle name="20% - Énfasis2 5 11" xfId="11238" xr:uid="{197543E4-32CC-49C9-A28F-ABD08E185812}"/>
    <cellStyle name="20% - Énfasis2 5 11 10" xfId="11239" xr:uid="{99112009-3FA4-40CA-9CC3-C920A7139E2F}"/>
    <cellStyle name="20% - Énfasis2 5 11 10 2" xfId="11240" xr:uid="{4DD12DE0-D9A2-4189-A894-B62F0F77FE27}"/>
    <cellStyle name="20% - Énfasis2 5 11 11" xfId="11241" xr:uid="{E3CBA7B7-81FB-4326-AE78-7F3B6F3966FF}"/>
    <cellStyle name="20% - Énfasis2 5 11 2" xfId="11242" xr:uid="{BA07C990-87B8-4245-BA91-9DE94AC2AABA}"/>
    <cellStyle name="20% - Énfasis2 5 11 2 2" xfId="11243" xr:uid="{AD45711F-D8F7-4C03-AEA2-B9A9B9E95E98}"/>
    <cellStyle name="20% - Énfasis2 5 11 3" xfId="11244" xr:uid="{E63A172E-DE6F-4BA1-86B1-34F206C3073B}"/>
    <cellStyle name="20% - Énfasis2 5 11 3 2" xfId="11245" xr:uid="{4B1420B8-5B73-4806-B873-A8000200CBDE}"/>
    <cellStyle name="20% - Énfasis2 5 11 4" xfId="11246" xr:uid="{58C3FBC2-6C90-4CE7-997D-87A20421C628}"/>
    <cellStyle name="20% - Énfasis2 5 11 4 2" xfId="11247" xr:uid="{435D66E4-AE92-4556-930D-4D67B7251920}"/>
    <cellStyle name="20% - Énfasis2 5 11 5" xfId="11248" xr:uid="{27C041B6-918F-415A-90A7-D8B8DAD9B570}"/>
    <cellStyle name="20% - Énfasis2 5 11 5 2" xfId="11249" xr:uid="{341FD826-462B-4B4A-9286-F46E2870B3C8}"/>
    <cellStyle name="20% - Énfasis2 5 11 6" xfId="11250" xr:uid="{4E1735C1-54D5-403B-8AC0-69A1B9893FCE}"/>
    <cellStyle name="20% - Énfasis2 5 11 6 2" xfId="11251" xr:uid="{9F5BD802-758D-48B8-9371-3E516BDF2AE0}"/>
    <cellStyle name="20% - Énfasis2 5 11 7" xfId="11252" xr:uid="{F5423D9B-4BFD-467B-B53A-EAAFC2CFBBA6}"/>
    <cellStyle name="20% - Énfasis2 5 11 7 2" xfId="11253" xr:uid="{F268D047-8EA0-4531-AFEE-882E50C7DFCB}"/>
    <cellStyle name="20% - Énfasis2 5 11 8" xfId="11254" xr:uid="{A9D4C103-D0EE-491C-BE41-5EF6F544F647}"/>
    <cellStyle name="20% - Énfasis2 5 11 8 2" xfId="11255" xr:uid="{DEBEF9E9-D563-46EF-BA3E-ED2DBBB2236B}"/>
    <cellStyle name="20% - Énfasis2 5 11 9" xfId="11256" xr:uid="{4297F53F-EF9C-40BE-A2F7-F06E5D929380}"/>
    <cellStyle name="20% - Énfasis2 5 11 9 2" xfId="11257" xr:uid="{6350D1AF-34BE-490B-9A0C-4705FD605133}"/>
    <cellStyle name="20% - Énfasis2 5 12" xfId="11258" xr:uid="{90CE466C-DC97-4332-A996-DE2C7B09D3E3}"/>
    <cellStyle name="20% - Énfasis2 5 12 2" xfId="11259" xr:uid="{029875C4-3DD3-4AE0-8738-EB68424861EA}"/>
    <cellStyle name="20% - Énfasis2 5 13" xfId="11260" xr:uid="{0702BC02-61FE-4E1C-B8C0-7EF578C294CC}"/>
    <cellStyle name="20% - Énfasis2 5 13 2" xfId="11261" xr:uid="{BED336CD-048B-4B71-93CB-E8FE65761FA4}"/>
    <cellStyle name="20% - Énfasis2 5 14" xfId="11262" xr:uid="{0444C234-DA01-40E8-B76A-202E2854F433}"/>
    <cellStyle name="20% - Énfasis2 5 14 2" xfId="11263" xr:uid="{95790CA6-18E4-47FC-AA6F-252B9D24DACD}"/>
    <cellStyle name="20% - Énfasis2 5 15" xfId="11264" xr:uid="{2BF17E32-D0FB-470B-9794-E26CE91F0269}"/>
    <cellStyle name="20% - Énfasis2 5 15 2" xfId="11265" xr:uid="{20D057B4-2A82-4DCD-A8B1-065314DFDE0A}"/>
    <cellStyle name="20% - Énfasis2 5 16" xfId="11266" xr:uid="{808C3E1B-7AE2-4940-B7A6-C5267999D532}"/>
    <cellStyle name="20% - Énfasis2 5 16 2" xfId="11267" xr:uid="{772D2EF0-6F53-449F-9A78-102EE5C87407}"/>
    <cellStyle name="20% - Énfasis2 5 17" xfId="11268" xr:uid="{09FD0A54-BA67-4B32-BBF0-A2DFA9031286}"/>
    <cellStyle name="20% - Énfasis2 5 17 2" xfId="11269" xr:uid="{8BF86E04-96A3-4F48-9AD7-F6C41409160E}"/>
    <cellStyle name="20% - Énfasis2 5 18" xfId="11270" xr:uid="{1F0BA557-922C-4B00-8892-F02DBEADEAE3}"/>
    <cellStyle name="20% - Énfasis2 5 18 2" xfId="11271" xr:uid="{6F0803FF-87B9-465D-84A5-3A78C424DEF4}"/>
    <cellStyle name="20% - Énfasis2 5 19" xfId="11272" xr:uid="{99F6425A-4379-4C22-8CE5-A92D35AF263B}"/>
    <cellStyle name="20% - Énfasis2 5 19 2" xfId="11273" xr:uid="{7520FB32-72A4-4500-95E5-852820FD66A6}"/>
    <cellStyle name="20% - Énfasis2 5 2" xfId="546" xr:uid="{1664AC8A-A62F-4C86-870D-2FCEC590E082}"/>
    <cellStyle name="20% - Énfasis2 5 2 2" xfId="547" xr:uid="{1F51AD0F-A04D-4798-A9E1-875907C98D3D}"/>
    <cellStyle name="20% - Énfasis2 5 2 2 10" xfId="11274" xr:uid="{AB1FE9EB-6B60-4362-B132-58F53E4510B1}"/>
    <cellStyle name="20% - Énfasis2 5 2 2 10 2" xfId="11275" xr:uid="{553CCD58-CAD9-4473-B536-3E05063347E7}"/>
    <cellStyle name="20% - Énfasis2 5 2 2 11" xfId="11276" xr:uid="{0DD2AB22-CD7B-4DD8-85C8-C8A5328398DF}"/>
    <cellStyle name="20% - Énfasis2 5 2 2 2" xfId="548" xr:uid="{8BCF1D0B-4BB7-4AE0-B0B3-F78A10291E70}"/>
    <cellStyle name="20% - Énfasis2 5 2 2 2 2" xfId="549" xr:uid="{E08E9027-2EED-4BDB-AB74-88C364525776}"/>
    <cellStyle name="20% - Énfasis2 5 2 2 2 2 2" xfId="550" xr:uid="{E9BF92C4-CA66-4AC8-A12E-24E3F92F7869}"/>
    <cellStyle name="20% - Énfasis2 5 2 2 2 3" xfId="551" xr:uid="{6EECB53D-EF4D-4F43-ACB4-D267D3DB0980}"/>
    <cellStyle name="20% - Énfasis2 5 2 2 3" xfId="552" xr:uid="{7A94355B-CE4B-469C-8D52-F5F351A95E82}"/>
    <cellStyle name="20% - Énfasis2 5 2 2 3 2" xfId="553" xr:uid="{6B45E034-3526-4F62-8C40-697E5768A410}"/>
    <cellStyle name="20% - Énfasis2 5 2 2 4" xfId="554" xr:uid="{5D323807-8F2A-4188-8725-30505573B48C}"/>
    <cellStyle name="20% - Énfasis2 5 2 2 4 2" xfId="11277" xr:uid="{DF5AF1A4-2012-4384-9832-6752D20C8648}"/>
    <cellStyle name="20% - Énfasis2 5 2 2 5" xfId="11278" xr:uid="{22737768-32D3-4BCB-A8A6-844AC6EA1CE4}"/>
    <cellStyle name="20% - Énfasis2 5 2 2 5 2" xfId="11279" xr:uid="{1A381831-16F1-4886-9FE8-81E0CE077BD1}"/>
    <cellStyle name="20% - Énfasis2 5 2 2 6" xfId="11280" xr:uid="{44237A8B-38D0-480C-BF6C-D897E5B37558}"/>
    <cellStyle name="20% - Énfasis2 5 2 2 6 2" xfId="11281" xr:uid="{59036A1D-2765-4998-86A5-B2DFDEFE5803}"/>
    <cellStyle name="20% - Énfasis2 5 2 2 7" xfId="11282" xr:uid="{F73C493A-25C7-4E7D-90B2-EA626F4CEFCD}"/>
    <cellStyle name="20% - Énfasis2 5 2 2 7 2" xfId="11283" xr:uid="{BB2C81A7-2A92-4544-9895-05A68E61B81F}"/>
    <cellStyle name="20% - Énfasis2 5 2 2 8" xfId="11284" xr:uid="{502A7BDA-F41B-41D9-9F0F-2647B322F157}"/>
    <cellStyle name="20% - Énfasis2 5 2 2 8 2" xfId="11285" xr:uid="{DB41B793-F19D-40A8-B19D-CFB59AA9040F}"/>
    <cellStyle name="20% - Énfasis2 5 2 2 9" xfId="11286" xr:uid="{9101E2F9-AEEB-4C3C-BA73-58134D1DF841}"/>
    <cellStyle name="20% - Énfasis2 5 2 2 9 2" xfId="11287" xr:uid="{85EAA93D-B4DE-4B65-AA84-B940F019E975}"/>
    <cellStyle name="20% - Énfasis2 5 2 3" xfId="555" xr:uid="{79E02C3A-2E3B-4E29-8049-6D526C973551}"/>
    <cellStyle name="20% - Énfasis2 5 2 3 10" xfId="11288" xr:uid="{F2EA5DCE-9813-4421-A582-922991CBB449}"/>
    <cellStyle name="20% - Énfasis2 5 2 3 10 2" xfId="11289" xr:uid="{76CAE0DD-FEDB-409D-B221-3247F7301413}"/>
    <cellStyle name="20% - Énfasis2 5 2 3 11" xfId="11290" xr:uid="{92902D47-8E19-499D-867E-CB7EDE5122E9}"/>
    <cellStyle name="20% - Énfasis2 5 2 3 2" xfId="556" xr:uid="{F2CEC142-FE1C-4C55-B431-9926EF067677}"/>
    <cellStyle name="20% - Énfasis2 5 2 3 2 2" xfId="557" xr:uid="{7AF57021-94D9-4C57-97C5-720D32AD2EFC}"/>
    <cellStyle name="20% - Énfasis2 5 2 3 3" xfId="558" xr:uid="{ED589957-F879-4361-A0AC-1D25EF27E0F5}"/>
    <cellStyle name="20% - Énfasis2 5 2 3 3 2" xfId="11291" xr:uid="{2AF97957-50CE-44EE-B0D4-BF97E3D01162}"/>
    <cellStyle name="20% - Énfasis2 5 2 3 4" xfId="11292" xr:uid="{6DA75CB4-3828-45B9-82D1-C05548E3C05B}"/>
    <cellStyle name="20% - Énfasis2 5 2 3 4 2" xfId="11293" xr:uid="{1D2E246E-6527-4797-98CA-CCB4AE7B40E0}"/>
    <cellStyle name="20% - Énfasis2 5 2 3 5" xfId="11294" xr:uid="{23EE854E-C4B3-4ECB-8A72-B78DDF1DB502}"/>
    <cellStyle name="20% - Énfasis2 5 2 3 5 2" xfId="11295" xr:uid="{04429B23-3EE5-49AB-8E59-3071CA42EB13}"/>
    <cellStyle name="20% - Énfasis2 5 2 3 6" xfId="11296" xr:uid="{0FC2A0B9-3D5A-49EC-96E3-A2ECF6FB8F77}"/>
    <cellStyle name="20% - Énfasis2 5 2 3 6 2" xfId="11297" xr:uid="{A8DCC537-0016-46B6-97C7-9DA0565B9FEC}"/>
    <cellStyle name="20% - Énfasis2 5 2 3 7" xfId="11298" xr:uid="{68B7BF1A-05D3-483E-8B49-AFC6C12597B5}"/>
    <cellStyle name="20% - Énfasis2 5 2 3 7 2" xfId="11299" xr:uid="{49EAA2E3-4033-42DF-9735-FC68BDCC1E08}"/>
    <cellStyle name="20% - Énfasis2 5 2 3 8" xfId="11300" xr:uid="{E120D422-AB05-4A17-B71D-A7FE09798B36}"/>
    <cellStyle name="20% - Énfasis2 5 2 3 8 2" xfId="11301" xr:uid="{20986BCB-4DC0-44CB-B453-91BC8F3A15E2}"/>
    <cellStyle name="20% - Énfasis2 5 2 3 9" xfId="11302" xr:uid="{A8BC1079-B556-42DB-A8C4-F2EDB74D60EB}"/>
    <cellStyle name="20% - Énfasis2 5 2 3 9 2" xfId="11303" xr:uid="{6C183D63-04D3-4ECD-9006-BF00F93C0FC3}"/>
    <cellStyle name="20% - Énfasis2 5 2 4" xfId="559" xr:uid="{620BA1C0-B02C-4F42-8BAE-74D57EAF0518}"/>
    <cellStyle name="20% - Énfasis2 5 2 4 10" xfId="11304" xr:uid="{619455AE-ED78-4DDB-A660-22019CA97984}"/>
    <cellStyle name="20% - Énfasis2 5 2 4 10 2" xfId="11305" xr:uid="{EAF1639C-488F-472A-B6E3-E33E18882A06}"/>
    <cellStyle name="20% - Énfasis2 5 2 4 11" xfId="11306" xr:uid="{692E3ED8-116D-4B45-8443-079808F75927}"/>
    <cellStyle name="20% - Énfasis2 5 2 4 2" xfId="560" xr:uid="{F2544452-E2A5-46A9-9396-02E47DAC44F5}"/>
    <cellStyle name="20% - Énfasis2 5 2 4 2 2" xfId="11307" xr:uid="{3FAEF79F-316B-4745-BB0E-AD80331AC029}"/>
    <cellStyle name="20% - Énfasis2 5 2 4 3" xfId="11308" xr:uid="{ECC28758-6ACF-4900-8697-91AE6A7C4F6E}"/>
    <cellStyle name="20% - Énfasis2 5 2 4 3 2" xfId="11309" xr:uid="{FBE965AF-F09E-4576-B342-521E61D5CA2D}"/>
    <cellStyle name="20% - Énfasis2 5 2 4 4" xfId="11310" xr:uid="{FE70F75D-5B21-4A7B-BCA3-FC7E21A641E7}"/>
    <cellStyle name="20% - Énfasis2 5 2 4 4 2" xfId="11311" xr:uid="{454AD678-DF9F-4452-90F4-A52EA5767651}"/>
    <cellStyle name="20% - Énfasis2 5 2 4 5" xfId="11312" xr:uid="{5D5333C4-F9DD-4E87-9E86-BED812BD8C4B}"/>
    <cellStyle name="20% - Énfasis2 5 2 4 5 2" xfId="11313" xr:uid="{8E2FADF9-403E-4364-9A47-E7520AC6B406}"/>
    <cellStyle name="20% - Énfasis2 5 2 4 6" xfId="11314" xr:uid="{0F488A12-E2FD-4C6D-BA97-0F3993916E99}"/>
    <cellStyle name="20% - Énfasis2 5 2 4 6 2" xfId="11315" xr:uid="{8F9C8C39-C6D2-4792-A0B4-317B092AACF2}"/>
    <cellStyle name="20% - Énfasis2 5 2 4 7" xfId="11316" xr:uid="{BFF21B08-AE03-4E55-8189-18659F160C19}"/>
    <cellStyle name="20% - Énfasis2 5 2 4 7 2" xfId="11317" xr:uid="{5B96E166-8E31-487B-98E1-C8845E5D8861}"/>
    <cellStyle name="20% - Énfasis2 5 2 4 8" xfId="11318" xr:uid="{A9E545E8-C770-48C7-BFF1-ABBA8C701CD5}"/>
    <cellStyle name="20% - Énfasis2 5 2 4 8 2" xfId="11319" xr:uid="{63763F5C-42BB-4D11-931F-A2BA891DEEB0}"/>
    <cellStyle name="20% - Énfasis2 5 2 4 9" xfId="11320" xr:uid="{14807157-AB0E-4101-B547-8648B260811E}"/>
    <cellStyle name="20% - Énfasis2 5 2 4 9 2" xfId="11321" xr:uid="{FC18C74F-D33A-4CFD-BABB-6B94FFB5AEB8}"/>
    <cellStyle name="20% - Énfasis2 5 2 5" xfId="561" xr:uid="{F529D131-3C00-42AA-9F8B-5C9AEFE6860B}"/>
    <cellStyle name="20% - Énfasis2 5 2 5 10" xfId="11322" xr:uid="{668849E7-6BFC-4F7E-85AF-C407914B04DB}"/>
    <cellStyle name="20% - Énfasis2 5 2 5 10 2" xfId="11323" xr:uid="{D360C9FD-88E5-4E21-8671-5B1097F2A52D}"/>
    <cellStyle name="20% - Énfasis2 5 2 5 11" xfId="11324" xr:uid="{E38F05A4-FE9B-4F47-A462-89AA4704F2FA}"/>
    <cellStyle name="20% - Énfasis2 5 2 5 2" xfId="11325" xr:uid="{AAEABFFF-CF9E-4C73-849C-D5707BE14A19}"/>
    <cellStyle name="20% - Énfasis2 5 2 5 2 2" xfId="11326" xr:uid="{CDAFF411-FC81-4F2C-8F2D-DBB20424D599}"/>
    <cellStyle name="20% - Énfasis2 5 2 5 3" xfId="11327" xr:uid="{FD46AB0A-7876-49C3-8155-BAE92C0EC0FE}"/>
    <cellStyle name="20% - Énfasis2 5 2 5 3 2" xfId="11328" xr:uid="{695A5B0A-F57B-4282-847D-704F163786D6}"/>
    <cellStyle name="20% - Énfasis2 5 2 5 4" xfId="11329" xr:uid="{EF8CD34D-27DB-4452-92B7-5CD6C1B2FD5B}"/>
    <cellStyle name="20% - Énfasis2 5 2 5 4 2" xfId="11330" xr:uid="{87A8F445-9333-41CC-80E2-A930271EAE93}"/>
    <cellStyle name="20% - Énfasis2 5 2 5 5" xfId="11331" xr:uid="{9060C482-076C-4F68-B3B5-97954D3DADFE}"/>
    <cellStyle name="20% - Énfasis2 5 2 5 5 2" xfId="11332" xr:uid="{49438CD5-78F1-4EBA-8DD9-97F2C861D00D}"/>
    <cellStyle name="20% - Énfasis2 5 2 5 6" xfId="11333" xr:uid="{1BBB900A-31A1-4FE9-8A1A-4CDB80023820}"/>
    <cellStyle name="20% - Énfasis2 5 2 5 6 2" xfId="11334" xr:uid="{BB385D88-3856-4C70-BE2B-93EFFDFBDA07}"/>
    <cellStyle name="20% - Énfasis2 5 2 5 7" xfId="11335" xr:uid="{D5490AF4-05A4-4A7E-9EC8-40F14950D815}"/>
    <cellStyle name="20% - Énfasis2 5 2 5 7 2" xfId="11336" xr:uid="{A85F645C-5BC0-440D-A460-54275E945EF3}"/>
    <cellStyle name="20% - Énfasis2 5 2 5 8" xfId="11337" xr:uid="{64272426-AA3A-4D76-9501-84BC99F77118}"/>
    <cellStyle name="20% - Énfasis2 5 2 5 8 2" xfId="11338" xr:uid="{2F059B9B-879D-468F-ADD6-6F34CC5EBF3E}"/>
    <cellStyle name="20% - Énfasis2 5 2 5 9" xfId="11339" xr:uid="{31072287-FC12-4FA0-AB97-FB844BD8ABF0}"/>
    <cellStyle name="20% - Énfasis2 5 2 5 9 2" xfId="11340" xr:uid="{62DEDFFA-5D65-4263-86C5-993393AF26B6}"/>
    <cellStyle name="20% - Énfasis2 5 2 6" xfId="11341" xr:uid="{AC109270-9CBC-4B8C-B826-EAD803D926A3}"/>
    <cellStyle name="20% - Énfasis2 5 2 6 10" xfId="11342" xr:uid="{DBFA0146-17A0-4DB6-B3C1-0ECAC97D27CC}"/>
    <cellStyle name="20% - Énfasis2 5 2 6 10 2" xfId="11343" xr:uid="{18CF9BEF-4AE7-4AEC-B649-C861E8890318}"/>
    <cellStyle name="20% - Énfasis2 5 2 6 11" xfId="11344" xr:uid="{35CBAF94-5F8B-4CE6-B446-4720F831847A}"/>
    <cellStyle name="20% - Énfasis2 5 2 6 2" xfId="11345" xr:uid="{32191B12-D57B-443B-B11C-5763AF4768B2}"/>
    <cellStyle name="20% - Énfasis2 5 2 6 2 2" xfId="11346" xr:uid="{85E3F6E7-927C-45D2-8742-514DA2F42599}"/>
    <cellStyle name="20% - Énfasis2 5 2 6 3" xfId="11347" xr:uid="{0ECCA4FA-F04E-4828-972A-439C35422FB7}"/>
    <cellStyle name="20% - Énfasis2 5 2 6 3 2" xfId="11348" xr:uid="{4A7A57D9-E5F5-4AD2-B2FF-51A89EF78205}"/>
    <cellStyle name="20% - Énfasis2 5 2 6 4" xfId="11349" xr:uid="{44514813-803D-4627-8469-9E620D4C390D}"/>
    <cellStyle name="20% - Énfasis2 5 2 6 4 2" xfId="11350" xr:uid="{E2F59957-98B1-4562-933A-1210CD0582E1}"/>
    <cellStyle name="20% - Énfasis2 5 2 6 5" xfId="11351" xr:uid="{CB476A62-FB0B-482F-A6C2-5AE1B0249801}"/>
    <cellStyle name="20% - Énfasis2 5 2 6 5 2" xfId="11352" xr:uid="{6B93F93E-C7E5-4682-B9A6-81AC718E9713}"/>
    <cellStyle name="20% - Énfasis2 5 2 6 6" xfId="11353" xr:uid="{6F464674-0B1B-472C-AF32-BA127A3D417C}"/>
    <cellStyle name="20% - Énfasis2 5 2 6 6 2" xfId="11354" xr:uid="{8A78F448-0D74-4429-BCCA-10A2B00593B4}"/>
    <cellStyle name="20% - Énfasis2 5 2 6 7" xfId="11355" xr:uid="{6A50FEF4-CD6F-4D48-AD33-0491D64E24BC}"/>
    <cellStyle name="20% - Énfasis2 5 2 6 7 2" xfId="11356" xr:uid="{503BAC53-BEE4-4E49-9A16-99A3883FA2FE}"/>
    <cellStyle name="20% - Énfasis2 5 2 6 8" xfId="11357" xr:uid="{1F5AD3F9-3418-4265-B2AB-CFC8580D6AAD}"/>
    <cellStyle name="20% - Énfasis2 5 2 6 8 2" xfId="11358" xr:uid="{FBFC7D14-C384-4728-B721-81F3F0D3979E}"/>
    <cellStyle name="20% - Énfasis2 5 2 6 9" xfId="11359" xr:uid="{77CE3427-BDA5-4CF8-BE2C-45F8E2458D5B}"/>
    <cellStyle name="20% - Énfasis2 5 2 6 9 2" xfId="11360" xr:uid="{65D61A6E-A41D-442F-A491-064AEAB2698F}"/>
    <cellStyle name="20% - Énfasis2 5 2 7" xfId="11361" xr:uid="{9B18967B-4B43-4200-9AF9-471E6666F09F}"/>
    <cellStyle name="20% - Énfasis2 5 2 7 10" xfId="11362" xr:uid="{F8A52E5C-96B5-4BC5-B929-041222C75793}"/>
    <cellStyle name="20% - Énfasis2 5 2 7 10 2" xfId="11363" xr:uid="{5288378B-B9B4-4FE5-90C7-62D728E97744}"/>
    <cellStyle name="20% - Énfasis2 5 2 7 11" xfId="11364" xr:uid="{676BFAE3-DD93-4970-B750-B18227E60D06}"/>
    <cellStyle name="20% - Énfasis2 5 2 7 2" xfId="11365" xr:uid="{8826E7FB-6EC5-4295-B039-6E1556EC2D2E}"/>
    <cellStyle name="20% - Énfasis2 5 2 7 2 2" xfId="11366" xr:uid="{97E66E96-F724-4F63-935C-50976ADC4F91}"/>
    <cellStyle name="20% - Énfasis2 5 2 7 3" xfId="11367" xr:uid="{6A891D4F-0967-4542-A5EA-151674022ABD}"/>
    <cellStyle name="20% - Énfasis2 5 2 7 3 2" xfId="11368" xr:uid="{5574E505-D81B-4797-A596-3EAA4791DEF0}"/>
    <cellStyle name="20% - Énfasis2 5 2 7 4" xfId="11369" xr:uid="{EE6730E0-C9AB-42B4-A016-7DE614648C51}"/>
    <cellStyle name="20% - Énfasis2 5 2 7 4 2" xfId="11370" xr:uid="{EBB5FF87-B7FA-43A4-A180-0132AA563FDA}"/>
    <cellStyle name="20% - Énfasis2 5 2 7 5" xfId="11371" xr:uid="{82111053-991B-42F4-980B-B53051AC8BA0}"/>
    <cellStyle name="20% - Énfasis2 5 2 7 5 2" xfId="11372" xr:uid="{AF7A4CA7-47AA-4970-A089-E7EA969C250C}"/>
    <cellStyle name="20% - Énfasis2 5 2 7 6" xfId="11373" xr:uid="{70E66A1A-7638-447D-9CD3-ADF0C2051818}"/>
    <cellStyle name="20% - Énfasis2 5 2 7 6 2" xfId="11374" xr:uid="{272712E7-321F-4871-A181-7A0CF5C8AB52}"/>
    <cellStyle name="20% - Énfasis2 5 2 7 7" xfId="11375" xr:uid="{1FF46AE8-85B3-4DE6-A2A2-9863790C3616}"/>
    <cellStyle name="20% - Énfasis2 5 2 7 7 2" xfId="11376" xr:uid="{C162D6E8-BA70-44A6-8A1D-C956229D12CF}"/>
    <cellStyle name="20% - Énfasis2 5 2 7 8" xfId="11377" xr:uid="{EA3640A5-AF9B-4156-A3E2-E28D032317C0}"/>
    <cellStyle name="20% - Énfasis2 5 2 7 8 2" xfId="11378" xr:uid="{6F4D2F3A-BDE7-4CAE-AB28-72B3E33F1F13}"/>
    <cellStyle name="20% - Énfasis2 5 2 7 9" xfId="11379" xr:uid="{B9DF4A07-A120-4218-B9B8-E64D01A5BE2B}"/>
    <cellStyle name="20% - Énfasis2 5 2 7 9 2" xfId="11380" xr:uid="{51E8FC59-377B-48E8-9AB9-B44263C52521}"/>
    <cellStyle name="20% - Énfasis2 5 20" xfId="11381" xr:uid="{F4B71CC6-26F8-4528-940A-9FC4A9F0E1D3}"/>
    <cellStyle name="20% - Énfasis2 5 20 2" xfId="11382" xr:uid="{2C6986AD-266D-4245-9438-50C467F62B5B}"/>
    <cellStyle name="20% - Énfasis2 5 21" xfId="11383" xr:uid="{21EA320F-D32C-4618-A7CE-D22315C40CC5}"/>
    <cellStyle name="20% - Énfasis2 5 22" xfId="11384" xr:uid="{342A4871-2F2A-4329-906F-41B1571B2190}"/>
    <cellStyle name="20% - Énfasis2 5 3" xfId="562" xr:uid="{304BFE07-02CA-44E9-AE32-D45BE64834CF}"/>
    <cellStyle name="20% - Énfasis2 5 3 2" xfId="563" xr:uid="{5C1796CF-83CC-41E6-85F4-1E6D67F89AC0}"/>
    <cellStyle name="20% - Énfasis2 5 3 2 2" xfId="564" xr:uid="{2019EC6D-6A04-4845-A6EF-66FA394ECC8B}"/>
    <cellStyle name="20% - Énfasis2 5 3 2 2 2" xfId="565" xr:uid="{92F2EC00-BCE7-47C8-96E5-6952EB2EE9AB}"/>
    <cellStyle name="20% - Énfasis2 5 3 2 3" xfId="566" xr:uid="{B4377959-60D8-4495-BFFC-B871C49649A9}"/>
    <cellStyle name="20% - Énfasis2 5 3 3" xfId="567" xr:uid="{C9B8B40C-23C2-46F3-8B8D-36A7D9569ED3}"/>
    <cellStyle name="20% - Énfasis2 5 3 3 2" xfId="568" xr:uid="{62232C40-4795-4EC7-A7E9-26D43ADEBC53}"/>
    <cellStyle name="20% - Énfasis2 5 3 4" xfId="569" xr:uid="{39D32E33-B1F2-4C3F-97A1-01FB9BA1A174}"/>
    <cellStyle name="20% - Énfasis2 5 4" xfId="570" xr:uid="{74D058EC-EF5D-4E76-B079-96DD4ABBA169}"/>
    <cellStyle name="20% - Énfasis2 5 4 2" xfId="571" xr:uid="{A4DA16C3-B41D-490E-8F0C-DA02F5F084BC}"/>
    <cellStyle name="20% - Énfasis2 5 4 2 2" xfId="572" xr:uid="{ABE4D0F2-EC88-41BA-AAA2-97EE43FA5B50}"/>
    <cellStyle name="20% - Énfasis2 5 4 3" xfId="573" xr:uid="{BFCB86A6-3349-45AF-AEB5-907BA161ECFC}"/>
    <cellStyle name="20% - Énfasis2 5 5" xfId="574" xr:uid="{3EE214C0-E95D-4E3F-9C10-CEBC9B581E7E}"/>
    <cellStyle name="20% - Énfasis2 5 5 2" xfId="575" xr:uid="{8C07CED7-6BB6-4A9F-942F-6165FF2BB8A1}"/>
    <cellStyle name="20% - Énfasis2 5 6" xfId="576" xr:uid="{A58DB16A-C9E0-4473-A8B9-4F08C3307771}"/>
    <cellStyle name="20% - Énfasis2 5 7" xfId="11385" xr:uid="{D5A5E0C3-E38A-4D18-BC9A-43E1DA39053D}"/>
    <cellStyle name="20% - Énfasis2 5 8" xfId="11386" xr:uid="{302F7B17-E9CC-4374-8872-7795D87F290C}"/>
    <cellStyle name="20% - Énfasis2 5 8 10" xfId="11387" xr:uid="{E58A8FF4-B425-494B-A96A-7B5C8ECBE68C}"/>
    <cellStyle name="20% - Énfasis2 5 8 10 2" xfId="11388" xr:uid="{28900FAB-72C1-4FE8-BDCA-8F65A9E57E9B}"/>
    <cellStyle name="20% - Énfasis2 5 8 11" xfId="11389" xr:uid="{9AE7052F-3128-4A55-8D01-17ABD4799B3A}"/>
    <cellStyle name="20% - Énfasis2 5 8 2" xfId="11390" xr:uid="{AF253841-B40B-4A36-AF22-3C9A80D4E99A}"/>
    <cellStyle name="20% - Énfasis2 5 8 2 2" xfId="11391" xr:uid="{6AF88057-D5B7-4598-A62E-E3B3C742F8B8}"/>
    <cellStyle name="20% - Énfasis2 5 8 3" xfId="11392" xr:uid="{371C5E01-8A8B-4711-9298-049F0BE7066F}"/>
    <cellStyle name="20% - Énfasis2 5 8 3 2" xfId="11393" xr:uid="{4E5F14F6-C765-42BB-82E0-4ABFF9B41093}"/>
    <cellStyle name="20% - Énfasis2 5 8 4" xfId="11394" xr:uid="{4B478176-C5E9-4B91-8115-45865048F727}"/>
    <cellStyle name="20% - Énfasis2 5 8 4 2" xfId="11395" xr:uid="{300FB596-35DA-4BD6-84E6-F455B33295DA}"/>
    <cellStyle name="20% - Énfasis2 5 8 5" xfId="11396" xr:uid="{189EBC65-CBF4-4586-9D05-0D679E24438F}"/>
    <cellStyle name="20% - Énfasis2 5 8 5 2" xfId="11397" xr:uid="{B436305F-E3EC-4FB5-8BDA-DC7F2A84A4B3}"/>
    <cellStyle name="20% - Énfasis2 5 8 6" xfId="11398" xr:uid="{D4F471E2-ACB0-4848-B12D-7B6222396EDF}"/>
    <cellStyle name="20% - Énfasis2 5 8 6 2" xfId="11399" xr:uid="{A17B271A-3BCA-4C26-8539-0C7B3A67FDF9}"/>
    <cellStyle name="20% - Énfasis2 5 8 7" xfId="11400" xr:uid="{1DA73FD9-C373-462D-9060-5DEC8308B3B5}"/>
    <cellStyle name="20% - Énfasis2 5 8 7 2" xfId="11401" xr:uid="{CC68AA5C-6F2D-45BD-B771-0578BFFECDC9}"/>
    <cellStyle name="20% - Énfasis2 5 8 8" xfId="11402" xr:uid="{613D77B5-CEB0-48AE-B04C-AB26B7B3415D}"/>
    <cellStyle name="20% - Énfasis2 5 8 8 2" xfId="11403" xr:uid="{F3A6E3E2-4A39-40D6-B127-C58452B9F633}"/>
    <cellStyle name="20% - Énfasis2 5 8 9" xfId="11404" xr:uid="{66D68DBA-D137-4F26-BA2A-2C29BFE7E49D}"/>
    <cellStyle name="20% - Énfasis2 5 8 9 2" xfId="11405" xr:uid="{940ADF05-8A8A-4890-81E1-D2C4A255C8FD}"/>
    <cellStyle name="20% - Énfasis2 5 9" xfId="11406" xr:uid="{55486BB0-EDE0-4173-B775-F4AEB43DF48E}"/>
    <cellStyle name="20% - Énfasis2 5 9 10" xfId="11407" xr:uid="{045F19C6-C171-4C7D-9567-2E7A86023165}"/>
    <cellStyle name="20% - Énfasis2 5 9 10 2" xfId="11408" xr:uid="{DB2F4CD6-9ACC-4F95-9723-EDC6D1CCA594}"/>
    <cellStyle name="20% - Énfasis2 5 9 11" xfId="11409" xr:uid="{B1DDEBF6-9BB6-4099-AB56-B86362B75064}"/>
    <cellStyle name="20% - Énfasis2 5 9 2" xfId="11410" xr:uid="{A25CA310-1876-4DD1-8F63-5094BFDE651A}"/>
    <cellStyle name="20% - Énfasis2 5 9 2 2" xfId="11411" xr:uid="{68AF1E7E-E40B-4F79-A2D0-3A2492C4429E}"/>
    <cellStyle name="20% - Énfasis2 5 9 3" xfId="11412" xr:uid="{E9229118-E15B-4AA5-820D-BCCF20ECCE22}"/>
    <cellStyle name="20% - Énfasis2 5 9 3 2" xfId="11413" xr:uid="{9AA5F6D4-D605-4EDC-AD41-5E6A88A8310B}"/>
    <cellStyle name="20% - Énfasis2 5 9 4" xfId="11414" xr:uid="{A10E875D-F24F-4080-A3F8-5DF938E27D7A}"/>
    <cellStyle name="20% - Énfasis2 5 9 4 2" xfId="11415" xr:uid="{C13117F2-D301-4ED8-89BE-7129C2124FAA}"/>
    <cellStyle name="20% - Énfasis2 5 9 5" xfId="11416" xr:uid="{DCD351A7-C8B0-42FB-AD9D-D0CA25938691}"/>
    <cellStyle name="20% - Énfasis2 5 9 5 2" xfId="11417" xr:uid="{E0F64C8A-9E96-4CB6-A328-CD167DBBC07F}"/>
    <cellStyle name="20% - Énfasis2 5 9 6" xfId="11418" xr:uid="{32F9DCCB-0EFA-4656-A4B6-14BB11838CF0}"/>
    <cellStyle name="20% - Énfasis2 5 9 6 2" xfId="11419" xr:uid="{384F7901-8F3F-4264-A762-6BD6CC1A8010}"/>
    <cellStyle name="20% - Énfasis2 5 9 7" xfId="11420" xr:uid="{F4A4E6B4-F656-465D-B662-2F2D87F79A65}"/>
    <cellStyle name="20% - Énfasis2 5 9 7 2" xfId="11421" xr:uid="{641528D8-2552-40FD-AC19-432E32ECA580}"/>
    <cellStyle name="20% - Énfasis2 5 9 8" xfId="11422" xr:uid="{FA2DD400-6273-422B-8E28-2F501069CEDF}"/>
    <cellStyle name="20% - Énfasis2 5 9 8 2" xfId="11423" xr:uid="{F36EE890-8890-425B-905A-DBFA614A1577}"/>
    <cellStyle name="20% - Énfasis2 5 9 9" xfId="11424" xr:uid="{54C33FBA-CFD5-4A71-B758-D8A585A8CA28}"/>
    <cellStyle name="20% - Énfasis2 5 9 9 2" xfId="11425" xr:uid="{023EF4D4-98C5-4DD7-8ECF-8DD9CD6A6CC6}"/>
    <cellStyle name="20% - Énfasis2 50" xfId="11426" xr:uid="{F1229B52-C3D2-4D38-B622-1B314545B838}"/>
    <cellStyle name="20% - Énfasis2 50 10" xfId="11427" xr:uid="{AAAA52DB-A82B-4432-81E1-8A7877F89610}"/>
    <cellStyle name="20% - Énfasis2 50 10 2" xfId="11428" xr:uid="{22AA49F5-0CBF-45F3-AEBB-4B71A7AE3598}"/>
    <cellStyle name="20% - Énfasis2 50 11" xfId="11429" xr:uid="{99215D99-FB4F-407E-8D25-2D4C6CD5D969}"/>
    <cellStyle name="20% - Énfasis2 50 2" xfId="11430" xr:uid="{4156A0AC-BE4C-4074-B352-03469C00DAFF}"/>
    <cellStyle name="20% - Énfasis2 50 2 2" xfId="11431" xr:uid="{AB533EF8-5922-4385-95CC-1AB6DCF7BB3D}"/>
    <cellStyle name="20% - Énfasis2 50 3" xfId="11432" xr:uid="{86C43FFA-242B-42CF-B3AD-627EE27517CE}"/>
    <cellStyle name="20% - Énfasis2 50 3 2" xfId="11433" xr:uid="{228BC4B3-6DA6-48C6-9175-DA76C1B91591}"/>
    <cellStyle name="20% - Énfasis2 50 4" xfId="11434" xr:uid="{D73AA52F-0B53-433A-A371-A950711907A9}"/>
    <cellStyle name="20% - Énfasis2 50 4 2" xfId="11435" xr:uid="{C2532AFB-1D31-414F-8C58-66B78AADE8E9}"/>
    <cellStyle name="20% - Énfasis2 50 5" xfId="11436" xr:uid="{33DBCE31-7BA4-43EA-A0A5-9A640B94AB21}"/>
    <cellStyle name="20% - Énfasis2 50 5 2" xfId="11437" xr:uid="{72F67A93-5C8C-407C-B06E-841FE16D1939}"/>
    <cellStyle name="20% - Énfasis2 50 6" xfId="11438" xr:uid="{E130E292-13F0-4700-BB31-576902338C29}"/>
    <cellStyle name="20% - Énfasis2 50 6 2" xfId="11439" xr:uid="{F24AF6C1-95CF-4483-8C59-85C6DA8DCBCC}"/>
    <cellStyle name="20% - Énfasis2 50 7" xfId="11440" xr:uid="{55485D85-52E1-4C5A-94DD-1AB45DCA67E4}"/>
    <cellStyle name="20% - Énfasis2 50 7 2" xfId="11441" xr:uid="{5174CFBB-3386-4BAA-AA77-C7CB45A408D7}"/>
    <cellStyle name="20% - Énfasis2 50 8" xfId="11442" xr:uid="{D8A74629-2BC9-4545-8160-0D9A15B51090}"/>
    <cellStyle name="20% - Énfasis2 50 8 2" xfId="11443" xr:uid="{2C357A44-C30A-492F-A923-DAC9C28E9429}"/>
    <cellStyle name="20% - Énfasis2 50 9" xfId="11444" xr:uid="{BDDA9DC7-DABB-44C4-84F5-C195086491A7}"/>
    <cellStyle name="20% - Énfasis2 50 9 2" xfId="11445" xr:uid="{BD990A0D-754D-4FB1-B08C-0D66A934B4A7}"/>
    <cellStyle name="20% - Énfasis2 51" xfId="11446" xr:uid="{9EF5D1F1-ACD9-4020-B37E-B4E48971EA50}"/>
    <cellStyle name="20% - Énfasis2 51 10" xfId="11447" xr:uid="{2CC374DA-2C0D-4FDC-9981-8FFB60EC5483}"/>
    <cellStyle name="20% - Énfasis2 51 10 2" xfId="11448" xr:uid="{35F90BC8-BEE9-41AE-BAC7-6D97C5555C6D}"/>
    <cellStyle name="20% - Énfasis2 51 11" xfId="11449" xr:uid="{14A81A4D-A576-485F-98FA-07F89FAAD9DF}"/>
    <cellStyle name="20% - Énfasis2 51 2" xfId="11450" xr:uid="{B5C0D2C5-8736-43EF-B151-B2F6CDD4767A}"/>
    <cellStyle name="20% - Énfasis2 51 2 2" xfId="11451" xr:uid="{9B1E597C-6EB8-46B9-8837-49DB4582402E}"/>
    <cellStyle name="20% - Énfasis2 51 3" xfId="11452" xr:uid="{F447AE66-48B7-4F8D-9792-3F2A36DE2962}"/>
    <cellStyle name="20% - Énfasis2 51 3 2" xfId="11453" xr:uid="{47C443EC-ADDB-416F-9BBA-E5C98F69022C}"/>
    <cellStyle name="20% - Énfasis2 51 4" xfId="11454" xr:uid="{E56488D5-4F0C-4D76-A19A-BD005125AFDE}"/>
    <cellStyle name="20% - Énfasis2 51 4 2" xfId="11455" xr:uid="{17FEE361-C172-4FB4-A7CE-29DA5A608832}"/>
    <cellStyle name="20% - Énfasis2 51 5" xfId="11456" xr:uid="{BB9F9DA4-CB9A-4332-85E5-3B9DF1C7CD16}"/>
    <cellStyle name="20% - Énfasis2 51 5 2" xfId="11457" xr:uid="{DD947BD3-121B-4D36-AAA1-3CA7EF2EE087}"/>
    <cellStyle name="20% - Énfasis2 51 6" xfId="11458" xr:uid="{EDABC770-9905-4A97-A049-26A66820059F}"/>
    <cellStyle name="20% - Énfasis2 51 6 2" xfId="11459" xr:uid="{879BFA75-3854-48DE-9474-B69A9F4FECAD}"/>
    <cellStyle name="20% - Énfasis2 51 7" xfId="11460" xr:uid="{9241B07D-07A2-4B0D-BDA8-3321BA57076A}"/>
    <cellStyle name="20% - Énfasis2 51 7 2" xfId="11461" xr:uid="{002225BF-554F-432E-85D5-6DFAAB67B665}"/>
    <cellStyle name="20% - Énfasis2 51 8" xfId="11462" xr:uid="{FAA00BDF-7E36-4D5D-A613-39B712BBCCE7}"/>
    <cellStyle name="20% - Énfasis2 51 8 2" xfId="11463" xr:uid="{43834019-EE65-48E6-BB09-83C02FBAE47F}"/>
    <cellStyle name="20% - Énfasis2 51 9" xfId="11464" xr:uid="{319D3D62-AE91-4935-B4B2-7F53FF2B1FD8}"/>
    <cellStyle name="20% - Énfasis2 51 9 2" xfId="11465" xr:uid="{4825B6EC-C70A-47A1-B0BE-669854B73E45}"/>
    <cellStyle name="20% - Énfasis2 52" xfId="11466" xr:uid="{F89354B1-FEB6-4168-A191-89E756CD04B1}"/>
    <cellStyle name="20% - Énfasis2 52 10" xfId="11467" xr:uid="{A27F43F1-9672-42C2-8CB1-D4E6FCF21488}"/>
    <cellStyle name="20% - Énfasis2 52 10 2" xfId="11468" xr:uid="{F4EE5756-CC7F-43A8-9279-00C35E50965C}"/>
    <cellStyle name="20% - Énfasis2 52 11" xfId="11469" xr:uid="{2C680F41-EA08-49BF-8951-3086641948DE}"/>
    <cellStyle name="20% - Énfasis2 52 2" xfId="11470" xr:uid="{4DF816FB-EBC8-44A8-9645-B69A9B21FE5B}"/>
    <cellStyle name="20% - Énfasis2 52 2 2" xfId="11471" xr:uid="{1259784A-A3EC-45B5-A5F6-6CEA86D43CB7}"/>
    <cellStyle name="20% - Énfasis2 52 3" xfId="11472" xr:uid="{52ACB84B-EFC7-4998-B602-1676D8BEEB9B}"/>
    <cellStyle name="20% - Énfasis2 52 3 2" xfId="11473" xr:uid="{41481616-0F45-41C3-B705-200070B796D5}"/>
    <cellStyle name="20% - Énfasis2 52 4" xfId="11474" xr:uid="{7BE68E71-0982-4921-8AAD-38FE62E8CD49}"/>
    <cellStyle name="20% - Énfasis2 52 4 2" xfId="11475" xr:uid="{3CC2A50D-4502-47E7-9474-AA08C6C6A1BE}"/>
    <cellStyle name="20% - Énfasis2 52 5" xfId="11476" xr:uid="{596A373E-49F5-4C27-BC57-CF71B36C5021}"/>
    <cellStyle name="20% - Énfasis2 52 5 2" xfId="11477" xr:uid="{5B908D8F-41E9-407C-BE1A-C410740D26F9}"/>
    <cellStyle name="20% - Énfasis2 52 6" xfId="11478" xr:uid="{D1942514-9E78-466E-868B-2755C8FE65AD}"/>
    <cellStyle name="20% - Énfasis2 52 6 2" xfId="11479" xr:uid="{53E3CCAB-EF0A-44D1-AAE4-D1BD5CE88115}"/>
    <cellStyle name="20% - Énfasis2 52 7" xfId="11480" xr:uid="{DB4BB5C3-E062-45E6-8A0C-97112D4180B3}"/>
    <cellStyle name="20% - Énfasis2 52 7 2" xfId="11481" xr:uid="{295FAE94-1353-4A89-A219-06C75DD31430}"/>
    <cellStyle name="20% - Énfasis2 52 8" xfId="11482" xr:uid="{0E5C7C30-3499-4A2E-AFFB-1B2874D3C7A3}"/>
    <cellStyle name="20% - Énfasis2 52 8 2" xfId="11483" xr:uid="{969687A9-B155-48E3-A864-90BCF8630383}"/>
    <cellStyle name="20% - Énfasis2 52 9" xfId="11484" xr:uid="{F09916DD-4E2B-4CBB-85AE-BF2C86D62AFA}"/>
    <cellStyle name="20% - Énfasis2 52 9 2" xfId="11485" xr:uid="{F52B0650-6C38-4C4E-95CE-AA3367FB90DF}"/>
    <cellStyle name="20% - Énfasis2 53" xfId="11486" xr:uid="{AC9C7066-670B-4E6A-A913-63714208FBFB}"/>
    <cellStyle name="20% - Énfasis2 53 10" xfId="11487" xr:uid="{7E812BB4-95A3-4CB9-A09C-69D210B1988C}"/>
    <cellStyle name="20% - Énfasis2 53 10 2" xfId="11488" xr:uid="{C00CC888-BB6D-4202-BE13-0E13D3196277}"/>
    <cellStyle name="20% - Énfasis2 53 11" xfId="11489" xr:uid="{7008252E-1987-4C3B-A68B-BEAAC47CF98D}"/>
    <cellStyle name="20% - Énfasis2 53 2" xfId="11490" xr:uid="{DC847F21-2CD7-48FE-A9F7-A972CEA7E9D5}"/>
    <cellStyle name="20% - Énfasis2 53 2 2" xfId="11491" xr:uid="{3981EA54-54D5-4C43-A958-8ADC2768977A}"/>
    <cellStyle name="20% - Énfasis2 53 3" xfId="11492" xr:uid="{198DCAF8-A33A-4E8C-A80E-5E334F894420}"/>
    <cellStyle name="20% - Énfasis2 53 3 2" xfId="11493" xr:uid="{85B34B40-0006-4F1F-9AE0-E52D17317B21}"/>
    <cellStyle name="20% - Énfasis2 53 4" xfId="11494" xr:uid="{2199B39B-F053-40FF-A7B2-33A2A98F7825}"/>
    <cellStyle name="20% - Énfasis2 53 4 2" xfId="11495" xr:uid="{F84C0963-6687-45F0-BF03-813963C91B04}"/>
    <cellStyle name="20% - Énfasis2 53 5" xfId="11496" xr:uid="{C0B25F49-65CE-4ED2-A484-95A5C3CDB779}"/>
    <cellStyle name="20% - Énfasis2 53 5 2" xfId="11497" xr:uid="{FD6FCFEC-F5A5-470F-8472-841385434828}"/>
    <cellStyle name="20% - Énfasis2 53 6" xfId="11498" xr:uid="{24D74DDC-4441-47C7-A10B-B8E13BB55ED4}"/>
    <cellStyle name="20% - Énfasis2 53 6 2" xfId="11499" xr:uid="{28488328-6CBC-4F15-A256-4C7503B1F37E}"/>
    <cellStyle name="20% - Énfasis2 53 7" xfId="11500" xr:uid="{CA173D8B-E39C-44DB-9E09-45A16C7DDEDD}"/>
    <cellStyle name="20% - Énfasis2 53 7 2" xfId="11501" xr:uid="{E933437C-6F4D-4F16-AF91-0698F8161FA3}"/>
    <cellStyle name="20% - Énfasis2 53 8" xfId="11502" xr:uid="{1B578C88-2712-4961-8A80-42414A936670}"/>
    <cellStyle name="20% - Énfasis2 53 8 2" xfId="11503" xr:uid="{6B5C1EE6-A362-4312-B2F7-C7B0335D3122}"/>
    <cellStyle name="20% - Énfasis2 53 9" xfId="11504" xr:uid="{C9D13F1E-E8B9-42DD-BB2C-EAD0481A4F7B}"/>
    <cellStyle name="20% - Énfasis2 53 9 2" xfId="11505" xr:uid="{DB0C1759-B5B2-48B4-BF92-C24F0355482F}"/>
    <cellStyle name="20% - Énfasis2 54" xfId="11506" xr:uid="{F2F86327-D156-4C53-99E4-276A994BD068}"/>
    <cellStyle name="20% - Énfasis2 54 10" xfId="11507" xr:uid="{567640DF-36C0-482F-AB51-557867EDFCC6}"/>
    <cellStyle name="20% - Énfasis2 54 10 2" xfId="11508" xr:uid="{3A92DD16-558B-4144-A126-208AF9F7CAD9}"/>
    <cellStyle name="20% - Énfasis2 54 11" xfId="11509" xr:uid="{6D0933D9-4AD6-40EB-96FB-E25DD3A4E396}"/>
    <cellStyle name="20% - Énfasis2 54 2" xfId="11510" xr:uid="{CDFAFC17-7337-4004-968F-923E8C375585}"/>
    <cellStyle name="20% - Énfasis2 54 2 2" xfId="11511" xr:uid="{0388F9C9-29F3-432B-B477-AC4F4048AEBD}"/>
    <cellStyle name="20% - Énfasis2 54 3" xfId="11512" xr:uid="{1F345724-3716-4421-9862-5C0B127DEE1A}"/>
    <cellStyle name="20% - Énfasis2 54 3 2" xfId="11513" xr:uid="{27C02622-3DE8-470F-BAAF-1A35D0DB36CA}"/>
    <cellStyle name="20% - Énfasis2 54 4" xfId="11514" xr:uid="{CFBA1C79-09B3-4210-8D36-50FC1A58FD25}"/>
    <cellStyle name="20% - Énfasis2 54 4 2" xfId="11515" xr:uid="{012DF5FC-EC25-4DF7-9AB3-02A8C101281A}"/>
    <cellStyle name="20% - Énfasis2 54 5" xfId="11516" xr:uid="{B820E237-6F8E-468E-A6BF-3485F69FDEE7}"/>
    <cellStyle name="20% - Énfasis2 54 5 2" xfId="11517" xr:uid="{79F73D67-A9CD-41A4-AB0D-A4118036617A}"/>
    <cellStyle name="20% - Énfasis2 54 6" xfId="11518" xr:uid="{6046582B-1B92-48E4-8CF7-77BB515865F0}"/>
    <cellStyle name="20% - Énfasis2 54 6 2" xfId="11519" xr:uid="{F7AD791D-722C-477F-8C02-BE445BAFFCAA}"/>
    <cellStyle name="20% - Énfasis2 54 7" xfId="11520" xr:uid="{702952B5-7199-41E4-AB8A-65F3886EB078}"/>
    <cellStyle name="20% - Énfasis2 54 7 2" xfId="11521" xr:uid="{B8405A35-E6F8-4F4D-831D-763CB079CAE1}"/>
    <cellStyle name="20% - Énfasis2 54 8" xfId="11522" xr:uid="{646A6947-71E8-44EB-BDA7-6671B4302A51}"/>
    <cellStyle name="20% - Énfasis2 54 8 2" xfId="11523" xr:uid="{D2F70C79-5C15-49A6-BFC6-C78F35BB71BA}"/>
    <cellStyle name="20% - Énfasis2 54 9" xfId="11524" xr:uid="{861994D4-D847-495E-9CAB-D53C6D86EA01}"/>
    <cellStyle name="20% - Énfasis2 54 9 2" xfId="11525" xr:uid="{ECA978F5-5E48-414E-AB33-CBBD67696846}"/>
    <cellStyle name="20% - Énfasis2 55" xfId="11526" xr:uid="{132CF8E8-C566-4F18-82A8-955A7DFD78B6}"/>
    <cellStyle name="20% - Énfasis2 55 10" xfId="11527" xr:uid="{8AECB4B4-95FF-4D17-A8A7-358843A3EBE2}"/>
    <cellStyle name="20% - Énfasis2 55 10 2" xfId="11528" xr:uid="{2014B0F8-E70F-42C3-9349-4FF95E6FE614}"/>
    <cellStyle name="20% - Énfasis2 55 11" xfId="11529" xr:uid="{5750FAF4-1DAC-4B79-BF71-2475DD63EF89}"/>
    <cellStyle name="20% - Énfasis2 55 2" xfId="11530" xr:uid="{3A0F58BD-025D-4DDF-8B7F-8069848FB5D6}"/>
    <cellStyle name="20% - Énfasis2 55 2 2" xfId="11531" xr:uid="{822F957E-F29B-4B9E-967C-7067CD54C24E}"/>
    <cellStyle name="20% - Énfasis2 55 3" xfId="11532" xr:uid="{1744B4C0-A5C3-4987-8042-F4B08A19460C}"/>
    <cellStyle name="20% - Énfasis2 55 3 2" xfId="11533" xr:uid="{4A9082B9-0E9D-413D-BD11-5F141C8C8A15}"/>
    <cellStyle name="20% - Énfasis2 55 4" xfId="11534" xr:uid="{F5CCD556-46E4-4D42-93E3-682CF5B1DC5F}"/>
    <cellStyle name="20% - Énfasis2 55 4 2" xfId="11535" xr:uid="{F3D20AC7-34C6-4353-BEDE-C302AF5A4EDD}"/>
    <cellStyle name="20% - Énfasis2 55 5" xfId="11536" xr:uid="{B84E9A48-8600-4D44-AC20-F6A4DAFB10AA}"/>
    <cellStyle name="20% - Énfasis2 55 5 2" xfId="11537" xr:uid="{DF1F2BB4-3DB6-45CB-9BA9-797D075E252A}"/>
    <cellStyle name="20% - Énfasis2 55 6" xfId="11538" xr:uid="{97788E4C-34FD-4692-8DB0-29920A721EF3}"/>
    <cellStyle name="20% - Énfasis2 55 6 2" xfId="11539" xr:uid="{5EE0B197-4DF8-4304-8A81-CFA60E7C9AD2}"/>
    <cellStyle name="20% - Énfasis2 55 7" xfId="11540" xr:uid="{6729AC5B-9DFE-4E0F-AB10-D534CE91A822}"/>
    <cellStyle name="20% - Énfasis2 55 7 2" xfId="11541" xr:uid="{A40708A8-A943-4A1F-812F-6A6D1B100AC0}"/>
    <cellStyle name="20% - Énfasis2 55 8" xfId="11542" xr:uid="{9F27DB4F-79C0-422B-BB73-36C08E9F419C}"/>
    <cellStyle name="20% - Énfasis2 55 8 2" xfId="11543" xr:uid="{BE5E1A2B-C618-4645-B32F-7796C575D252}"/>
    <cellStyle name="20% - Énfasis2 55 9" xfId="11544" xr:uid="{160B5355-9A5A-4EDB-B49B-6D3E8175EB1C}"/>
    <cellStyle name="20% - Énfasis2 55 9 2" xfId="11545" xr:uid="{3234E84D-A67A-44B3-BD91-2AE3F40C4224}"/>
    <cellStyle name="20% - Énfasis2 56" xfId="11546" xr:uid="{F1A3D52C-4138-4B78-BEFA-454F39FE58C4}"/>
    <cellStyle name="20% - Énfasis2 56 10" xfId="11547" xr:uid="{3A38736C-4BD5-4CF4-AFBE-3B000B98183A}"/>
    <cellStyle name="20% - Énfasis2 56 10 2" xfId="11548" xr:uid="{FE4043A1-DD1F-470B-B6C3-4D9674A36D30}"/>
    <cellStyle name="20% - Énfasis2 56 11" xfId="11549" xr:uid="{EB9F1660-C79D-491E-BEEB-AC3BB0E52352}"/>
    <cellStyle name="20% - Énfasis2 56 2" xfId="11550" xr:uid="{99E95DD0-6FE9-40C1-A2E4-2C2946205950}"/>
    <cellStyle name="20% - Énfasis2 56 2 2" xfId="11551" xr:uid="{0892BDE7-3A01-4AEE-B87A-ADCD1EE3F3EB}"/>
    <cellStyle name="20% - Énfasis2 56 3" xfId="11552" xr:uid="{F23C2CA4-4D1E-4716-9490-8399107D5739}"/>
    <cellStyle name="20% - Énfasis2 56 3 2" xfId="11553" xr:uid="{FF589226-F43D-4AD6-99F6-D6EB7A1420B9}"/>
    <cellStyle name="20% - Énfasis2 56 4" xfId="11554" xr:uid="{90168833-5D23-4E57-8997-9C04E551DA33}"/>
    <cellStyle name="20% - Énfasis2 56 4 2" xfId="11555" xr:uid="{29A7DD6B-57BF-4465-92E3-123358C8B26F}"/>
    <cellStyle name="20% - Énfasis2 56 5" xfId="11556" xr:uid="{E5DBD1B5-330C-48A7-B014-E7D787422AFD}"/>
    <cellStyle name="20% - Énfasis2 56 5 2" xfId="11557" xr:uid="{454F87A0-D952-4BFD-9AD2-9490905208F7}"/>
    <cellStyle name="20% - Énfasis2 56 6" xfId="11558" xr:uid="{007C428A-E398-4EA3-B691-4BDCD2831402}"/>
    <cellStyle name="20% - Énfasis2 56 6 2" xfId="11559" xr:uid="{CAFE3B1C-0B62-4A54-80E5-1C65F44A04F3}"/>
    <cellStyle name="20% - Énfasis2 56 7" xfId="11560" xr:uid="{3991FAFE-A188-46E3-A46B-C72B66756CEF}"/>
    <cellStyle name="20% - Énfasis2 56 7 2" xfId="11561" xr:uid="{236F1FC3-C846-4DC8-8913-A6DDF76ADDD5}"/>
    <cellStyle name="20% - Énfasis2 56 8" xfId="11562" xr:uid="{8CF349F4-44DD-4C18-9BF3-BA0F5049A703}"/>
    <cellStyle name="20% - Énfasis2 56 8 2" xfId="11563" xr:uid="{2835D6EB-BAAF-4E9D-AFE3-57F2DE051EB4}"/>
    <cellStyle name="20% - Énfasis2 56 9" xfId="11564" xr:uid="{C0CC8828-3506-47A0-B56A-A58BE0FEB899}"/>
    <cellStyle name="20% - Énfasis2 56 9 2" xfId="11565" xr:uid="{8ECE7B67-C49C-433C-A7FD-BA39AFD87909}"/>
    <cellStyle name="20% - Énfasis2 57" xfId="11566" xr:uid="{493194AF-A36C-47AC-A25D-36F4F91C1B87}"/>
    <cellStyle name="20% - Énfasis2 57 10" xfId="11567" xr:uid="{799C2C61-547E-4C52-90B8-84B7962F21D2}"/>
    <cellStyle name="20% - Énfasis2 57 10 2" xfId="11568" xr:uid="{F1ADC47C-7007-46C7-95AF-A32153E68152}"/>
    <cellStyle name="20% - Énfasis2 57 11" xfId="11569" xr:uid="{9296F59F-A5C5-4F3E-B601-8772EAD615B2}"/>
    <cellStyle name="20% - Énfasis2 57 2" xfId="11570" xr:uid="{F33F27E0-D27D-4981-A685-47375017E0BE}"/>
    <cellStyle name="20% - Énfasis2 57 2 2" xfId="11571" xr:uid="{09A7A544-5050-44AF-A66F-AA93610737E7}"/>
    <cellStyle name="20% - Énfasis2 57 3" xfId="11572" xr:uid="{52F49C13-01DD-4B08-87AB-910BB8F608A1}"/>
    <cellStyle name="20% - Énfasis2 57 3 2" xfId="11573" xr:uid="{42972FB3-8CFF-4020-9C74-0D282AEBDBE0}"/>
    <cellStyle name="20% - Énfasis2 57 4" xfId="11574" xr:uid="{6615DAB6-D2E8-4850-9BF4-EF259D712FF7}"/>
    <cellStyle name="20% - Énfasis2 57 4 2" xfId="11575" xr:uid="{5EED60F6-9593-45A8-B935-9EC92F8B478A}"/>
    <cellStyle name="20% - Énfasis2 57 5" xfId="11576" xr:uid="{F4FE1BB5-1469-419E-A306-AB8ED6B9428A}"/>
    <cellStyle name="20% - Énfasis2 57 5 2" xfId="11577" xr:uid="{A492C773-B163-4FB6-A8E0-CBAC3DA44ACC}"/>
    <cellStyle name="20% - Énfasis2 57 6" xfId="11578" xr:uid="{19943A41-42B1-4796-B683-A30849E5BBAB}"/>
    <cellStyle name="20% - Énfasis2 57 6 2" xfId="11579" xr:uid="{877ED5F1-C46C-45E8-8543-55FB27B6028A}"/>
    <cellStyle name="20% - Énfasis2 57 7" xfId="11580" xr:uid="{938CEE9A-CE9F-4E76-9911-3A6118BD7217}"/>
    <cellStyle name="20% - Énfasis2 57 7 2" xfId="11581" xr:uid="{854AC880-7A4C-436F-990B-9E49D40C0080}"/>
    <cellStyle name="20% - Énfasis2 57 8" xfId="11582" xr:uid="{E49B490E-2B68-4F61-B7AE-D83B8F684CAB}"/>
    <cellStyle name="20% - Énfasis2 57 8 2" xfId="11583" xr:uid="{331C0DAB-E26B-408F-A28D-12F7D43C424C}"/>
    <cellStyle name="20% - Énfasis2 57 9" xfId="11584" xr:uid="{273B9645-E9AC-4D5F-A45A-8BD1BB0FA269}"/>
    <cellStyle name="20% - Énfasis2 57 9 2" xfId="11585" xr:uid="{C2492283-ACB3-4936-8656-C07322AA61D5}"/>
    <cellStyle name="20% - Énfasis2 58" xfId="11586" xr:uid="{BAB4006C-0EC9-4C92-984C-90ABE0CE8C81}"/>
    <cellStyle name="20% - Énfasis2 58 10" xfId="11587" xr:uid="{D35AA8BA-DEDF-47E6-A9E7-02A3B4C03337}"/>
    <cellStyle name="20% - Énfasis2 58 10 2" xfId="11588" xr:uid="{EC02DB02-350F-44CE-8777-6DE59721D453}"/>
    <cellStyle name="20% - Énfasis2 58 11" xfId="11589" xr:uid="{4CB0460B-39C1-4D17-BD41-EA12D6FC4631}"/>
    <cellStyle name="20% - Énfasis2 58 2" xfId="11590" xr:uid="{71062544-471A-4217-9B12-4D321CDC038C}"/>
    <cellStyle name="20% - Énfasis2 58 2 2" xfId="11591" xr:uid="{07758229-D8D9-4AB5-929E-7AE9DFA9777E}"/>
    <cellStyle name="20% - Énfasis2 58 3" xfId="11592" xr:uid="{53D4764F-45E3-4576-ADBA-4162ED737E97}"/>
    <cellStyle name="20% - Énfasis2 58 3 2" xfId="11593" xr:uid="{550105F3-6768-42CA-8F89-C11BC493E6AF}"/>
    <cellStyle name="20% - Énfasis2 58 4" xfId="11594" xr:uid="{32E47A19-DCF0-4333-8395-4924F2411980}"/>
    <cellStyle name="20% - Énfasis2 58 4 2" xfId="11595" xr:uid="{58752659-FAEC-49B7-894A-BC4CF409CEB9}"/>
    <cellStyle name="20% - Énfasis2 58 5" xfId="11596" xr:uid="{ABDE6028-2ACE-4924-9F2F-38389F3C36F6}"/>
    <cellStyle name="20% - Énfasis2 58 5 2" xfId="11597" xr:uid="{898A4D91-B262-4905-8C92-91BA29D8999B}"/>
    <cellStyle name="20% - Énfasis2 58 6" xfId="11598" xr:uid="{C82EA6DE-218E-4097-8A6F-8EE3F743617F}"/>
    <cellStyle name="20% - Énfasis2 58 6 2" xfId="11599" xr:uid="{FEA5247B-F7E4-4015-A49F-146C6B0C029D}"/>
    <cellStyle name="20% - Énfasis2 58 7" xfId="11600" xr:uid="{12606034-7E26-4907-A5D0-A6ED901D3145}"/>
    <cellStyle name="20% - Énfasis2 58 7 2" xfId="11601" xr:uid="{05ED71C9-5A51-48AF-BA69-263D9D7CA29B}"/>
    <cellStyle name="20% - Énfasis2 58 8" xfId="11602" xr:uid="{DA745776-7679-4352-9AE1-96CEE15A86EA}"/>
    <cellStyle name="20% - Énfasis2 58 8 2" xfId="11603" xr:uid="{7FEFDC90-13C9-4A51-AB5E-C4E1969405AE}"/>
    <cellStyle name="20% - Énfasis2 58 9" xfId="11604" xr:uid="{D39CCC36-1ECA-4C9C-B7F8-E997FC25BFAA}"/>
    <cellStyle name="20% - Énfasis2 58 9 2" xfId="11605" xr:uid="{19B939BF-667C-4D6A-830E-E37E23C39176}"/>
    <cellStyle name="20% - Énfasis2 59" xfId="11606" xr:uid="{B2578871-7B34-4C13-B5E0-4BDEE3282E4D}"/>
    <cellStyle name="20% - Énfasis2 59 10" xfId="11607" xr:uid="{EFE7D842-886A-47D4-9EE9-2DED936E154F}"/>
    <cellStyle name="20% - Énfasis2 59 10 2" xfId="11608" xr:uid="{4D8D6716-FA08-40F2-B194-50FC2CCAD19D}"/>
    <cellStyle name="20% - Énfasis2 59 11" xfId="11609" xr:uid="{B73364E0-F8F2-4610-9A73-5CA4E057B7E4}"/>
    <cellStyle name="20% - Énfasis2 59 2" xfId="11610" xr:uid="{13CDF9C3-94CA-4D2A-9768-30A661C36F21}"/>
    <cellStyle name="20% - Énfasis2 59 2 2" xfId="11611" xr:uid="{7FBF83B2-7FA2-4E94-96E8-CB02C4880429}"/>
    <cellStyle name="20% - Énfasis2 59 3" xfId="11612" xr:uid="{1165C4C3-82B4-4546-9D54-6BD63D907CF3}"/>
    <cellStyle name="20% - Énfasis2 59 3 2" xfId="11613" xr:uid="{276C84F5-ED96-47E0-BF85-CE5392380E46}"/>
    <cellStyle name="20% - Énfasis2 59 4" xfId="11614" xr:uid="{7231B04C-DC81-40CD-ADC1-25C73C42C43C}"/>
    <cellStyle name="20% - Énfasis2 59 4 2" xfId="11615" xr:uid="{005C40FC-BD23-4D2A-AC62-12AE7867BEA8}"/>
    <cellStyle name="20% - Énfasis2 59 5" xfId="11616" xr:uid="{64E31748-E618-45C3-B031-C4C70670A4AD}"/>
    <cellStyle name="20% - Énfasis2 59 5 2" xfId="11617" xr:uid="{AE5E98C1-756D-4960-B934-7752BAC0BD29}"/>
    <cellStyle name="20% - Énfasis2 59 6" xfId="11618" xr:uid="{1EF2C198-82EE-44D9-9A1D-55044880D9D5}"/>
    <cellStyle name="20% - Énfasis2 59 6 2" xfId="11619" xr:uid="{456AF751-3E0C-495F-B52C-C891EB41BCE8}"/>
    <cellStyle name="20% - Énfasis2 59 7" xfId="11620" xr:uid="{66ADA25B-7D21-42FD-9FF2-54C12CB77604}"/>
    <cellStyle name="20% - Énfasis2 59 7 2" xfId="11621" xr:uid="{8AE3486C-D2B5-42F1-9593-C63FE7C053F9}"/>
    <cellStyle name="20% - Énfasis2 59 8" xfId="11622" xr:uid="{039D98CF-08FA-454A-9225-955F9E377362}"/>
    <cellStyle name="20% - Énfasis2 59 8 2" xfId="11623" xr:uid="{054A7B66-8274-4221-81EE-A91790E6B4FF}"/>
    <cellStyle name="20% - Énfasis2 59 9" xfId="11624" xr:uid="{69CD2706-65B3-4EAE-B138-6043EDD0CF4E}"/>
    <cellStyle name="20% - Énfasis2 59 9 2" xfId="11625" xr:uid="{FD08C3F6-7A8B-4820-A531-68FA242E88D8}"/>
    <cellStyle name="20% - Énfasis2 6" xfId="577" xr:uid="{42020328-4958-497B-9928-3F5462D8F076}"/>
    <cellStyle name="20% - Énfasis2 6 10" xfId="11626" xr:uid="{B3A47281-F7EB-4A32-A00F-8216884553EE}"/>
    <cellStyle name="20% - Énfasis2 6 10 10" xfId="11627" xr:uid="{597E9A5E-BFD4-461A-88C8-5A9804E1278F}"/>
    <cellStyle name="20% - Énfasis2 6 10 10 2" xfId="11628" xr:uid="{93FD6F41-796E-4B2E-9581-220711FA34B1}"/>
    <cellStyle name="20% - Énfasis2 6 10 11" xfId="11629" xr:uid="{C4A006CA-70A3-4E45-BFCE-CB52AE338DA3}"/>
    <cellStyle name="20% - Énfasis2 6 10 2" xfId="11630" xr:uid="{92A6122A-EF1B-4E9C-97D3-D3E3E0116638}"/>
    <cellStyle name="20% - Énfasis2 6 10 2 2" xfId="11631" xr:uid="{4554BFF6-3449-43FC-92A3-840897BECC96}"/>
    <cellStyle name="20% - Énfasis2 6 10 3" xfId="11632" xr:uid="{B18E85C4-2354-4391-8BE5-3DD90D954753}"/>
    <cellStyle name="20% - Énfasis2 6 10 3 2" xfId="11633" xr:uid="{E9B5CF73-2EFB-4C44-9D80-A8981C35E1FB}"/>
    <cellStyle name="20% - Énfasis2 6 10 4" xfId="11634" xr:uid="{136DB2DB-E77C-4193-A4EA-8C8B6DCBD021}"/>
    <cellStyle name="20% - Énfasis2 6 10 4 2" xfId="11635" xr:uid="{03F39B3E-2567-4674-A832-6B6689953687}"/>
    <cellStyle name="20% - Énfasis2 6 10 5" xfId="11636" xr:uid="{B562A7E8-ADCA-496F-9281-A4AE0FE03518}"/>
    <cellStyle name="20% - Énfasis2 6 10 5 2" xfId="11637" xr:uid="{D35F6E84-F102-4CE3-883E-7DB182BA3832}"/>
    <cellStyle name="20% - Énfasis2 6 10 6" xfId="11638" xr:uid="{BCDE9CC7-2009-4EC0-B0FB-526469E3BD0C}"/>
    <cellStyle name="20% - Énfasis2 6 10 6 2" xfId="11639" xr:uid="{4221A5CC-B8D7-4267-8482-3446EAB4D390}"/>
    <cellStyle name="20% - Énfasis2 6 10 7" xfId="11640" xr:uid="{8CB1086F-6619-41AD-A2D9-97310E35206B}"/>
    <cellStyle name="20% - Énfasis2 6 10 7 2" xfId="11641" xr:uid="{AC1B95D8-FE6D-4829-A135-6B7B5CBF83CB}"/>
    <cellStyle name="20% - Énfasis2 6 10 8" xfId="11642" xr:uid="{B1F174F1-81A3-4EE9-B49A-54398C014B53}"/>
    <cellStyle name="20% - Énfasis2 6 10 8 2" xfId="11643" xr:uid="{EC9C437B-0A49-4857-8B6B-19896AD62BFF}"/>
    <cellStyle name="20% - Énfasis2 6 10 9" xfId="11644" xr:uid="{9682612C-F8EF-4CD6-9930-8E3AD199D581}"/>
    <cellStyle name="20% - Énfasis2 6 10 9 2" xfId="11645" xr:uid="{6D0E0316-E2FE-49BB-9AAD-67557A4161A8}"/>
    <cellStyle name="20% - Énfasis2 6 11" xfId="11646" xr:uid="{3F3EBACE-7A71-41B3-BB41-824F1C63BAF8}"/>
    <cellStyle name="20% - Énfasis2 6 11 10" xfId="11647" xr:uid="{9846B44C-E49B-4C84-9047-19C6541E9AB9}"/>
    <cellStyle name="20% - Énfasis2 6 11 10 2" xfId="11648" xr:uid="{69E665AB-F45F-418E-977E-1C77468A74ED}"/>
    <cellStyle name="20% - Énfasis2 6 11 11" xfId="11649" xr:uid="{1B5DE7A1-7ECD-49F9-A802-EC27E1F254BB}"/>
    <cellStyle name="20% - Énfasis2 6 11 2" xfId="11650" xr:uid="{73CA9C96-5C24-47A9-8D7E-14F278224D5F}"/>
    <cellStyle name="20% - Énfasis2 6 11 2 2" xfId="11651" xr:uid="{5E4164DF-0C7F-4325-A36F-DBD93DA4CE30}"/>
    <cellStyle name="20% - Énfasis2 6 11 3" xfId="11652" xr:uid="{C9259008-96D0-4EA5-A898-81B134D69615}"/>
    <cellStyle name="20% - Énfasis2 6 11 3 2" xfId="11653" xr:uid="{F88409BA-CEA3-454B-AC62-2A54223236FE}"/>
    <cellStyle name="20% - Énfasis2 6 11 4" xfId="11654" xr:uid="{D7A8034D-226D-4C82-BBE4-2136B0B9A759}"/>
    <cellStyle name="20% - Énfasis2 6 11 4 2" xfId="11655" xr:uid="{2C901FFD-E300-498B-B3A7-CA642BBB1A81}"/>
    <cellStyle name="20% - Énfasis2 6 11 5" xfId="11656" xr:uid="{79410CFE-7B7D-49B6-94C9-D1A13C2B0450}"/>
    <cellStyle name="20% - Énfasis2 6 11 5 2" xfId="11657" xr:uid="{8CB496E3-A5AA-4A9A-8B02-C5D751501AB0}"/>
    <cellStyle name="20% - Énfasis2 6 11 6" xfId="11658" xr:uid="{D2B7441C-ED6C-4203-BEFC-C06B15A11952}"/>
    <cellStyle name="20% - Énfasis2 6 11 6 2" xfId="11659" xr:uid="{74EE94EB-3524-4943-817A-A524406B2937}"/>
    <cellStyle name="20% - Énfasis2 6 11 7" xfId="11660" xr:uid="{7894C5C7-707B-44C3-BF86-ACE1CCB0D4E0}"/>
    <cellStyle name="20% - Énfasis2 6 11 7 2" xfId="11661" xr:uid="{1F02830E-653B-4984-A7E5-724A24B80BAF}"/>
    <cellStyle name="20% - Énfasis2 6 11 8" xfId="11662" xr:uid="{D58165D1-CB8E-43CD-860A-19B5242A2412}"/>
    <cellStyle name="20% - Énfasis2 6 11 8 2" xfId="11663" xr:uid="{3F92ED23-4B68-448C-860F-B38339720A7C}"/>
    <cellStyle name="20% - Énfasis2 6 11 9" xfId="11664" xr:uid="{EFBF3640-83F3-4FEC-87D0-3FEF908C42B2}"/>
    <cellStyle name="20% - Énfasis2 6 11 9 2" xfId="11665" xr:uid="{0E0B4908-66E0-43A8-BD6F-DF868EEB0A08}"/>
    <cellStyle name="20% - Énfasis2 6 12" xfId="11666" xr:uid="{2BD18A56-6816-4D48-A7B2-7DB2712F02B5}"/>
    <cellStyle name="20% - Énfasis2 6 12 2" xfId="11667" xr:uid="{AFAC277A-4E93-42F5-BAE5-B99FD81BF334}"/>
    <cellStyle name="20% - Énfasis2 6 13" xfId="11668" xr:uid="{68FC0616-353E-4F4B-B554-943EF2C4DFB9}"/>
    <cellStyle name="20% - Énfasis2 6 13 2" xfId="11669" xr:uid="{F70C0DB9-7CC9-46D9-B316-22D7EF9BD61C}"/>
    <cellStyle name="20% - Énfasis2 6 14" xfId="11670" xr:uid="{3C6CE0C1-1BBC-4C84-B8B1-45D1B50907FA}"/>
    <cellStyle name="20% - Énfasis2 6 14 2" xfId="11671" xr:uid="{3C5160C0-FA76-4E8E-BFDA-472B22FC5852}"/>
    <cellStyle name="20% - Énfasis2 6 15" xfId="11672" xr:uid="{31D7FBE7-5257-4537-BC49-5EA2D1E2F610}"/>
    <cellStyle name="20% - Énfasis2 6 15 2" xfId="11673" xr:uid="{02558570-892B-437D-A032-C03374A933CC}"/>
    <cellStyle name="20% - Énfasis2 6 16" xfId="11674" xr:uid="{144D26CC-BAAA-4155-805C-5ED160F52B46}"/>
    <cellStyle name="20% - Énfasis2 6 16 2" xfId="11675" xr:uid="{3E103659-7804-48F2-A59E-4B92307DE308}"/>
    <cellStyle name="20% - Énfasis2 6 17" xfId="11676" xr:uid="{35224E25-9A3F-4407-9CC4-3B973F560E11}"/>
    <cellStyle name="20% - Énfasis2 6 17 2" xfId="11677" xr:uid="{3A857866-80F1-41DA-A602-7E82BAA86DA8}"/>
    <cellStyle name="20% - Énfasis2 6 18" xfId="11678" xr:uid="{21083092-B657-43C1-B03D-E20F2A487B19}"/>
    <cellStyle name="20% - Énfasis2 6 18 2" xfId="11679" xr:uid="{14397F3A-8FEC-4EED-9CC4-4AE5679D752A}"/>
    <cellStyle name="20% - Énfasis2 6 19" xfId="11680" xr:uid="{F3DC86E9-8B82-46F2-A9D3-4B5F0CE9DDF7}"/>
    <cellStyle name="20% - Énfasis2 6 19 2" xfId="11681" xr:uid="{2A4963EF-9B4C-423F-9ABB-FD1F56260417}"/>
    <cellStyle name="20% - Énfasis2 6 2" xfId="578" xr:uid="{68B0ADEB-9420-4E8B-ACD1-F6D6277D1AF2}"/>
    <cellStyle name="20% - Énfasis2 6 2 10" xfId="11682" xr:uid="{28A38901-9AFC-4172-B988-0BF505F3744B}"/>
    <cellStyle name="20% - Énfasis2 6 2 10 2" xfId="11683" xr:uid="{E5C2127A-C188-4A20-8B24-991A029B8E46}"/>
    <cellStyle name="20% - Énfasis2 6 2 11" xfId="11684" xr:uid="{47097B7D-EFA6-4178-A46D-CFB5A7B2D3CD}"/>
    <cellStyle name="20% - Énfasis2 6 2 2" xfId="579" xr:uid="{E80E429A-53FC-4BE7-BBBE-CFE61E442389}"/>
    <cellStyle name="20% - Énfasis2 6 2 2 2" xfId="580" xr:uid="{E6FE27B9-CC5B-4859-B06F-783FB21573E6}"/>
    <cellStyle name="20% - Énfasis2 6 2 2 2 2" xfId="581" xr:uid="{CD5F3F89-0FD9-4A35-A8C2-26AA7F644885}"/>
    <cellStyle name="20% - Énfasis2 6 2 2 2 2 2" xfId="582" xr:uid="{227127EE-8118-4CDB-8BF4-74643A259599}"/>
    <cellStyle name="20% - Énfasis2 6 2 2 2 3" xfId="583" xr:uid="{FF2DACE5-A900-49A2-8CA5-E63F51C12810}"/>
    <cellStyle name="20% - Énfasis2 6 2 2 3" xfId="584" xr:uid="{E50FCE51-CFAA-40E4-AD30-3626A528FD0A}"/>
    <cellStyle name="20% - Énfasis2 6 2 2 3 2" xfId="585" xr:uid="{6CF8F985-ECA0-4E03-BBC1-97A9FF837FBD}"/>
    <cellStyle name="20% - Énfasis2 6 2 2 4" xfId="586" xr:uid="{D37C6DCB-4573-406D-B5CE-7E9AA9C4BAD8}"/>
    <cellStyle name="20% - Énfasis2 6 2 3" xfId="587" xr:uid="{AA92B5DA-9922-4DBE-9BEA-712CC8FE3701}"/>
    <cellStyle name="20% - Énfasis2 6 2 3 2" xfId="588" xr:uid="{A98F1E10-05D7-4809-8B31-3589DC4CBA59}"/>
    <cellStyle name="20% - Énfasis2 6 2 3 2 2" xfId="589" xr:uid="{CA9B14DF-DDA4-4416-AC30-B4856081407C}"/>
    <cellStyle name="20% - Énfasis2 6 2 3 3" xfId="590" xr:uid="{F7F6C892-23BD-482D-AFFB-DA8D38628731}"/>
    <cellStyle name="20% - Énfasis2 6 2 4" xfId="591" xr:uid="{4EC2E58F-1EE2-41F8-A53F-E9A33F8D8C00}"/>
    <cellStyle name="20% - Énfasis2 6 2 4 2" xfId="592" xr:uid="{F3EF0B55-50A3-4B4D-A225-0673CAB83E74}"/>
    <cellStyle name="20% - Énfasis2 6 2 5" xfId="593" xr:uid="{F97B979E-F3DB-4897-9C3C-7A9E587C2426}"/>
    <cellStyle name="20% - Énfasis2 6 2 5 2" xfId="11685" xr:uid="{2D4590CA-DA30-4451-BB4D-4B3DF1D0A5CE}"/>
    <cellStyle name="20% - Énfasis2 6 2 6" xfId="11686" xr:uid="{D6FB89F9-D0EC-485C-A518-D86506F26050}"/>
    <cellStyle name="20% - Énfasis2 6 2 6 2" xfId="11687" xr:uid="{C3F08E4D-36CD-4EB2-8221-677A028A5094}"/>
    <cellStyle name="20% - Énfasis2 6 2 7" xfId="11688" xr:uid="{A4009B17-523C-4EEB-BFA3-2B2106FC6EBC}"/>
    <cellStyle name="20% - Énfasis2 6 2 7 2" xfId="11689" xr:uid="{7A8C77B2-4A99-40AC-A85A-5FFD11E0FBEF}"/>
    <cellStyle name="20% - Énfasis2 6 2 8" xfId="11690" xr:uid="{496E5162-B218-450E-A245-724C7F083B90}"/>
    <cellStyle name="20% - Énfasis2 6 2 8 2" xfId="11691" xr:uid="{D3453A0E-C5AE-41A0-9826-BB347A5AB085}"/>
    <cellStyle name="20% - Énfasis2 6 2 9" xfId="11692" xr:uid="{8D0E1736-CCC4-4FA9-8EF7-30F41525CFCB}"/>
    <cellStyle name="20% - Énfasis2 6 2 9 2" xfId="11693" xr:uid="{CC479745-DFCF-4330-914F-B00AAC054632}"/>
    <cellStyle name="20% - Énfasis2 6 20" xfId="11694" xr:uid="{4BE9CDC0-7EF2-4CF5-B03D-00900EA58C5B}"/>
    <cellStyle name="20% - Énfasis2 6 20 2" xfId="11695" xr:uid="{EC9BB95D-D2DE-4E5C-8084-4501CB07D2CE}"/>
    <cellStyle name="20% - Énfasis2 6 21" xfId="11696" xr:uid="{1BE5BE0C-1528-462D-B5E9-26A4804C3D58}"/>
    <cellStyle name="20% - Énfasis2 6 3" xfId="594" xr:uid="{4417A4A8-A8A3-4AC5-8EC9-DB28EC4D0D40}"/>
    <cellStyle name="20% - Énfasis2 6 3 10" xfId="11697" xr:uid="{2036925A-0936-4883-89D7-D498FB48FDC6}"/>
    <cellStyle name="20% - Énfasis2 6 3 10 2" xfId="11698" xr:uid="{1D381A0B-8223-4BFC-8558-FFA2017BEF6F}"/>
    <cellStyle name="20% - Énfasis2 6 3 11" xfId="11699" xr:uid="{9C45FB9F-43C6-4ACE-AB81-007A5255E70D}"/>
    <cellStyle name="20% - Énfasis2 6 3 2" xfId="595" xr:uid="{6943ED75-901D-490F-898F-051DD3BF5CD4}"/>
    <cellStyle name="20% - Énfasis2 6 3 2 2" xfId="596" xr:uid="{29AAF962-15D5-4C46-BE35-A1E8649DDB3E}"/>
    <cellStyle name="20% - Énfasis2 6 3 2 2 2" xfId="597" xr:uid="{024C9287-C033-4DC7-BFD0-BFE370D2E3E2}"/>
    <cellStyle name="20% - Énfasis2 6 3 2 3" xfId="598" xr:uid="{63DFA640-AF5B-421E-9942-F1397930CA70}"/>
    <cellStyle name="20% - Énfasis2 6 3 3" xfId="599" xr:uid="{84DAFB4B-96D2-4A0A-9508-A0B67EF02BCC}"/>
    <cellStyle name="20% - Énfasis2 6 3 3 2" xfId="600" xr:uid="{E58F5056-82AB-412A-8CF9-DC0C27B696C2}"/>
    <cellStyle name="20% - Énfasis2 6 3 4" xfId="601" xr:uid="{A43EBB15-5C63-48DD-B142-1C8E1FB0B758}"/>
    <cellStyle name="20% - Énfasis2 6 3 4 2" xfId="11700" xr:uid="{ECAFC924-4D2A-42A7-87E9-119CF7985038}"/>
    <cellStyle name="20% - Énfasis2 6 3 5" xfId="11701" xr:uid="{211843EC-BE28-4666-8709-617024B40277}"/>
    <cellStyle name="20% - Énfasis2 6 3 5 2" xfId="11702" xr:uid="{1BDBB18A-72F9-458C-A1E6-3C10F976CF47}"/>
    <cellStyle name="20% - Énfasis2 6 3 6" xfId="11703" xr:uid="{1E2D45B7-9423-4F91-A76D-C4549E30B988}"/>
    <cellStyle name="20% - Énfasis2 6 3 6 2" xfId="11704" xr:uid="{15587C01-2666-4DAD-BB98-01C5EB92C7AC}"/>
    <cellStyle name="20% - Énfasis2 6 3 7" xfId="11705" xr:uid="{2A4B5835-99DE-4E17-9C39-259509B604EB}"/>
    <cellStyle name="20% - Énfasis2 6 3 7 2" xfId="11706" xr:uid="{6481E6D0-90CE-4AF7-AF84-EC3FB46170A2}"/>
    <cellStyle name="20% - Énfasis2 6 3 8" xfId="11707" xr:uid="{CCF28B0F-9549-4E58-B53D-57413B625525}"/>
    <cellStyle name="20% - Énfasis2 6 3 8 2" xfId="11708" xr:uid="{BE367FF3-A176-432A-B18C-C8011FDE6CDB}"/>
    <cellStyle name="20% - Énfasis2 6 3 9" xfId="11709" xr:uid="{806695BD-FA13-4DB1-8B8A-3FE584D1E00A}"/>
    <cellStyle name="20% - Énfasis2 6 3 9 2" xfId="11710" xr:uid="{7AD84496-6B69-4E2B-8BD2-AB8B94D77986}"/>
    <cellStyle name="20% - Énfasis2 6 4" xfId="602" xr:uid="{DBB763A0-1936-494E-8FB6-4C11FE6B1F1B}"/>
    <cellStyle name="20% - Énfasis2 6 4 10" xfId="11711" xr:uid="{0733969D-E550-4B6B-87D4-B7E5C73064B0}"/>
    <cellStyle name="20% - Énfasis2 6 4 10 2" xfId="11712" xr:uid="{744B04F5-2451-47B4-B66D-F3B1DCFB10F9}"/>
    <cellStyle name="20% - Énfasis2 6 4 11" xfId="11713" xr:uid="{89580E0B-37BA-435C-8E60-15349CF47BF5}"/>
    <cellStyle name="20% - Énfasis2 6 4 2" xfId="603" xr:uid="{E7C7F330-845C-46F4-9542-9C9F8C6E6F3A}"/>
    <cellStyle name="20% - Énfasis2 6 4 2 2" xfId="604" xr:uid="{16343747-ECE8-4115-81A7-A01F0B291765}"/>
    <cellStyle name="20% - Énfasis2 6 4 3" xfId="605" xr:uid="{FE915509-3A87-4B7C-99C7-AA5FC2F471EC}"/>
    <cellStyle name="20% - Énfasis2 6 4 3 2" xfId="11714" xr:uid="{05694CEF-58EA-497D-A35C-DC4957281647}"/>
    <cellStyle name="20% - Énfasis2 6 4 4" xfId="11715" xr:uid="{E7DF3018-134C-4A34-8548-8243BE2533F8}"/>
    <cellStyle name="20% - Énfasis2 6 4 4 2" xfId="11716" xr:uid="{4CD5CF45-874B-4980-94CF-EA044FD02275}"/>
    <cellStyle name="20% - Énfasis2 6 4 5" xfId="11717" xr:uid="{60064D1E-B423-41E8-81BD-CDAD14E8E15C}"/>
    <cellStyle name="20% - Énfasis2 6 4 5 2" xfId="11718" xr:uid="{A75FFC2E-6199-4BA8-BBE4-7F39D3792ACD}"/>
    <cellStyle name="20% - Énfasis2 6 4 6" xfId="11719" xr:uid="{4C17D19E-2203-4D78-A045-8069D1141EC3}"/>
    <cellStyle name="20% - Énfasis2 6 4 6 2" xfId="11720" xr:uid="{2A879744-7056-4039-A40C-EB2706F0101E}"/>
    <cellStyle name="20% - Énfasis2 6 4 7" xfId="11721" xr:uid="{593B0036-1049-4381-879C-200735C554A0}"/>
    <cellStyle name="20% - Énfasis2 6 4 7 2" xfId="11722" xr:uid="{38372D9A-FED4-430A-AFBE-D087704D2485}"/>
    <cellStyle name="20% - Énfasis2 6 4 8" xfId="11723" xr:uid="{D711126E-BED9-414B-924E-72A41981935E}"/>
    <cellStyle name="20% - Énfasis2 6 4 8 2" xfId="11724" xr:uid="{67416E4B-D729-4953-9709-7E715C918287}"/>
    <cellStyle name="20% - Énfasis2 6 4 9" xfId="11725" xr:uid="{75550FE0-C1F6-4990-9987-BDC9CAEA35E6}"/>
    <cellStyle name="20% - Énfasis2 6 4 9 2" xfId="11726" xr:uid="{1D5D7C7E-CEA3-4B6F-988B-13819D7AE741}"/>
    <cellStyle name="20% - Énfasis2 6 5" xfId="606" xr:uid="{FA6365D4-AC60-4E98-BB76-E715AE3466B5}"/>
    <cellStyle name="20% - Énfasis2 6 5 10" xfId="11727" xr:uid="{33C8EBC7-7578-47F1-9E40-C9CA13C9AE45}"/>
    <cellStyle name="20% - Énfasis2 6 5 10 2" xfId="11728" xr:uid="{0F4C3873-67BC-4FE0-B12B-37107CA3915B}"/>
    <cellStyle name="20% - Énfasis2 6 5 11" xfId="11729" xr:uid="{ECD659BA-4AAC-4C77-9BB5-4F733006CD53}"/>
    <cellStyle name="20% - Énfasis2 6 5 2" xfId="607" xr:uid="{3B0DF1D0-2D68-4FFC-BD8D-0BB71E82A0D5}"/>
    <cellStyle name="20% - Énfasis2 6 5 2 2" xfId="11730" xr:uid="{F7BD51A3-FA3B-4F81-A671-6211256C2E23}"/>
    <cellStyle name="20% - Énfasis2 6 5 3" xfId="11731" xr:uid="{7D1E71ED-5930-4EFE-9A54-70C18913FA46}"/>
    <cellStyle name="20% - Énfasis2 6 5 3 2" xfId="11732" xr:uid="{9D3B7C51-21A1-452C-9A4E-1A0697475095}"/>
    <cellStyle name="20% - Énfasis2 6 5 4" xfId="11733" xr:uid="{E9C32EA8-6695-4D64-98C8-CB5170B44E29}"/>
    <cellStyle name="20% - Énfasis2 6 5 4 2" xfId="11734" xr:uid="{1860C472-D1CB-4B36-8B96-B7FF2162E79D}"/>
    <cellStyle name="20% - Énfasis2 6 5 5" xfId="11735" xr:uid="{FA0904A0-CCFB-47E2-ADA3-E2F2D474FFB9}"/>
    <cellStyle name="20% - Énfasis2 6 5 5 2" xfId="11736" xr:uid="{E0DCC356-1835-4142-87AB-C473215C8E27}"/>
    <cellStyle name="20% - Énfasis2 6 5 6" xfId="11737" xr:uid="{906BCEFD-4510-4465-8E08-9E19AF27C256}"/>
    <cellStyle name="20% - Énfasis2 6 5 6 2" xfId="11738" xr:uid="{A108402E-7746-4136-BECC-1B7346A10B80}"/>
    <cellStyle name="20% - Énfasis2 6 5 7" xfId="11739" xr:uid="{EFA4528F-0CE5-4DE7-B5A0-97C3497D7BF1}"/>
    <cellStyle name="20% - Énfasis2 6 5 7 2" xfId="11740" xr:uid="{345F9A64-5C20-4EC9-B613-69F72422C081}"/>
    <cellStyle name="20% - Énfasis2 6 5 8" xfId="11741" xr:uid="{68D2963C-2F1E-4AE6-975E-1373D46C8BDF}"/>
    <cellStyle name="20% - Énfasis2 6 5 8 2" xfId="11742" xr:uid="{03C00B8C-4267-4CE2-8BBC-67D470B1E3B8}"/>
    <cellStyle name="20% - Énfasis2 6 5 9" xfId="11743" xr:uid="{70A190FD-275D-49AA-84E2-3B3BF2C67A93}"/>
    <cellStyle name="20% - Énfasis2 6 5 9 2" xfId="11744" xr:uid="{A77224F5-E629-43C7-ACD5-24F7BA89BE80}"/>
    <cellStyle name="20% - Énfasis2 6 6" xfId="608" xr:uid="{D3C3F83C-9296-433F-B955-6E53300C0077}"/>
    <cellStyle name="20% - Énfasis2 6 6 10" xfId="11745" xr:uid="{6FC0072C-260A-4225-8B87-5BEB8021377F}"/>
    <cellStyle name="20% - Énfasis2 6 6 10 2" xfId="11746" xr:uid="{A7D0DF02-4863-4FC4-8AF0-BCEB9815B290}"/>
    <cellStyle name="20% - Énfasis2 6 6 11" xfId="11747" xr:uid="{9780D9D7-F7AA-486E-A9A0-63E9E16157BA}"/>
    <cellStyle name="20% - Énfasis2 6 6 2" xfId="11748" xr:uid="{45D32439-EB86-42F2-9395-E542B3D851EC}"/>
    <cellStyle name="20% - Énfasis2 6 6 2 2" xfId="11749" xr:uid="{2D759AE8-9CC9-4968-BAC6-2974D031D264}"/>
    <cellStyle name="20% - Énfasis2 6 6 3" xfId="11750" xr:uid="{D5E39114-DA26-4940-A26F-5FFD079D538A}"/>
    <cellStyle name="20% - Énfasis2 6 6 3 2" xfId="11751" xr:uid="{D930B838-8BA6-4D70-A476-E2A52237151A}"/>
    <cellStyle name="20% - Énfasis2 6 6 4" xfId="11752" xr:uid="{8CE03D69-AEF9-4887-8F76-47D015C7C768}"/>
    <cellStyle name="20% - Énfasis2 6 6 4 2" xfId="11753" xr:uid="{7AC92F48-8FE2-4E76-87B4-7722789C805B}"/>
    <cellStyle name="20% - Énfasis2 6 6 5" xfId="11754" xr:uid="{D0FC9003-FCB1-41F4-B3E2-99D0715DEDC8}"/>
    <cellStyle name="20% - Énfasis2 6 6 5 2" xfId="11755" xr:uid="{B9FD29A8-00DC-4273-BA33-D7293DFE53FF}"/>
    <cellStyle name="20% - Énfasis2 6 6 6" xfId="11756" xr:uid="{D198CE2C-2A36-4952-B3EF-DDDDB1425EB0}"/>
    <cellStyle name="20% - Énfasis2 6 6 6 2" xfId="11757" xr:uid="{F56E681B-6757-46C8-8DEC-4BDE8491475F}"/>
    <cellStyle name="20% - Énfasis2 6 6 7" xfId="11758" xr:uid="{9229B11F-1F97-46E0-97B3-BF8B03F2B865}"/>
    <cellStyle name="20% - Énfasis2 6 6 7 2" xfId="11759" xr:uid="{41226E70-6C0F-4BF6-9353-E1C0E6D3C7AF}"/>
    <cellStyle name="20% - Énfasis2 6 6 8" xfId="11760" xr:uid="{8E868CD1-DECF-4262-897A-473C7750EB0F}"/>
    <cellStyle name="20% - Énfasis2 6 6 8 2" xfId="11761" xr:uid="{EF7502EA-7FA1-4D7F-A521-9A3BE66069D4}"/>
    <cellStyle name="20% - Énfasis2 6 6 9" xfId="11762" xr:uid="{7155EA2B-8900-4CFF-A5EC-78F0A9300329}"/>
    <cellStyle name="20% - Énfasis2 6 6 9 2" xfId="11763" xr:uid="{C842860D-032C-4365-AAAA-2B37B8F525FA}"/>
    <cellStyle name="20% - Énfasis2 6 7" xfId="11764" xr:uid="{6ACD3915-AF73-4894-BB28-0F1EECFE2BA1}"/>
    <cellStyle name="20% - Énfasis2 6 7 10" xfId="11765" xr:uid="{83781BD3-6B45-4DD5-817A-E71CB22BEF53}"/>
    <cellStyle name="20% - Énfasis2 6 7 10 2" xfId="11766" xr:uid="{1BFE14FD-6C35-4C14-BA6D-C56EB5501EF4}"/>
    <cellStyle name="20% - Énfasis2 6 7 11" xfId="11767" xr:uid="{44D2AD26-403E-4ACB-ADB0-55E4450E1C41}"/>
    <cellStyle name="20% - Énfasis2 6 7 2" xfId="11768" xr:uid="{22E2C1C8-554A-4973-819A-F4D4130D88A7}"/>
    <cellStyle name="20% - Énfasis2 6 7 2 2" xfId="11769" xr:uid="{402A374C-B8BC-4572-B01A-D63C3B0E53AE}"/>
    <cellStyle name="20% - Énfasis2 6 7 3" xfId="11770" xr:uid="{5CA8BF7A-15A3-4702-B863-D336821A4C01}"/>
    <cellStyle name="20% - Énfasis2 6 7 3 2" xfId="11771" xr:uid="{DD5AD2B8-AA90-4F85-B0EE-87421682B14B}"/>
    <cellStyle name="20% - Énfasis2 6 7 4" xfId="11772" xr:uid="{68120FEB-8450-4BFE-95FF-1B20C66D5100}"/>
    <cellStyle name="20% - Énfasis2 6 7 4 2" xfId="11773" xr:uid="{3A81F397-FC2A-4608-A38C-8A365C104C96}"/>
    <cellStyle name="20% - Énfasis2 6 7 5" xfId="11774" xr:uid="{23365089-1787-4419-8C83-23EBA8B850E2}"/>
    <cellStyle name="20% - Énfasis2 6 7 5 2" xfId="11775" xr:uid="{5BA975F7-C64A-43E0-83C6-E47324CF0C3F}"/>
    <cellStyle name="20% - Énfasis2 6 7 6" xfId="11776" xr:uid="{9595FEE9-047A-4F47-AD02-039E00D05C00}"/>
    <cellStyle name="20% - Énfasis2 6 7 6 2" xfId="11777" xr:uid="{4F38AA6B-9A5F-47A9-BE1E-B3D8EF384F75}"/>
    <cellStyle name="20% - Énfasis2 6 7 7" xfId="11778" xr:uid="{002A2177-C3C5-41E8-AAE4-93C678A0195C}"/>
    <cellStyle name="20% - Énfasis2 6 7 7 2" xfId="11779" xr:uid="{DAE17E71-260D-4D59-B6CE-55E8B12728F4}"/>
    <cellStyle name="20% - Énfasis2 6 7 8" xfId="11780" xr:uid="{3F9956F4-F5BE-4C6F-BCBF-96C211A1035C}"/>
    <cellStyle name="20% - Énfasis2 6 7 8 2" xfId="11781" xr:uid="{DFCA066E-B8E6-47CE-81D4-EC7A7A83B597}"/>
    <cellStyle name="20% - Énfasis2 6 7 9" xfId="11782" xr:uid="{A77B8698-538A-47F0-BD1C-136ECF6B7027}"/>
    <cellStyle name="20% - Énfasis2 6 7 9 2" xfId="11783" xr:uid="{7EE6EF14-9152-4C37-900D-AE2BABCB8198}"/>
    <cellStyle name="20% - Énfasis2 6 8" xfId="11784" xr:uid="{17B48DE0-1934-4676-8171-2FEA4E0B66D9}"/>
    <cellStyle name="20% - Énfasis2 6 8 10" xfId="11785" xr:uid="{5F5981C3-9579-493C-8D0D-31F51EF614CA}"/>
    <cellStyle name="20% - Énfasis2 6 8 10 2" xfId="11786" xr:uid="{A2022F95-FA0B-4462-AF85-5A666A530B48}"/>
    <cellStyle name="20% - Énfasis2 6 8 11" xfId="11787" xr:uid="{BBECD50B-0570-4B67-9EEB-CE23183800C9}"/>
    <cellStyle name="20% - Énfasis2 6 8 2" xfId="11788" xr:uid="{3F4813BD-30A8-4580-930A-1BF5A5A33A14}"/>
    <cellStyle name="20% - Énfasis2 6 8 2 2" xfId="11789" xr:uid="{3106D67A-B1F6-47E8-A2BB-3CD2F47410D0}"/>
    <cellStyle name="20% - Énfasis2 6 8 3" xfId="11790" xr:uid="{89F69D25-FA84-4754-AB09-DFAEBD200BC2}"/>
    <cellStyle name="20% - Énfasis2 6 8 3 2" xfId="11791" xr:uid="{F55A70DC-8F16-411D-9053-E6276402C795}"/>
    <cellStyle name="20% - Énfasis2 6 8 4" xfId="11792" xr:uid="{01329BFB-3D94-40A0-93CE-FE86D3C33CD6}"/>
    <cellStyle name="20% - Énfasis2 6 8 4 2" xfId="11793" xr:uid="{3BB6B824-21EC-441E-9E87-02FD80ACF2D7}"/>
    <cellStyle name="20% - Énfasis2 6 8 5" xfId="11794" xr:uid="{40D1A842-D20A-48F1-89CF-5D5922845359}"/>
    <cellStyle name="20% - Énfasis2 6 8 5 2" xfId="11795" xr:uid="{2EDB5E81-87E2-465E-85D2-8F0F55753352}"/>
    <cellStyle name="20% - Énfasis2 6 8 6" xfId="11796" xr:uid="{8AA859B8-5A70-407A-8406-E7804B0253D8}"/>
    <cellStyle name="20% - Énfasis2 6 8 6 2" xfId="11797" xr:uid="{F3E5FF9A-89C4-450A-94E2-9848BF63CDD3}"/>
    <cellStyle name="20% - Énfasis2 6 8 7" xfId="11798" xr:uid="{B31A7942-5126-4D7F-B2E2-632C83CEA33B}"/>
    <cellStyle name="20% - Énfasis2 6 8 7 2" xfId="11799" xr:uid="{F68D8BA2-EADB-4A3C-B72D-0E356139531D}"/>
    <cellStyle name="20% - Énfasis2 6 8 8" xfId="11800" xr:uid="{55ABA929-FADF-4347-9D56-89731A084C72}"/>
    <cellStyle name="20% - Énfasis2 6 8 8 2" xfId="11801" xr:uid="{3F3ACC74-A44F-4EBA-A8B0-CCCCDD23D3D0}"/>
    <cellStyle name="20% - Énfasis2 6 8 9" xfId="11802" xr:uid="{BFDBE1CB-60B0-4351-9ECB-023C24AC39D8}"/>
    <cellStyle name="20% - Énfasis2 6 8 9 2" xfId="11803" xr:uid="{E7EFF9F2-F343-4B0C-894D-83F349D76099}"/>
    <cellStyle name="20% - Énfasis2 6 9" xfId="11804" xr:uid="{25CB94FB-CBAE-483A-90F1-EE2FA4F40365}"/>
    <cellStyle name="20% - Énfasis2 6 9 10" xfId="11805" xr:uid="{30BA6506-611E-44EB-99C9-FA7791055560}"/>
    <cellStyle name="20% - Énfasis2 6 9 10 2" xfId="11806" xr:uid="{5671190D-2E7B-4D9B-A2A6-C15C397E2493}"/>
    <cellStyle name="20% - Énfasis2 6 9 11" xfId="11807" xr:uid="{45191E63-884B-4B38-B1A7-A8B0A70DA17E}"/>
    <cellStyle name="20% - Énfasis2 6 9 2" xfId="11808" xr:uid="{215E9EF6-E524-47BA-A7E7-2DFBE3ABE1B1}"/>
    <cellStyle name="20% - Énfasis2 6 9 2 2" xfId="11809" xr:uid="{4E14A2D2-788A-4E3B-8A06-9C922C72A24A}"/>
    <cellStyle name="20% - Énfasis2 6 9 3" xfId="11810" xr:uid="{9146602E-F1E9-49C2-B067-ED8CC533A5B9}"/>
    <cellStyle name="20% - Énfasis2 6 9 3 2" xfId="11811" xr:uid="{F3973F18-8899-435C-8D14-9E7404D864BE}"/>
    <cellStyle name="20% - Énfasis2 6 9 4" xfId="11812" xr:uid="{A4C3C62F-277D-4886-A13F-A27C04FD08D0}"/>
    <cellStyle name="20% - Énfasis2 6 9 4 2" xfId="11813" xr:uid="{50325CD4-6DAF-4C0B-88A3-1A9584BA65FB}"/>
    <cellStyle name="20% - Énfasis2 6 9 5" xfId="11814" xr:uid="{4068C4AC-DA70-4AFC-89FE-744E262FD610}"/>
    <cellStyle name="20% - Énfasis2 6 9 5 2" xfId="11815" xr:uid="{D553AB18-9956-4938-B779-95145E4DC1B3}"/>
    <cellStyle name="20% - Énfasis2 6 9 6" xfId="11816" xr:uid="{16F59AD3-F799-45A8-A057-4C2F71D978A1}"/>
    <cellStyle name="20% - Énfasis2 6 9 6 2" xfId="11817" xr:uid="{20904E29-ADF3-4AD4-BEF3-CE41542065C2}"/>
    <cellStyle name="20% - Énfasis2 6 9 7" xfId="11818" xr:uid="{0CF8D7D4-BB30-4091-AB50-F6721F5669F6}"/>
    <cellStyle name="20% - Énfasis2 6 9 7 2" xfId="11819" xr:uid="{0A11B779-EF9F-455E-8EF6-8793919FF6F2}"/>
    <cellStyle name="20% - Énfasis2 6 9 8" xfId="11820" xr:uid="{DD57E275-B15E-47C4-AFE5-652278AD7C85}"/>
    <cellStyle name="20% - Énfasis2 6 9 8 2" xfId="11821" xr:uid="{68F0CD16-6777-446A-9D32-CB611B864735}"/>
    <cellStyle name="20% - Énfasis2 6 9 9" xfId="11822" xr:uid="{04B13F6D-AF4A-42DE-8E6F-EA8506BA6843}"/>
    <cellStyle name="20% - Énfasis2 6 9 9 2" xfId="11823" xr:uid="{A06A8E14-5F38-4DC4-B9DF-EF914BB1F258}"/>
    <cellStyle name="20% - Énfasis2 60" xfId="11824" xr:uid="{51051C6E-BAA4-4916-B71F-2099571C5EC8}"/>
    <cellStyle name="20% - Énfasis2 60 10" xfId="11825" xr:uid="{BC2B3F23-297F-4BE1-9C0F-1F8DEB5E67B1}"/>
    <cellStyle name="20% - Énfasis2 60 10 2" xfId="11826" xr:uid="{A4FF6466-FB69-4B04-82FD-403FCBB5FBC7}"/>
    <cellStyle name="20% - Énfasis2 60 11" xfId="11827" xr:uid="{13C23A01-4B28-4501-BE18-2C719535A04B}"/>
    <cellStyle name="20% - Énfasis2 60 2" xfId="11828" xr:uid="{ABB20AA2-A57F-4284-A828-BCBD6333DC33}"/>
    <cellStyle name="20% - Énfasis2 60 2 2" xfId="11829" xr:uid="{D4B9A344-CCD9-4EB5-85A5-2F407C35ABB6}"/>
    <cellStyle name="20% - Énfasis2 60 3" xfId="11830" xr:uid="{38FE3232-EBDE-4B8F-8864-1EBF3A77B365}"/>
    <cellStyle name="20% - Énfasis2 60 3 2" xfId="11831" xr:uid="{F931C5B3-7C13-43B0-B491-51D7707FC8B3}"/>
    <cellStyle name="20% - Énfasis2 60 4" xfId="11832" xr:uid="{63196298-43FA-48F2-842D-985EF2C096CE}"/>
    <cellStyle name="20% - Énfasis2 60 4 2" xfId="11833" xr:uid="{A3E615D5-0C0E-43C1-80AD-F4EB6C2134EB}"/>
    <cellStyle name="20% - Énfasis2 60 5" xfId="11834" xr:uid="{B4C58580-59A2-43DC-A9EB-B151167399D5}"/>
    <cellStyle name="20% - Énfasis2 60 5 2" xfId="11835" xr:uid="{963A60E1-6E40-4689-A1DA-A7899E112A20}"/>
    <cellStyle name="20% - Énfasis2 60 6" xfId="11836" xr:uid="{949A21EB-0CB3-4054-8F29-BF63C4132B99}"/>
    <cellStyle name="20% - Énfasis2 60 6 2" xfId="11837" xr:uid="{3A6A4570-0527-4727-8B09-34DB760A52A8}"/>
    <cellStyle name="20% - Énfasis2 60 7" xfId="11838" xr:uid="{420A8BC9-C48F-415F-A945-407AEF09F73F}"/>
    <cellStyle name="20% - Énfasis2 60 7 2" xfId="11839" xr:uid="{9D96E8A5-CE5C-4B6B-A3E9-1714A25043A2}"/>
    <cellStyle name="20% - Énfasis2 60 8" xfId="11840" xr:uid="{93C48196-C2C6-4C39-979E-CF4D5F7169EA}"/>
    <cellStyle name="20% - Énfasis2 60 8 2" xfId="11841" xr:uid="{FBD2064A-8791-44F5-9299-1697DFDCA3F9}"/>
    <cellStyle name="20% - Énfasis2 60 9" xfId="11842" xr:uid="{D7436C19-0389-44A2-98BB-B9EFF63F110A}"/>
    <cellStyle name="20% - Énfasis2 60 9 2" xfId="11843" xr:uid="{E3C4A5A9-7AF7-4E2D-815C-679FFF36DB78}"/>
    <cellStyle name="20% - Énfasis2 61" xfId="11844" xr:uid="{227C4491-C749-40B4-9A9F-14ADA808333A}"/>
    <cellStyle name="20% - Énfasis2 61 10" xfId="11845" xr:uid="{B357AB24-817B-4795-83C4-D29BF790D7B5}"/>
    <cellStyle name="20% - Énfasis2 61 10 2" xfId="11846" xr:uid="{7D720791-97F5-4E4D-8750-B31494F62C5B}"/>
    <cellStyle name="20% - Énfasis2 61 11" xfId="11847" xr:uid="{4D9C19CA-F515-41E1-B7CB-D7FBB82CC7F0}"/>
    <cellStyle name="20% - Énfasis2 61 2" xfId="11848" xr:uid="{CDBFA5B1-3E2E-47FD-9735-EBAA8E942875}"/>
    <cellStyle name="20% - Énfasis2 61 2 2" xfId="11849" xr:uid="{63A01B6A-E93A-44DE-89F0-0E3F104E41C7}"/>
    <cellStyle name="20% - Énfasis2 61 3" xfId="11850" xr:uid="{BCE36777-DA38-4079-8C30-EBCE3E65DBFA}"/>
    <cellStyle name="20% - Énfasis2 61 3 2" xfId="11851" xr:uid="{C8A73CE4-AB11-4908-B6E1-2635F8B565C1}"/>
    <cellStyle name="20% - Énfasis2 61 4" xfId="11852" xr:uid="{B13C6D98-648D-4FF5-B385-C119C60EF77D}"/>
    <cellStyle name="20% - Énfasis2 61 4 2" xfId="11853" xr:uid="{ABB89E82-56BD-4129-9257-6A42B3B5D180}"/>
    <cellStyle name="20% - Énfasis2 61 5" xfId="11854" xr:uid="{04E429C8-E951-42F7-BEFB-EF4864F71A9C}"/>
    <cellStyle name="20% - Énfasis2 61 5 2" xfId="11855" xr:uid="{CB31F88B-E37D-4204-8652-3BE2BC610E05}"/>
    <cellStyle name="20% - Énfasis2 61 6" xfId="11856" xr:uid="{FBC45BC7-C1A0-4A81-80DA-38630FC7A989}"/>
    <cellStyle name="20% - Énfasis2 61 6 2" xfId="11857" xr:uid="{1C40ED76-119A-4326-B11F-C72C3B34861D}"/>
    <cellStyle name="20% - Énfasis2 61 7" xfId="11858" xr:uid="{9AF0E11D-01AB-41E0-9C6E-8160DCC0D2E2}"/>
    <cellStyle name="20% - Énfasis2 61 7 2" xfId="11859" xr:uid="{BF11E666-7EC6-4CC1-85CE-9FFC7A7BFC09}"/>
    <cellStyle name="20% - Énfasis2 61 8" xfId="11860" xr:uid="{AF35A6EE-2DF6-44B0-9BB8-27BFB740134B}"/>
    <cellStyle name="20% - Énfasis2 61 8 2" xfId="11861" xr:uid="{6A6D5C8A-0F61-4067-87C6-E0AF0E640381}"/>
    <cellStyle name="20% - Énfasis2 61 9" xfId="11862" xr:uid="{282DA749-602B-48AD-986F-CE107D55E034}"/>
    <cellStyle name="20% - Énfasis2 61 9 2" xfId="11863" xr:uid="{5AD029C7-36F5-4072-91FF-BEAB50C2D970}"/>
    <cellStyle name="20% - Énfasis2 62" xfId="11864" xr:uid="{53ACA57E-370F-4AD1-B489-B8272694195F}"/>
    <cellStyle name="20% - Énfasis2 62 10" xfId="11865" xr:uid="{9363656F-9E09-4395-B3A6-62D61590542F}"/>
    <cellStyle name="20% - Énfasis2 62 10 2" xfId="11866" xr:uid="{5A043FAB-FF96-4DFD-ABEF-E6D913A0ABD9}"/>
    <cellStyle name="20% - Énfasis2 62 11" xfId="11867" xr:uid="{94DFA9B1-A3A0-4C66-B198-16D5511ABE46}"/>
    <cellStyle name="20% - Énfasis2 62 2" xfId="11868" xr:uid="{8588D863-189E-48B6-9F57-7859F74FB8EF}"/>
    <cellStyle name="20% - Énfasis2 62 2 2" xfId="11869" xr:uid="{AE4C8E29-755D-40DE-A8EB-3BE0562717D9}"/>
    <cellStyle name="20% - Énfasis2 62 3" xfId="11870" xr:uid="{DA15E9EF-74D0-472F-B499-0D907E002768}"/>
    <cellStyle name="20% - Énfasis2 62 3 2" xfId="11871" xr:uid="{8D27F8FA-C181-4121-AF72-FBD6D145F09E}"/>
    <cellStyle name="20% - Énfasis2 62 4" xfId="11872" xr:uid="{EB09A5B1-F1C9-44F8-BC4B-42F408302F57}"/>
    <cellStyle name="20% - Énfasis2 62 4 2" xfId="11873" xr:uid="{D82F958E-D2F6-40F0-B2C4-FB9EDCEFAB26}"/>
    <cellStyle name="20% - Énfasis2 62 5" xfId="11874" xr:uid="{F0DAA7B1-4B2C-499C-8DE2-695AC1CE2D40}"/>
    <cellStyle name="20% - Énfasis2 62 5 2" xfId="11875" xr:uid="{715F5444-726B-4C58-A832-2319722F36DF}"/>
    <cellStyle name="20% - Énfasis2 62 6" xfId="11876" xr:uid="{CFDD46E1-72E1-435D-9EFA-3C002052398A}"/>
    <cellStyle name="20% - Énfasis2 62 6 2" xfId="11877" xr:uid="{191F98B4-053D-4DC7-AE3B-454B9EBA1EF7}"/>
    <cellStyle name="20% - Énfasis2 62 7" xfId="11878" xr:uid="{AB7A7DDC-3E76-4A5A-B223-29BE2E0BE469}"/>
    <cellStyle name="20% - Énfasis2 62 7 2" xfId="11879" xr:uid="{7F8452DF-CB90-4492-800F-9F3CEA002F9E}"/>
    <cellStyle name="20% - Énfasis2 62 8" xfId="11880" xr:uid="{792F591D-489D-4103-8891-9F8496D0DFC3}"/>
    <cellStyle name="20% - Énfasis2 62 8 2" xfId="11881" xr:uid="{ABAB1557-B199-44D3-B207-84918E4727D8}"/>
    <cellStyle name="20% - Énfasis2 62 9" xfId="11882" xr:uid="{908A6150-43F3-4EAA-BA2E-C260596C6F45}"/>
    <cellStyle name="20% - Énfasis2 62 9 2" xfId="11883" xr:uid="{A61CA9B9-6BA8-44D5-B648-93EBCA2360F4}"/>
    <cellStyle name="20% - Énfasis2 63" xfId="11884" xr:uid="{604BDFEF-8184-4853-AEE3-CE14960BF941}"/>
    <cellStyle name="20% - Énfasis2 63 10" xfId="11885" xr:uid="{F0F9B7A1-EA0B-43C7-84E0-E8258AE46349}"/>
    <cellStyle name="20% - Énfasis2 63 10 2" xfId="11886" xr:uid="{28E6D038-529A-491C-B70A-F2300043B8A4}"/>
    <cellStyle name="20% - Énfasis2 63 11" xfId="11887" xr:uid="{DBA96FA3-75B3-44E9-80B5-51A26AF9BAC1}"/>
    <cellStyle name="20% - Énfasis2 63 2" xfId="11888" xr:uid="{F7BD0DD3-9C3A-4080-9AF4-ED91A6FBC7ED}"/>
    <cellStyle name="20% - Énfasis2 63 2 2" xfId="11889" xr:uid="{B84FCC6B-D31D-492B-9913-7CD122664CF3}"/>
    <cellStyle name="20% - Énfasis2 63 3" xfId="11890" xr:uid="{BFED0235-B1E7-4814-98B8-9765AD483135}"/>
    <cellStyle name="20% - Énfasis2 63 3 2" xfId="11891" xr:uid="{6B0694CA-0B87-4AD8-97D1-C6910BE3342F}"/>
    <cellStyle name="20% - Énfasis2 63 4" xfId="11892" xr:uid="{E4A9BC74-0142-405B-9329-DC4F8AF96454}"/>
    <cellStyle name="20% - Énfasis2 63 4 2" xfId="11893" xr:uid="{028E1939-DE1C-4344-8A96-FD0470773CD7}"/>
    <cellStyle name="20% - Énfasis2 63 5" xfId="11894" xr:uid="{C975E997-7EDD-424A-BABE-2D37EBC32806}"/>
    <cellStyle name="20% - Énfasis2 63 5 2" xfId="11895" xr:uid="{DB0679DC-FEBD-48C9-829F-765441A1B508}"/>
    <cellStyle name="20% - Énfasis2 63 6" xfId="11896" xr:uid="{8FC28C38-6CEC-4607-8774-0BD273C0808E}"/>
    <cellStyle name="20% - Énfasis2 63 6 2" xfId="11897" xr:uid="{F5336F24-649B-40F4-AF23-B88BE37B616D}"/>
    <cellStyle name="20% - Énfasis2 63 7" xfId="11898" xr:uid="{ADD3476D-15C5-491F-B5AA-72A36A324425}"/>
    <cellStyle name="20% - Énfasis2 63 7 2" xfId="11899" xr:uid="{DFB8A52D-B594-4754-BD05-5ACD5A323763}"/>
    <cellStyle name="20% - Énfasis2 63 8" xfId="11900" xr:uid="{2A0B2F36-71B7-4971-AF2F-F7790EC545D0}"/>
    <cellStyle name="20% - Énfasis2 63 8 2" xfId="11901" xr:uid="{030A46D8-B1EE-49B4-9ACF-DC3AB4B1A9BF}"/>
    <cellStyle name="20% - Énfasis2 63 9" xfId="11902" xr:uid="{7223B1AE-BF63-4A84-B0E0-1E6A9B5523AC}"/>
    <cellStyle name="20% - Énfasis2 63 9 2" xfId="11903" xr:uid="{1E4940DA-2DD3-44A7-A59A-74E3AD461FE3}"/>
    <cellStyle name="20% - Énfasis2 64" xfId="11904" xr:uid="{E0B1F911-7A69-4372-B0DD-E04196FE51AB}"/>
    <cellStyle name="20% - Énfasis2 64 10" xfId="11905" xr:uid="{8F751E08-D4ED-4222-8161-EAAA9FE625D4}"/>
    <cellStyle name="20% - Énfasis2 64 10 2" xfId="11906" xr:uid="{11C80E39-558D-40A5-9FED-AE58633ACA4E}"/>
    <cellStyle name="20% - Énfasis2 64 11" xfId="11907" xr:uid="{E2F98095-ECCF-4D66-AD62-AB672F14A599}"/>
    <cellStyle name="20% - Énfasis2 64 2" xfId="11908" xr:uid="{E83A0C56-D3BA-4FE0-B724-6B352DAFDFDA}"/>
    <cellStyle name="20% - Énfasis2 64 2 2" xfId="11909" xr:uid="{4200BA46-66D9-4018-A0BC-AC8798BCD232}"/>
    <cellStyle name="20% - Énfasis2 64 3" xfId="11910" xr:uid="{8F110D45-769E-4F97-AAAD-C04033B153C4}"/>
    <cellStyle name="20% - Énfasis2 64 3 2" xfId="11911" xr:uid="{3F30D435-0723-481B-BB5E-7366C05CD0EA}"/>
    <cellStyle name="20% - Énfasis2 64 4" xfId="11912" xr:uid="{7BBEE1C2-CD2A-4CC1-9A21-300A11F865AF}"/>
    <cellStyle name="20% - Énfasis2 64 4 2" xfId="11913" xr:uid="{D7FBAC9F-D1E8-4B6F-8B80-E327527C4700}"/>
    <cellStyle name="20% - Énfasis2 64 5" xfId="11914" xr:uid="{34D52C76-656A-45B2-9FEB-AA936F1BF153}"/>
    <cellStyle name="20% - Énfasis2 64 5 2" xfId="11915" xr:uid="{06F00F9F-7ADF-47B2-9533-8C0522CAD4FD}"/>
    <cellStyle name="20% - Énfasis2 64 6" xfId="11916" xr:uid="{402210C6-F5F4-4599-A8A2-EF1EC0D1DB60}"/>
    <cellStyle name="20% - Énfasis2 64 6 2" xfId="11917" xr:uid="{BA58A3E7-158C-43A4-88AC-32C1010B64CA}"/>
    <cellStyle name="20% - Énfasis2 64 7" xfId="11918" xr:uid="{4ACDDD26-82B8-4152-B03B-80CC9CA7FFF9}"/>
    <cellStyle name="20% - Énfasis2 64 7 2" xfId="11919" xr:uid="{637A7550-A4D6-4E58-98BA-AEA985B868D3}"/>
    <cellStyle name="20% - Énfasis2 64 8" xfId="11920" xr:uid="{0C459BDD-9A5C-4E1C-92F9-9CB497186808}"/>
    <cellStyle name="20% - Énfasis2 64 8 2" xfId="11921" xr:uid="{10F6F256-36F9-4D88-BC9C-ACCE2021C634}"/>
    <cellStyle name="20% - Énfasis2 64 9" xfId="11922" xr:uid="{5A15214B-9EBF-4E07-A2DD-9B04EDC68DB2}"/>
    <cellStyle name="20% - Énfasis2 64 9 2" xfId="11923" xr:uid="{E7E8C879-7578-4F13-9437-D0ACE601F2C1}"/>
    <cellStyle name="20% - Énfasis2 65" xfId="11924" xr:uid="{AB314F56-26E5-4ACB-89A0-FE3A10C6D4D9}"/>
    <cellStyle name="20% - Énfasis2 65 10" xfId="11925" xr:uid="{C32DF887-6A68-42BA-A29A-1C6867F3DAB4}"/>
    <cellStyle name="20% - Énfasis2 65 10 2" xfId="11926" xr:uid="{BA2F9BD5-C59B-4C9B-AD71-72AA43A91817}"/>
    <cellStyle name="20% - Énfasis2 65 11" xfId="11927" xr:uid="{411F4C81-9290-49E7-B642-975B658CB9A0}"/>
    <cellStyle name="20% - Énfasis2 65 2" xfId="11928" xr:uid="{4AECFADC-A8D7-4D9B-A23C-7FE37C29D851}"/>
    <cellStyle name="20% - Énfasis2 65 2 2" xfId="11929" xr:uid="{0F284350-9237-44CE-B228-2101C9A53103}"/>
    <cellStyle name="20% - Énfasis2 65 3" xfId="11930" xr:uid="{C5C840EC-341F-4F4C-BA52-7FA064343E9C}"/>
    <cellStyle name="20% - Énfasis2 65 3 2" xfId="11931" xr:uid="{2553B08F-04A5-4FDD-BCE7-60AC4AEF9C1E}"/>
    <cellStyle name="20% - Énfasis2 65 4" xfId="11932" xr:uid="{9AC89B36-E129-4BCB-8F18-4C523F32BE04}"/>
    <cellStyle name="20% - Énfasis2 65 4 2" xfId="11933" xr:uid="{2459020F-53FF-4765-933D-A158EA6FD071}"/>
    <cellStyle name="20% - Énfasis2 65 5" xfId="11934" xr:uid="{72F2B6D5-FA0A-4412-9800-08108410FDD8}"/>
    <cellStyle name="20% - Énfasis2 65 5 2" xfId="11935" xr:uid="{B9648807-3360-4D14-A706-2CD20EA73D32}"/>
    <cellStyle name="20% - Énfasis2 65 6" xfId="11936" xr:uid="{644AAECA-CD14-49C7-B5CF-4F5078561B22}"/>
    <cellStyle name="20% - Énfasis2 65 6 2" xfId="11937" xr:uid="{FF15F15C-08A3-48B7-8C0B-5200B29A955E}"/>
    <cellStyle name="20% - Énfasis2 65 7" xfId="11938" xr:uid="{56DB3BDC-35C3-4442-A606-818B25EB9A17}"/>
    <cellStyle name="20% - Énfasis2 65 7 2" xfId="11939" xr:uid="{7CB80D27-9726-4CD8-B4DE-99BABBDDE903}"/>
    <cellStyle name="20% - Énfasis2 65 8" xfId="11940" xr:uid="{793B40F5-DC4A-4ACC-99FF-C1BDFB0334D4}"/>
    <cellStyle name="20% - Énfasis2 65 8 2" xfId="11941" xr:uid="{44B10BD1-8EBE-4C3A-A524-2CD164BB33CB}"/>
    <cellStyle name="20% - Énfasis2 65 9" xfId="11942" xr:uid="{CA688D16-A1AB-4EAA-8B3B-212B07E81E04}"/>
    <cellStyle name="20% - Énfasis2 65 9 2" xfId="11943" xr:uid="{E367C271-2DB2-4DA9-9483-D34BAACD208D}"/>
    <cellStyle name="20% - Énfasis2 66" xfId="11944" xr:uid="{DFBF46AF-9A2C-4B51-B35D-BF27D9FB61CC}"/>
    <cellStyle name="20% - Énfasis2 66 10" xfId="11945" xr:uid="{E4A210E7-D3AA-4AC6-9DDC-141E3B52C71F}"/>
    <cellStyle name="20% - Énfasis2 66 10 2" xfId="11946" xr:uid="{284E4D7D-E49F-4E63-AA5D-253E848F4766}"/>
    <cellStyle name="20% - Énfasis2 66 11" xfId="11947" xr:uid="{DFA4AEE7-9A41-49DC-A76B-137E2FA9351A}"/>
    <cellStyle name="20% - Énfasis2 66 2" xfId="11948" xr:uid="{7DA170CD-73EA-41DC-9903-05F6D652F5CD}"/>
    <cellStyle name="20% - Énfasis2 66 2 2" xfId="11949" xr:uid="{C9D7109C-845D-4A3B-A6EB-6D41DB24BA49}"/>
    <cellStyle name="20% - Énfasis2 66 3" xfId="11950" xr:uid="{882617AE-39BC-4A5E-9738-55B37EE74D84}"/>
    <cellStyle name="20% - Énfasis2 66 3 2" xfId="11951" xr:uid="{FD6CD05E-1E13-4AF8-8215-76E9EF3B4D5C}"/>
    <cellStyle name="20% - Énfasis2 66 4" xfId="11952" xr:uid="{9A217A70-04F7-4F9C-BEE7-DD5671B08E63}"/>
    <cellStyle name="20% - Énfasis2 66 4 2" xfId="11953" xr:uid="{BBBA7388-7CFB-43E6-B47D-55CC09F5C355}"/>
    <cellStyle name="20% - Énfasis2 66 5" xfId="11954" xr:uid="{247F699D-0443-4559-BB4E-A6D082C6E211}"/>
    <cellStyle name="20% - Énfasis2 66 5 2" xfId="11955" xr:uid="{D3CEE6E2-AFB2-419B-8D8D-DEFF2058E629}"/>
    <cellStyle name="20% - Énfasis2 66 6" xfId="11956" xr:uid="{15BE5F67-E5E8-4358-A37D-A9762603AF54}"/>
    <cellStyle name="20% - Énfasis2 66 6 2" xfId="11957" xr:uid="{BF85BA43-A3F9-4A60-9396-1B4EBF10FBE4}"/>
    <cellStyle name="20% - Énfasis2 66 7" xfId="11958" xr:uid="{18C7BDE7-C0A5-490A-9E48-86DD5A7927BE}"/>
    <cellStyle name="20% - Énfasis2 66 7 2" xfId="11959" xr:uid="{F5B89D74-22E6-4BCF-AEA0-8582F27CF44C}"/>
    <cellStyle name="20% - Énfasis2 66 8" xfId="11960" xr:uid="{1DB1BE68-57BC-47B2-946B-4D88B3F29D66}"/>
    <cellStyle name="20% - Énfasis2 66 8 2" xfId="11961" xr:uid="{C46A1B22-A26E-49B5-B847-767C44587708}"/>
    <cellStyle name="20% - Énfasis2 66 9" xfId="11962" xr:uid="{1E797075-C0E1-4AD6-B484-3FCD1BB7C080}"/>
    <cellStyle name="20% - Énfasis2 66 9 2" xfId="11963" xr:uid="{C6485EDE-B824-4B07-8C98-A011BA441FE5}"/>
    <cellStyle name="20% - Énfasis2 67" xfId="11964" xr:uid="{13F2C6A9-0D66-4E7F-AC38-AC8D3CE36DB1}"/>
    <cellStyle name="20% - Énfasis2 67 10" xfId="11965" xr:uid="{909B8A03-C85A-45BE-84D7-729A5A8A7335}"/>
    <cellStyle name="20% - Énfasis2 67 10 2" xfId="11966" xr:uid="{F9EC13E7-9E60-4DC2-BB60-8240B8FD9CC2}"/>
    <cellStyle name="20% - Énfasis2 67 11" xfId="11967" xr:uid="{2468F2DA-D061-4702-84CE-1892AD6D3131}"/>
    <cellStyle name="20% - Énfasis2 67 2" xfId="11968" xr:uid="{1187A8F2-025F-4A96-A440-403039A732EF}"/>
    <cellStyle name="20% - Énfasis2 67 2 2" xfId="11969" xr:uid="{6BFCEEFD-AF82-4ED9-B121-F3B4009FEE6B}"/>
    <cellStyle name="20% - Énfasis2 67 3" xfId="11970" xr:uid="{F18564A4-4D1C-4B2C-87F9-FDC876B8027D}"/>
    <cellStyle name="20% - Énfasis2 67 3 2" xfId="11971" xr:uid="{0FB59095-E4D8-42E5-A0D7-B721C1AF076F}"/>
    <cellStyle name="20% - Énfasis2 67 4" xfId="11972" xr:uid="{7B30A07F-DC30-43D9-8F6E-7430E685702B}"/>
    <cellStyle name="20% - Énfasis2 67 4 2" xfId="11973" xr:uid="{10735DF4-7B5F-4EBE-8C5C-FFBA27C5539E}"/>
    <cellStyle name="20% - Énfasis2 67 5" xfId="11974" xr:uid="{DD6A33CC-124F-462B-8C0C-68A102E625AA}"/>
    <cellStyle name="20% - Énfasis2 67 5 2" xfId="11975" xr:uid="{F99DAFE0-69D3-49B0-92F8-DAEBE960AA26}"/>
    <cellStyle name="20% - Énfasis2 67 6" xfId="11976" xr:uid="{2F24D2DD-0A32-414A-9EB0-99A55D956DF5}"/>
    <cellStyle name="20% - Énfasis2 67 6 2" xfId="11977" xr:uid="{911D0C92-E358-49B1-9485-FA826FA7C7ED}"/>
    <cellStyle name="20% - Énfasis2 67 7" xfId="11978" xr:uid="{52CF668D-CBCF-4923-BCE8-19C234F36737}"/>
    <cellStyle name="20% - Énfasis2 67 7 2" xfId="11979" xr:uid="{7C9ACD0A-F2E6-44DA-924F-C309BA248587}"/>
    <cellStyle name="20% - Énfasis2 67 8" xfId="11980" xr:uid="{78C0D9EB-655F-493E-974A-C80DFDA0D5A2}"/>
    <cellStyle name="20% - Énfasis2 67 8 2" xfId="11981" xr:uid="{768B6EE2-C158-46C6-BB1D-2CC1D0AAAE73}"/>
    <cellStyle name="20% - Énfasis2 67 9" xfId="11982" xr:uid="{DD5D98EE-A8C7-4F5A-A2E5-9A27D1947079}"/>
    <cellStyle name="20% - Énfasis2 67 9 2" xfId="11983" xr:uid="{51694F11-5837-4A41-8699-443DCAA462D4}"/>
    <cellStyle name="20% - Énfasis2 68" xfId="11984" xr:uid="{606DFBDC-3A21-4D0D-AC79-AAD8AEA95E1F}"/>
    <cellStyle name="20% - Énfasis2 68 10" xfId="11985" xr:uid="{708FB353-7E3B-4905-B297-CE2477A44FAD}"/>
    <cellStyle name="20% - Énfasis2 68 10 2" xfId="11986" xr:uid="{0D4887CC-5235-4121-9734-FEACE6B49688}"/>
    <cellStyle name="20% - Énfasis2 68 11" xfId="11987" xr:uid="{0F48A86F-8E66-4569-8BD8-2B895D5E435C}"/>
    <cellStyle name="20% - Énfasis2 68 2" xfId="11988" xr:uid="{0733D532-CB23-4DF5-8A03-03EF7F1E859D}"/>
    <cellStyle name="20% - Énfasis2 68 2 2" xfId="11989" xr:uid="{C4ED7339-980B-4D82-83CB-86B6DF02ABDC}"/>
    <cellStyle name="20% - Énfasis2 68 3" xfId="11990" xr:uid="{63A3B860-0CDB-4939-8AF4-7831264CAEFB}"/>
    <cellStyle name="20% - Énfasis2 68 3 2" xfId="11991" xr:uid="{135A1D3A-3CA7-474B-AC67-2D0203792F46}"/>
    <cellStyle name="20% - Énfasis2 68 4" xfId="11992" xr:uid="{DACF4CFF-0172-40DF-A8BC-AA6703C162B4}"/>
    <cellStyle name="20% - Énfasis2 68 4 2" xfId="11993" xr:uid="{058AE3D6-6DDE-4922-8A5D-8C87349958D1}"/>
    <cellStyle name="20% - Énfasis2 68 5" xfId="11994" xr:uid="{42F85653-74C5-4541-8148-2BB534FCBADC}"/>
    <cellStyle name="20% - Énfasis2 68 5 2" xfId="11995" xr:uid="{975C39CD-5CB7-4B9C-A8F7-FAC0EF384854}"/>
    <cellStyle name="20% - Énfasis2 68 6" xfId="11996" xr:uid="{C7489978-C0DB-409E-8AD7-CF9C58A18BE7}"/>
    <cellStyle name="20% - Énfasis2 68 6 2" xfId="11997" xr:uid="{23B9DAA2-FD98-4E68-9D2E-479CF12F1664}"/>
    <cellStyle name="20% - Énfasis2 68 7" xfId="11998" xr:uid="{5B5A4B27-E5D2-4AAA-AEF0-632EB60241BA}"/>
    <cellStyle name="20% - Énfasis2 68 7 2" xfId="11999" xr:uid="{E812B964-A473-431C-A805-DE6C7142F3C6}"/>
    <cellStyle name="20% - Énfasis2 68 8" xfId="12000" xr:uid="{59E44833-A4C8-406C-BBAD-A4757CDE2236}"/>
    <cellStyle name="20% - Énfasis2 68 8 2" xfId="12001" xr:uid="{3DC73606-0C5B-4E96-888B-5F056CF5C6A3}"/>
    <cellStyle name="20% - Énfasis2 68 9" xfId="12002" xr:uid="{998A53F5-723B-42B5-9B00-B9F90CC0274B}"/>
    <cellStyle name="20% - Énfasis2 68 9 2" xfId="12003" xr:uid="{376C84EB-6F01-4AC0-990B-5186DD758BF0}"/>
    <cellStyle name="20% - Énfasis2 69" xfId="12004" xr:uid="{D3AD6B87-2A01-4E7F-89E2-29FA14F33A5F}"/>
    <cellStyle name="20% - Énfasis2 69 10" xfId="12005" xr:uid="{D68EBB80-4728-4FE2-A06D-CF79B62F503B}"/>
    <cellStyle name="20% - Énfasis2 69 10 2" xfId="12006" xr:uid="{7B31B31E-E693-4AD7-BAD6-6AF85F9C347A}"/>
    <cellStyle name="20% - Énfasis2 69 11" xfId="12007" xr:uid="{17C6E566-D746-44EC-A060-7A3A1008C87B}"/>
    <cellStyle name="20% - Énfasis2 69 2" xfId="12008" xr:uid="{571C0865-3BB1-421F-87D7-D6151C58FF3E}"/>
    <cellStyle name="20% - Énfasis2 69 2 2" xfId="12009" xr:uid="{31637658-955D-4AB5-930A-760B2E5989CE}"/>
    <cellStyle name="20% - Énfasis2 69 3" xfId="12010" xr:uid="{ADC16030-53D3-4F83-B33C-059BF6397A1B}"/>
    <cellStyle name="20% - Énfasis2 69 3 2" xfId="12011" xr:uid="{BFADCC2C-E390-46BB-AC1D-72808064CE58}"/>
    <cellStyle name="20% - Énfasis2 69 4" xfId="12012" xr:uid="{5A4C46F4-346E-4D0A-9F42-DDD545FCEC8A}"/>
    <cellStyle name="20% - Énfasis2 69 4 2" xfId="12013" xr:uid="{207A1AFD-8692-4AF0-9E2C-5DA897F06026}"/>
    <cellStyle name="20% - Énfasis2 69 5" xfId="12014" xr:uid="{06183C2C-F81E-4D6A-880C-6941499A3B57}"/>
    <cellStyle name="20% - Énfasis2 69 5 2" xfId="12015" xr:uid="{AA6988FD-4CE4-4DEF-824D-6179E624D624}"/>
    <cellStyle name="20% - Énfasis2 69 6" xfId="12016" xr:uid="{42765D23-8E8C-490E-A84F-AD617B35AA48}"/>
    <cellStyle name="20% - Énfasis2 69 6 2" xfId="12017" xr:uid="{920D670A-D4BB-4DC8-88B7-F6CFD299BD98}"/>
    <cellStyle name="20% - Énfasis2 69 7" xfId="12018" xr:uid="{5A434D7E-671C-40B9-A215-D6FAEFEBA286}"/>
    <cellStyle name="20% - Énfasis2 69 7 2" xfId="12019" xr:uid="{3A16B473-6A80-46F1-A93F-038DD4404A7D}"/>
    <cellStyle name="20% - Énfasis2 69 8" xfId="12020" xr:uid="{DA3BAFE2-66C2-47C2-BF4F-12F5A294FF4B}"/>
    <cellStyle name="20% - Énfasis2 69 8 2" xfId="12021" xr:uid="{27908DA8-8613-40CA-B8A3-1B3C99395436}"/>
    <cellStyle name="20% - Énfasis2 69 9" xfId="12022" xr:uid="{8227F59B-F4F6-4846-B37C-6E8E3E43BA11}"/>
    <cellStyle name="20% - Énfasis2 69 9 2" xfId="12023" xr:uid="{42EF7EB5-13A2-4E23-BA35-5A34BC5AE9A2}"/>
    <cellStyle name="20% - Énfasis2 7" xfId="609" xr:uid="{1C80F926-BA13-405F-8A4C-48E9B42082C8}"/>
    <cellStyle name="20% - Énfasis2 7 10" xfId="12024" xr:uid="{E72EC46D-19C7-426C-BC3A-399CDF84A3F1}"/>
    <cellStyle name="20% - Énfasis2 7 10 10" xfId="12025" xr:uid="{53D8B6B0-7362-4B24-820B-5E466A26F20F}"/>
    <cellStyle name="20% - Énfasis2 7 10 10 2" xfId="12026" xr:uid="{9EC87244-2968-4275-9613-4CC60BCAD687}"/>
    <cellStyle name="20% - Énfasis2 7 10 11" xfId="12027" xr:uid="{D2FF4877-8AD3-4C98-AECD-FEF08ECE317A}"/>
    <cellStyle name="20% - Énfasis2 7 10 2" xfId="12028" xr:uid="{FDE17024-E271-4A45-AD10-0510DBBCB88F}"/>
    <cellStyle name="20% - Énfasis2 7 10 2 2" xfId="12029" xr:uid="{8EAC3306-844B-4C63-8D0F-BCC3E3DB00AD}"/>
    <cellStyle name="20% - Énfasis2 7 10 3" xfId="12030" xr:uid="{86DDABB0-CC96-4406-A49A-FD931C6366A2}"/>
    <cellStyle name="20% - Énfasis2 7 10 3 2" xfId="12031" xr:uid="{6F55EEAD-8035-4951-AF22-C51017F25087}"/>
    <cellStyle name="20% - Énfasis2 7 10 4" xfId="12032" xr:uid="{B21B3B3B-6F39-41BD-ADBA-955019949008}"/>
    <cellStyle name="20% - Énfasis2 7 10 4 2" xfId="12033" xr:uid="{19E6E0B5-CB16-43BB-BB24-DDE60A709609}"/>
    <cellStyle name="20% - Énfasis2 7 10 5" xfId="12034" xr:uid="{7F63C7DC-4126-49BF-9FF0-EF095E465325}"/>
    <cellStyle name="20% - Énfasis2 7 10 5 2" xfId="12035" xr:uid="{1AEF0B06-0CD8-4A97-B8D8-9E4C2683D077}"/>
    <cellStyle name="20% - Énfasis2 7 10 6" xfId="12036" xr:uid="{54AA113D-614F-4FBC-98D0-74A9413076D5}"/>
    <cellStyle name="20% - Énfasis2 7 10 6 2" xfId="12037" xr:uid="{741E31DF-0EC0-43B9-8818-ADDF237234CE}"/>
    <cellStyle name="20% - Énfasis2 7 10 7" xfId="12038" xr:uid="{A440B2D4-91A6-4D59-A915-FDD6EE5DBA07}"/>
    <cellStyle name="20% - Énfasis2 7 10 7 2" xfId="12039" xr:uid="{50AD787C-E8AD-4426-B9B9-6ABBE49260BB}"/>
    <cellStyle name="20% - Énfasis2 7 10 8" xfId="12040" xr:uid="{07760983-3151-4F08-B366-7F7DB8214010}"/>
    <cellStyle name="20% - Énfasis2 7 10 8 2" xfId="12041" xr:uid="{F8077A0E-C307-4B6A-B0BA-EC603341353C}"/>
    <cellStyle name="20% - Énfasis2 7 10 9" xfId="12042" xr:uid="{C197935F-CCD9-4EB2-819E-2676AFCF72C5}"/>
    <cellStyle name="20% - Énfasis2 7 10 9 2" xfId="12043" xr:uid="{E663B40B-734D-42D2-BEF0-9F042CD8948C}"/>
    <cellStyle name="20% - Énfasis2 7 11" xfId="12044" xr:uid="{4A4606A5-7AD0-4AC5-9FEB-EE74F653F1EB}"/>
    <cellStyle name="20% - Énfasis2 7 11 10" xfId="12045" xr:uid="{1676F7A8-B8A3-4B45-9E8D-4DEBA94BE76A}"/>
    <cellStyle name="20% - Énfasis2 7 11 10 2" xfId="12046" xr:uid="{B24C87C8-4B27-44DC-865A-7DC63E79FADF}"/>
    <cellStyle name="20% - Énfasis2 7 11 11" xfId="12047" xr:uid="{5121F66F-63F7-4D8A-9D04-3B0C01E88D91}"/>
    <cellStyle name="20% - Énfasis2 7 11 2" xfId="12048" xr:uid="{28FDAB95-B18D-437C-BE92-7BF7A4C7387D}"/>
    <cellStyle name="20% - Énfasis2 7 11 2 2" xfId="12049" xr:uid="{EAE07A26-BECB-4BA8-ACA2-005662B62C2C}"/>
    <cellStyle name="20% - Énfasis2 7 11 3" xfId="12050" xr:uid="{4D55D9B0-5EF5-4FCA-AA88-D2EC02C9661D}"/>
    <cellStyle name="20% - Énfasis2 7 11 3 2" xfId="12051" xr:uid="{D15DA1BA-57EA-4C81-973B-175A638D74AB}"/>
    <cellStyle name="20% - Énfasis2 7 11 4" xfId="12052" xr:uid="{48E29EEB-A3A2-41A0-A89B-1769B2FE7614}"/>
    <cellStyle name="20% - Énfasis2 7 11 4 2" xfId="12053" xr:uid="{A1CA22A1-CA57-4102-8D17-3254CCDEBE3F}"/>
    <cellStyle name="20% - Énfasis2 7 11 5" xfId="12054" xr:uid="{CFD28DFA-EE21-4DB1-836B-C650D4F4B3DB}"/>
    <cellStyle name="20% - Énfasis2 7 11 5 2" xfId="12055" xr:uid="{B952F2C6-4DF1-4865-804E-F7354525C30E}"/>
    <cellStyle name="20% - Énfasis2 7 11 6" xfId="12056" xr:uid="{FA288FC5-0C55-4225-8342-26F591A750AB}"/>
    <cellStyle name="20% - Énfasis2 7 11 6 2" xfId="12057" xr:uid="{A840158E-151D-4DF9-98F4-07C9089557BE}"/>
    <cellStyle name="20% - Énfasis2 7 11 7" xfId="12058" xr:uid="{6D63A4FF-6DA9-467C-8573-4996450869B5}"/>
    <cellStyle name="20% - Énfasis2 7 11 7 2" xfId="12059" xr:uid="{438317AA-CC33-4672-9B43-FB3C52CC1AB5}"/>
    <cellStyle name="20% - Énfasis2 7 11 8" xfId="12060" xr:uid="{6C644F95-E55A-4CBD-B68E-02F8E57775B6}"/>
    <cellStyle name="20% - Énfasis2 7 11 8 2" xfId="12061" xr:uid="{BD81DB91-3F76-446A-B7AF-33CD26B39030}"/>
    <cellStyle name="20% - Énfasis2 7 11 9" xfId="12062" xr:uid="{D07EA5CB-A27A-4D39-B188-A8B21C189369}"/>
    <cellStyle name="20% - Énfasis2 7 11 9 2" xfId="12063" xr:uid="{F2CBC0B6-C1E2-41C2-B877-DA46D871713C}"/>
    <cellStyle name="20% - Énfasis2 7 12" xfId="12064" xr:uid="{53D16E5C-BF2D-4CF0-99A3-BA1DCE28F969}"/>
    <cellStyle name="20% - Énfasis2 7 12 2" xfId="12065" xr:uid="{A1C945C7-0A82-4194-870A-993015337BEC}"/>
    <cellStyle name="20% - Énfasis2 7 13" xfId="12066" xr:uid="{71D87B4A-8BE4-4230-9788-AE9884F730CF}"/>
    <cellStyle name="20% - Énfasis2 7 13 2" xfId="12067" xr:uid="{F88347EA-0355-43CD-8041-1C310990A247}"/>
    <cellStyle name="20% - Énfasis2 7 14" xfId="12068" xr:uid="{5AF3CBF3-7A32-4705-896B-82303054C99F}"/>
    <cellStyle name="20% - Énfasis2 7 14 2" xfId="12069" xr:uid="{3D8E6981-CA46-4214-9B1F-9AC539FFFB6F}"/>
    <cellStyle name="20% - Énfasis2 7 15" xfId="12070" xr:uid="{73A3571C-B7B1-41BD-9EFB-6D4471959587}"/>
    <cellStyle name="20% - Énfasis2 7 15 2" xfId="12071" xr:uid="{BE5DC5D1-122F-41C2-B2C8-59853F200ED5}"/>
    <cellStyle name="20% - Énfasis2 7 16" xfId="12072" xr:uid="{688A66E0-DD15-47D2-AF7C-F262698842B5}"/>
    <cellStyle name="20% - Énfasis2 7 16 2" xfId="12073" xr:uid="{3CD7BABA-2812-49C7-8FA2-09F979AF1C32}"/>
    <cellStyle name="20% - Énfasis2 7 17" xfId="12074" xr:uid="{5817D164-66EE-4AF5-9960-429AC62778DD}"/>
    <cellStyle name="20% - Énfasis2 7 17 2" xfId="12075" xr:uid="{47CDC7D6-D61B-4F16-88AE-BB038B2075CE}"/>
    <cellStyle name="20% - Énfasis2 7 18" xfId="12076" xr:uid="{7A5CFECF-BA57-4A9D-BB6F-2F1C1963C543}"/>
    <cellStyle name="20% - Énfasis2 7 18 2" xfId="12077" xr:uid="{4A04FBBD-0404-41A8-B6AC-26EC19E2CA2F}"/>
    <cellStyle name="20% - Énfasis2 7 19" xfId="12078" xr:uid="{09B92865-BF17-4A27-B00D-8EDBFBC57B40}"/>
    <cellStyle name="20% - Énfasis2 7 19 2" xfId="12079" xr:uid="{79B01CB4-92A8-4540-B44D-BEF555952F6A}"/>
    <cellStyle name="20% - Énfasis2 7 2" xfId="610" xr:uid="{2E831C72-ABF1-4C11-95B1-D766051ED024}"/>
    <cellStyle name="20% - Énfasis2 7 2 10" xfId="12080" xr:uid="{220229A9-D19D-4D52-B8CC-F0093D5548B7}"/>
    <cellStyle name="20% - Énfasis2 7 2 10 2" xfId="12081" xr:uid="{30841B58-D7DB-4DE6-A28F-1BBC042D6DA0}"/>
    <cellStyle name="20% - Énfasis2 7 2 11" xfId="12082" xr:uid="{E45F95A4-7EEB-4688-BA9A-D941305CA17D}"/>
    <cellStyle name="20% - Énfasis2 7 2 2" xfId="611" xr:uid="{B02C6AB2-C1EE-4340-8E66-BE4D05A0C164}"/>
    <cellStyle name="20% - Énfasis2 7 2 2 2" xfId="612" xr:uid="{9E6F6C0C-97E4-402B-BEB6-E7526CDBD7FC}"/>
    <cellStyle name="20% - Énfasis2 7 2 2 2 2" xfId="613" xr:uid="{1FD9695C-3A11-4AB6-BE3F-714C253A9345}"/>
    <cellStyle name="20% - Énfasis2 7 2 2 2 2 2" xfId="614" xr:uid="{A8832EE3-5384-4985-AB26-B5D9A69142F1}"/>
    <cellStyle name="20% - Énfasis2 7 2 2 2 3" xfId="615" xr:uid="{32949D7A-80EB-430D-9589-5994C871734A}"/>
    <cellStyle name="20% - Énfasis2 7 2 2 3" xfId="616" xr:uid="{12F36DA0-086A-4CA1-8594-6BD689F61ED8}"/>
    <cellStyle name="20% - Énfasis2 7 2 2 3 2" xfId="617" xr:uid="{ABD2276A-25F4-49EA-A737-A5AA59313B19}"/>
    <cellStyle name="20% - Énfasis2 7 2 2 4" xfId="618" xr:uid="{4D7B5EA7-247D-4F89-ADE2-857C876D1B2F}"/>
    <cellStyle name="20% - Énfasis2 7 2 3" xfId="619" xr:uid="{19344E49-730B-4AFC-816F-A426461907ED}"/>
    <cellStyle name="20% - Énfasis2 7 2 3 2" xfId="620" xr:uid="{90747C21-C735-4B4F-A724-032475B7D826}"/>
    <cellStyle name="20% - Énfasis2 7 2 3 2 2" xfId="621" xr:uid="{532DA83A-6456-4BFC-AE50-DD717A4FC8CA}"/>
    <cellStyle name="20% - Énfasis2 7 2 3 3" xfId="622" xr:uid="{39F33C32-FF98-423D-8C13-AC4775E340C5}"/>
    <cellStyle name="20% - Énfasis2 7 2 4" xfId="623" xr:uid="{3F289257-B53D-4537-B93D-F7E847AAA0AC}"/>
    <cellStyle name="20% - Énfasis2 7 2 4 2" xfId="624" xr:uid="{64AD7599-2327-4CE3-85E3-5446F54C27FB}"/>
    <cellStyle name="20% - Énfasis2 7 2 5" xfId="625" xr:uid="{7E7D0098-9958-46F8-A6AC-51FB915316D3}"/>
    <cellStyle name="20% - Énfasis2 7 2 5 2" xfId="12083" xr:uid="{4A8C4204-1F4C-480E-854C-20CBCC7B4924}"/>
    <cellStyle name="20% - Énfasis2 7 2 6" xfId="12084" xr:uid="{81C19350-52F9-4CE7-8CC2-DC7E87F6C695}"/>
    <cellStyle name="20% - Énfasis2 7 2 6 2" xfId="12085" xr:uid="{4139CD7E-6CAC-4B67-B278-38574A87A7F8}"/>
    <cellStyle name="20% - Énfasis2 7 2 7" xfId="12086" xr:uid="{779949CF-5625-4758-97E3-11750E939FD5}"/>
    <cellStyle name="20% - Énfasis2 7 2 7 2" xfId="12087" xr:uid="{0F8A5A7D-A126-4A72-AF03-2CA58D8EF573}"/>
    <cellStyle name="20% - Énfasis2 7 2 8" xfId="12088" xr:uid="{98D1A1F7-73D0-4D87-BF24-04624AE9ED85}"/>
    <cellStyle name="20% - Énfasis2 7 2 8 2" xfId="12089" xr:uid="{ABD26E93-4498-4E71-99FC-BABD97836ED2}"/>
    <cellStyle name="20% - Énfasis2 7 2 9" xfId="12090" xr:uid="{920F9106-6279-47AE-870F-454B593C6DBE}"/>
    <cellStyle name="20% - Énfasis2 7 2 9 2" xfId="12091" xr:uid="{90219D97-1A61-4FC5-ADE4-4926C14BEA87}"/>
    <cellStyle name="20% - Énfasis2 7 20" xfId="12092" xr:uid="{36C64534-F7BA-476F-AA45-1E027B22299F}"/>
    <cellStyle name="20% - Énfasis2 7 20 2" xfId="12093" xr:uid="{F5F4467A-894D-4A94-911D-59BD52B4F7EF}"/>
    <cellStyle name="20% - Énfasis2 7 21" xfId="12094" xr:uid="{564ED41D-EC26-4FD7-9C59-8D0CF6207D24}"/>
    <cellStyle name="20% - Énfasis2 7 3" xfId="626" xr:uid="{0FB2A6E1-ED94-4947-A44A-24840A02451D}"/>
    <cellStyle name="20% - Énfasis2 7 3 10" xfId="12095" xr:uid="{2BCDE9E0-2CFE-4883-A44C-BF2967A107AD}"/>
    <cellStyle name="20% - Énfasis2 7 3 10 2" xfId="12096" xr:uid="{12DAB668-66EC-4B4E-9011-DC0B3B84F4B3}"/>
    <cellStyle name="20% - Énfasis2 7 3 11" xfId="12097" xr:uid="{A27C691B-605D-49F8-A053-4C3811AE6FFF}"/>
    <cellStyle name="20% - Énfasis2 7 3 2" xfId="627" xr:uid="{2D8F368B-C180-4D7F-A1B6-38125243ED99}"/>
    <cellStyle name="20% - Énfasis2 7 3 2 2" xfId="628" xr:uid="{DA742BE5-B73B-4668-B9E9-F4D504D48058}"/>
    <cellStyle name="20% - Énfasis2 7 3 2 2 2" xfId="629" xr:uid="{99EF420B-D1C5-461E-8559-6AD7336F97CA}"/>
    <cellStyle name="20% - Énfasis2 7 3 2 3" xfId="630" xr:uid="{FB35C9F5-9924-4A54-AA8C-382BB5925B60}"/>
    <cellStyle name="20% - Énfasis2 7 3 3" xfId="631" xr:uid="{C334D249-5A42-4CD5-BB12-3B2018D9EE05}"/>
    <cellStyle name="20% - Énfasis2 7 3 3 2" xfId="632" xr:uid="{0C1148BA-D462-4DA6-A248-2CB3AA150E9F}"/>
    <cellStyle name="20% - Énfasis2 7 3 4" xfId="633" xr:uid="{EEFD7A77-CD48-4238-BF32-975A82A7FBAC}"/>
    <cellStyle name="20% - Énfasis2 7 3 4 2" xfId="12098" xr:uid="{B4D1B507-5173-424F-B305-B288BF3FD428}"/>
    <cellStyle name="20% - Énfasis2 7 3 5" xfId="12099" xr:uid="{EFF30E13-DC6F-43A0-9F1B-BF112D88342E}"/>
    <cellStyle name="20% - Énfasis2 7 3 5 2" xfId="12100" xr:uid="{C19ED3AF-8B61-499B-B66C-A817F4B6F44C}"/>
    <cellStyle name="20% - Énfasis2 7 3 6" xfId="12101" xr:uid="{DC1B476D-D464-4910-9B35-0D796CE4B57F}"/>
    <cellStyle name="20% - Énfasis2 7 3 6 2" xfId="12102" xr:uid="{80BF114F-8C6E-455B-9C19-73360692C594}"/>
    <cellStyle name="20% - Énfasis2 7 3 7" xfId="12103" xr:uid="{1D796951-23ED-4D58-A50D-906E47695826}"/>
    <cellStyle name="20% - Énfasis2 7 3 7 2" xfId="12104" xr:uid="{13B9FF37-DDF1-40E6-A66C-260C0B124C89}"/>
    <cellStyle name="20% - Énfasis2 7 3 8" xfId="12105" xr:uid="{DE8F3F70-3C6D-494C-AD74-A7254C0D32D3}"/>
    <cellStyle name="20% - Énfasis2 7 3 8 2" xfId="12106" xr:uid="{8F428752-7F5C-4193-A953-BAA68D7AF4DE}"/>
    <cellStyle name="20% - Énfasis2 7 3 9" xfId="12107" xr:uid="{81293F10-E123-4BA9-9C97-7339E2077346}"/>
    <cellStyle name="20% - Énfasis2 7 3 9 2" xfId="12108" xr:uid="{DF6C0CB9-1FBA-4AAC-A270-502CE8D9D216}"/>
    <cellStyle name="20% - Énfasis2 7 4" xfId="634" xr:uid="{FF46C977-1A32-4004-9765-6F9DDEA3935F}"/>
    <cellStyle name="20% - Énfasis2 7 4 10" xfId="12109" xr:uid="{B1D13826-662A-4B7A-93C0-63DB7633F4EF}"/>
    <cellStyle name="20% - Énfasis2 7 4 10 2" xfId="12110" xr:uid="{30DC2EF7-668B-44E5-B733-2A86477E7077}"/>
    <cellStyle name="20% - Énfasis2 7 4 11" xfId="12111" xr:uid="{8ACFD103-9AD4-44A8-8C4E-D3312482766B}"/>
    <cellStyle name="20% - Énfasis2 7 4 2" xfId="635" xr:uid="{9269BDA6-7C84-49E3-9438-6DC9E9ED87ED}"/>
    <cellStyle name="20% - Énfasis2 7 4 2 2" xfId="636" xr:uid="{6AFA4D2A-0AB9-40F2-8DF5-DB011196A112}"/>
    <cellStyle name="20% - Énfasis2 7 4 3" xfId="637" xr:uid="{89A2CFD3-B695-433B-88D4-DC4582C75FEE}"/>
    <cellStyle name="20% - Énfasis2 7 4 3 2" xfId="12112" xr:uid="{5BDFDB6B-7405-4855-9F0B-DAD45EBF027B}"/>
    <cellStyle name="20% - Énfasis2 7 4 4" xfId="12113" xr:uid="{93580053-AF2C-443F-84DB-249369E0047F}"/>
    <cellStyle name="20% - Énfasis2 7 4 4 2" xfId="12114" xr:uid="{BF0BF98B-6BF9-4F16-998A-152C5E5CC869}"/>
    <cellStyle name="20% - Énfasis2 7 4 5" xfId="12115" xr:uid="{EA1B687E-5DD8-4FDA-9F6A-9494BB73E5E5}"/>
    <cellStyle name="20% - Énfasis2 7 4 5 2" xfId="12116" xr:uid="{955E5D10-C416-40AC-B459-D59D1E6136AC}"/>
    <cellStyle name="20% - Énfasis2 7 4 6" xfId="12117" xr:uid="{71A76977-C511-4C36-9CD5-F0ABD4544AE0}"/>
    <cellStyle name="20% - Énfasis2 7 4 6 2" xfId="12118" xr:uid="{7BA9AD50-0062-4737-817C-2C9D7CDBCBC6}"/>
    <cellStyle name="20% - Énfasis2 7 4 7" xfId="12119" xr:uid="{5D658460-18D0-4806-B789-A1C2610BFD31}"/>
    <cellStyle name="20% - Énfasis2 7 4 7 2" xfId="12120" xr:uid="{26B82A89-B21B-4129-9290-805604F5469A}"/>
    <cellStyle name="20% - Énfasis2 7 4 8" xfId="12121" xr:uid="{453DF228-5EEF-4137-B7D7-57444638B9CB}"/>
    <cellStyle name="20% - Énfasis2 7 4 8 2" xfId="12122" xr:uid="{11EAE0E7-8E94-42C3-BF9F-C4F1EBD5F0BA}"/>
    <cellStyle name="20% - Énfasis2 7 4 9" xfId="12123" xr:uid="{02E0C156-333E-4457-B010-44AA8BBC0606}"/>
    <cellStyle name="20% - Énfasis2 7 4 9 2" xfId="12124" xr:uid="{ED98DE4F-005B-44B3-B8D9-2C0C0DFB3AF6}"/>
    <cellStyle name="20% - Énfasis2 7 5" xfId="638" xr:uid="{7A943417-B3BF-4738-AEE1-4FCFD83FA875}"/>
    <cellStyle name="20% - Énfasis2 7 5 10" xfId="12125" xr:uid="{B413AD57-0BC1-45F1-A78C-98B3414827B8}"/>
    <cellStyle name="20% - Énfasis2 7 5 10 2" xfId="12126" xr:uid="{A2EA8E4B-5B4C-43AF-B3BB-2FA48887199D}"/>
    <cellStyle name="20% - Énfasis2 7 5 11" xfId="12127" xr:uid="{B5ECACC2-4083-410D-BC74-22C277F2EFE8}"/>
    <cellStyle name="20% - Énfasis2 7 5 2" xfId="639" xr:uid="{5133ADDD-03D8-4DEE-9C75-E8C9B8699556}"/>
    <cellStyle name="20% - Énfasis2 7 5 2 2" xfId="12128" xr:uid="{54D76248-3CA4-4E5E-AE1C-BED093F6466F}"/>
    <cellStyle name="20% - Énfasis2 7 5 3" xfId="12129" xr:uid="{2EBBBF86-0B56-468B-980C-D0761A94371B}"/>
    <cellStyle name="20% - Énfasis2 7 5 3 2" xfId="12130" xr:uid="{12F94E01-3DB7-41DD-986F-87AA8526E4F7}"/>
    <cellStyle name="20% - Énfasis2 7 5 4" xfId="12131" xr:uid="{5C6715D4-9B18-4B2D-94E4-D6287C22A301}"/>
    <cellStyle name="20% - Énfasis2 7 5 4 2" xfId="12132" xr:uid="{32A564E0-F3E6-44BB-A9CF-88BAF9A6B1ED}"/>
    <cellStyle name="20% - Énfasis2 7 5 5" xfId="12133" xr:uid="{650F21AA-51D2-4CBA-9CD8-EF01B4B95B04}"/>
    <cellStyle name="20% - Énfasis2 7 5 5 2" xfId="12134" xr:uid="{863050CB-67AF-46F4-908E-D1220B8911F5}"/>
    <cellStyle name="20% - Énfasis2 7 5 6" xfId="12135" xr:uid="{42E8A708-0003-46E7-BCDB-01469A02C685}"/>
    <cellStyle name="20% - Énfasis2 7 5 6 2" xfId="12136" xr:uid="{D42447AC-67AD-400C-AD12-73CE386B9059}"/>
    <cellStyle name="20% - Énfasis2 7 5 7" xfId="12137" xr:uid="{C610AA2D-A8FD-40D0-8AA9-726E8773D29E}"/>
    <cellStyle name="20% - Énfasis2 7 5 7 2" xfId="12138" xr:uid="{11410255-91CF-4B39-B9F3-BEC8EFA523E2}"/>
    <cellStyle name="20% - Énfasis2 7 5 8" xfId="12139" xr:uid="{5B8842E6-E17D-42B9-8AEC-EB41A323F863}"/>
    <cellStyle name="20% - Énfasis2 7 5 8 2" xfId="12140" xr:uid="{9D557162-B79F-44AB-BA0A-07C01F629E5D}"/>
    <cellStyle name="20% - Énfasis2 7 5 9" xfId="12141" xr:uid="{D34A91F2-7444-482F-81B2-035A62B563B6}"/>
    <cellStyle name="20% - Énfasis2 7 5 9 2" xfId="12142" xr:uid="{0213F94D-6690-45DB-9664-2821BBFF0EEC}"/>
    <cellStyle name="20% - Énfasis2 7 6" xfId="640" xr:uid="{670FB5A8-FC98-444D-A345-18E60FF4631C}"/>
    <cellStyle name="20% - Énfasis2 7 6 10" xfId="12143" xr:uid="{E3FAB102-9BBB-47FF-BA43-B16CFAEC515A}"/>
    <cellStyle name="20% - Énfasis2 7 6 10 2" xfId="12144" xr:uid="{06C200D5-9DB5-4F40-8DA3-9B696E98DE72}"/>
    <cellStyle name="20% - Énfasis2 7 6 11" xfId="12145" xr:uid="{56387CB3-5A17-4BE2-A67A-B163FBF4180D}"/>
    <cellStyle name="20% - Énfasis2 7 6 2" xfId="12146" xr:uid="{6F4F5340-F841-4D4F-A10C-116F48FCDAD9}"/>
    <cellStyle name="20% - Énfasis2 7 6 2 2" xfId="12147" xr:uid="{F7A27C7F-9A91-4CBF-899A-8D5458540717}"/>
    <cellStyle name="20% - Énfasis2 7 6 3" xfId="12148" xr:uid="{F36667EB-4B84-4E52-BF3C-7CF8FFAC69D1}"/>
    <cellStyle name="20% - Énfasis2 7 6 3 2" xfId="12149" xr:uid="{BE2BF32C-2589-4194-B17C-59AFF5D2810C}"/>
    <cellStyle name="20% - Énfasis2 7 6 4" xfId="12150" xr:uid="{06DD0690-F02A-448A-8B4A-9DD24EC459F8}"/>
    <cellStyle name="20% - Énfasis2 7 6 4 2" xfId="12151" xr:uid="{8CF4383E-7549-4DC4-B22B-35F99CA50970}"/>
    <cellStyle name="20% - Énfasis2 7 6 5" xfId="12152" xr:uid="{922DAF2D-E4D6-47DC-9AE1-28D8886602BD}"/>
    <cellStyle name="20% - Énfasis2 7 6 5 2" xfId="12153" xr:uid="{102082D6-569C-499F-B228-F2B1639BC1C7}"/>
    <cellStyle name="20% - Énfasis2 7 6 6" xfId="12154" xr:uid="{C68E74A9-A9EB-470F-AE40-F5F7B2FDE2B4}"/>
    <cellStyle name="20% - Énfasis2 7 6 6 2" xfId="12155" xr:uid="{3FDCB2EF-11EF-4D21-AE79-4187778BA95D}"/>
    <cellStyle name="20% - Énfasis2 7 6 7" xfId="12156" xr:uid="{BB803091-4D70-49C2-85BE-57A47D2A0EA7}"/>
    <cellStyle name="20% - Énfasis2 7 6 7 2" xfId="12157" xr:uid="{5D822182-02E9-462C-AA60-F187C60B06D8}"/>
    <cellStyle name="20% - Énfasis2 7 6 8" xfId="12158" xr:uid="{E1EA05B3-E45D-4058-93BB-3BC0B863BC18}"/>
    <cellStyle name="20% - Énfasis2 7 6 8 2" xfId="12159" xr:uid="{EFEDE251-E8C1-4419-B11A-9633A11B586D}"/>
    <cellStyle name="20% - Énfasis2 7 6 9" xfId="12160" xr:uid="{F52E84EA-DEE9-4DF4-B1A8-742373D044CA}"/>
    <cellStyle name="20% - Énfasis2 7 6 9 2" xfId="12161" xr:uid="{1C38943E-A332-4C74-9052-8BEE296F8A02}"/>
    <cellStyle name="20% - Énfasis2 7 7" xfId="12162" xr:uid="{E7A46D2F-F2E2-4A35-A1C3-DE1FBEB07D01}"/>
    <cellStyle name="20% - Énfasis2 7 7 10" xfId="12163" xr:uid="{AD99C912-D51F-4240-9D1C-2A18B92D05C5}"/>
    <cellStyle name="20% - Énfasis2 7 7 10 2" xfId="12164" xr:uid="{F78117E0-B858-4978-B6D3-7257E0FA8D4F}"/>
    <cellStyle name="20% - Énfasis2 7 7 11" xfId="12165" xr:uid="{7D5CCC9E-7260-463D-AF96-FB4B2A0B440C}"/>
    <cellStyle name="20% - Énfasis2 7 7 2" xfId="12166" xr:uid="{52B6B551-A61B-4F99-B7AD-606CDF6356E1}"/>
    <cellStyle name="20% - Énfasis2 7 7 2 2" xfId="12167" xr:uid="{9D7D8FA1-1CEE-400A-94F1-7D6AE63FA9F7}"/>
    <cellStyle name="20% - Énfasis2 7 7 3" xfId="12168" xr:uid="{8B9528CD-5BFF-4022-BA97-97F22DCF0353}"/>
    <cellStyle name="20% - Énfasis2 7 7 3 2" xfId="12169" xr:uid="{2455957B-9F38-4739-94D8-EDA89EF43040}"/>
    <cellStyle name="20% - Énfasis2 7 7 4" xfId="12170" xr:uid="{6C9E4ED5-3BB0-4F07-A27C-E68C60E02953}"/>
    <cellStyle name="20% - Énfasis2 7 7 4 2" xfId="12171" xr:uid="{FE53A00F-F885-4FEE-91AD-E67774EA71D5}"/>
    <cellStyle name="20% - Énfasis2 7 7 5" xfId="12172" xr:uid="{9E55BB8B-16DA-45EB-BB13-BE824FD0D281}"/>
    <cellStyle name="20% - Énfasis2 7 7 5 2" xfId="12173" xr:uid="{F04513D6-A6A7-4394-A31E-7914F1599C33}"/>
    <cellStyle name="20% - Énfasis2 7 7 6" xfId="12174" xr:uid="{07EB267D-BCB1-4A94-924F-34DB30075D19}"/>
    <cellStyle name="20% - Énfasis2 7 7 6 2" xfId="12175" xr:uid="{983E0853-8645-4D63-A125-A7370B96AC82}"/>
    <cellStyle name="20% - Énfasis2 7 7 7" xfId="12176" xr:uid="{38F61EB9-A8A4-429E-9F48-ECB6034A816A}"/>
    <cellStyle name="20% - Énfasis2 7 7 7 2" xfId="12177" xr:uid="{3E54C233-ECAE-450F-9BF2-227E3B643123}"/>
    <cellStyle name="20% - Énfasis2 7 7 8" xfId="12178" xr:uid="{381A5781-E415-4B8F-9929-8F0E7891FE44}"/>
    <cellStyle name="20% - Énfasis2 7 7 8 2" xfId="12179" xr:uid="{456AE068-0C40-4302-9955-127968BC6F98}"/>
    <cellStyle name="20% - Énfasis2 7 7 9" xfId="12180" xr:uid="{62137FDA-7488-4432-AD47-007D972332FC}"/>
    <cellStyle name="20% - Énfasis2 7 7 9 2" xfId="12181" xr:uid="{9B32325E-0607-41C7-8017-C791B98F425F}"/>
    <cellStyle name="20% - Énfasis2 7 8" xfId="12182" xr:uid="{D2F3FC0C-7808-470C-AA2A-E93D1677E930}"/>
    <cellStyle name="20% - Énfasis2 7 8 10" xfId="12183" xr:uid="{6E292DC2-2B91-45E5-A4CD-23F43AF4F277}"/>
    <cellStyle name="20% - Énfasis2 7 8 10 2" xfId="12184" xr:uid="{1F9C0C28-F114-4A3E-8902-736A3B64503B}"/>
    <cellStyle name="20% - Énfasis2 7 8 11" xfId="12185" xr:uid="{09F36752-FB1D-4E1A-9C2E-3BB373D837A4}"/>
    <cellStyle name="20% - Énfasis2 7 8 2" xfId="12186" xr:uid="{ECFF2A50-93A2-4F0E-BBA1-EA66176E78A0}"/>
    <cellStyle name="20% - Énfasis2 7 8 2 2" xfId="12187" xr:uid="{E11E20C3-8FCA-4903-8893-F985556BA841}"/>
    <cellStyle name="20% - Énfasis2 7 8 3" xfId="12188" xr:uid="{53DA71F0-A574-4AFC-95AC-E41738A3F16B}"/>
    <cellStyle name="20% - Énfasis2 7 8 3 2" xfId="12189" xr:uid="{17ACE97C-7636-46FD-999A-6D31B23EFB29}"/>
    <cellStyle name="20% - Énfasis2 7 8 4" xfId="12190" xr:uid="{D3968734-B386-430B-BC2D-847C5624F246}"/>
    <cellStyle name="20% - Énfasis2 7 8 4 2" xfId="12191" xr:uid="{1246F41D-C694-4FF9-8B15-2AD3F2E7912A}"/>
    <cellStyle name="20% - Énfasis2 7 8 5" xfId="12192" xr:uid="{D1415E25-6215-4961-BA33-CAE4060FD1B7}"/>
    <cellStyle name="20% - Énfasis2 7 8 5 2" xfId="12193" xr:uid="{61FDFBCB-4EF2-4DE6-8FB3-E0CCECC33797}"/>
    <cellStyle name="20% - Énfasis2 7 8 6" xfId="12194" xr:uid="{2E931129-ED0D-4ABC-BA79-E373C33222AE}"/>
    <cellStyle name="20% - Énfasis2 7 8 6 2" xfId="12195" xr:uid="{F5ECC2F5-A95C-4B1C-B743-63462A99C331}"/>
    <cellStyle name="20% - Énfasis2 7 8 7" xfId="12196" xr:uid="{49A0409B-03F7-4031-8986-B40A2D8F9102}"/>
    <cellStyle name="20% - Énfasis2 7 8 7 2" xfId="12197" xr:uid="{D57A5351-2BE3-4A2A-AF0F-6042B8C73637}"/>
    <cellStyle name="20% - Énfasis2 7 8 8" xfId="12198" xr:uid="{8D669B94-D6BE-4EDC-AD16-CD71BFC44D70}"/>
    <cellStyle name="20% - Énfasis2 7 8 8 2" xfId="12199" xr:uid="{2CBE0DB2-EAD6-4888-9306-F5B07F01E85F}"/>
    <cellStyle name="20% - Énfasis2 7 8 9" xfId="12200" xr:uid="{F0A282FF-CECF-4E72-9DF4-ADDCB469975A}"/>
    <cellStyle name="20% - Énfasis2 7 8 9 2" xfId="12201" xr:uid="{F2679F5C-E9D8-419C-9B9C-6B79CB998831}"/>
    <cellStyle name="20% - Énfasis2 7 9" xfId="12202" xr:uid="{6D0D7559-E6B0-4738-9BA9-E4362E038AD8}"/>
    <cellStyle name="20% - Énfasis2 7 9 10" xfId="12203" xr:uid="{8C894409-B52E-461D-935D-CBCE6BEE1187}"/>
    <cellStyle name="20% - Énfasis2 7 9 10 2" xfId="12204" xr:uid="{0DDCBBCD-F140-45CB-B59B-638DF812557F}"/>
    <cellStyle name="20% - Énfasis2 7 9 11" xfId="12205" xr:uid="{CA4A47BE-D63A-4F7A-9E3A-1761289090DB}"/>
    <cellStyle name="20% - Énfasis2 7 9 2" xfId="12206" xr:uid="{4E3DB457-1170-405A-A5CC-8D21A60FAED0}"/>
    <cellStyle name="20% - Énfasis2 7 9 2 2" xfId="12207" xr:uid="{24F8A76A-20C0-4B2F-BD07-7235AA336B8E}"/>
    <cellStyle name="20% - Énfasis2 7 9 3" xfId="12208" xr:uid="{D0B1BB79-6621-4DC6-B60C-66D89F50A4AE}"/>
    <cellStyle name="20% - Énfasis2 7 9 3 2" xfId="12209" xr:uid="{07DCFE56-70F0-4405-8847-9C0F007751A3}"/>
    <cellStyle name="20% - Énfasis2 7 9 4" xfId="12210" xr:uid="{FF33A932-4F2F-4918-BAF0-867E60709930}"/>
    <cellStyle name="20% - Énfasis2 7 9 4 2" xfId="12211" xr:uid="{364A032A-87DB-402A-BA78-310F0EFE7534}"/>
    <cellStyle name="20% - Énfasis2 7 9 5" xfId="12212" xr:uid="{06CFAB62-3440-4D86-B8BC-9D47182FD369}"/>
    <cellStyle name="20% - Énfasis2 7 9 5 2" xfId="12213" xr:uid="{65B05BDE-9CEB-40CA-9953-3DF8682708FF}"/>
    <cellStyle name="20% - Énfasis2 7 9 6" xfId="12214" xr:uid="{0D405DE9-DA48-4D02-8261-0AB842B831B9}"/>
    <cellStyle name="20% - Énfasis2 7 9 6 2" xfId="12215" xr:uid="{5DE8DE3C-4EB7-4E89-B566-7FB9B56BB05C}"/>
    <cellStyle name="20% - Énfasis2 7 9 7" xfId="12216" xr:uid="{DC5A7344-D887-41E0-9AEE-FEFFB9A2DCC2}"/>
    <cellStyle name="20% - Énfasis2 7 9 7 2" xfId="12217" xr:uid="{2A1DB590-2D8C-4C6C-8AF6-9FA37C2021D4}"/>
    <cellStyle name="20% - Énfasis2 7 9 8" xfId="12218" xr:uid="{F8EC794D-E1EC-44F2-A3BF-26157C6F4FD2}"/>
    <cellStyle name="20% - Énfasis2 7 9 8 2" xfId="12219" xr:uid="{63968962-9C39-429F-8162-545B5DB17AD0}"/>
    <cellStyle name="20% - Énfasis2 7 9 9" xfId="12220" xr:uid="{92CDC43B-4CC5-40E7-81EE-9C4B02F870C0}"/>
    <cellStyle name="20% - Énfasis2 7 9 9 2" xfId="12221" xr:uid="{C6168D12-E12A-4861-9233-6283B59ACFEA}"/>
    <cellStyle name="20% - Énfasis2 70" xfId="12222" xr:uid="{2EF8527E-6516-4959-8C66-1736670630FD}"/>
    <cellStyle name="20% - Énfasis2 70 10" xfId="12223" xr:uid="{B2795AF3-CBA5-4EDD-AAC8-84B24BAA0383}"/>
    <cellStyle name="20% - Énfasis2 70 10 2" xfId="12224" xr:uid="{C2750581-9FB2-4280-A2C5-46BEDA58E933}"/>
    <cellStyle name="20% - Énfasis2 70 11" xfId="12225" xr:uid="{97F12D4B-F5DF-4C73-B7C7-3EB693912858}"/>
    <cellStyle name="20% - Énfasis2 70 2" xfId="12226" xr:uid="{8C4FDBE9-1257-4593-80CB-6B5A05C534E6}"/>
    <cellStyle name="20% - Énfasis2 70 2 2" xfId="12227" xr:uid="{848343DF-9765-4E5A-B4DB-1C7884346934}"/>
    <cellStyle name="20% - Énfasis2 70 3" xfId="12228" xr:uid="{BA02E6CC-D811-412F-9BAE-1C26B0EF3E1A}"/>
    <cellStyle name="20% - Énfasis2 70 3 2" xfId="12229" xr:uid="{0396B7C4-23E4-4AE3-9E9F-D60ACF26F4CF}"/>
    <cellStyle name="20% - Énfasis2 70 4" xfId="12230" xr:uid="{2F7345A6-66BD-4E98-8DA6-6F172940EDA1}"/>
    <cellStyle name="20% - Énfasis2 70 4 2" xfId="12231" xr:uid="{1698BEF3-E2D8-47CE-A750-0E02F2F25280}"/>
    <cellStyle name="20% - Énfasis2 70 5" xfId="12232" xr:uid="{CAE0D736-A89B-46B4-A151-15F32F69CB72}"/>
    <cellStyle name="20% - Énfasis2 70 5 2" xfId="12233" xr:uid="{F9266ED8-D06A-4D9E-84F3-1D11E913E87D}"/>
    <cellStyle name="20% - Énfasis2 70 6" xfId="12234" xr:uid="{84CF6A8C-373C-45AA-A9C3-D24FB0CB98AB}"/>
    <cellStyle name="20% - Énfasis2 70 6 2" xfId="12235" xr:uid="{91862C41-239A-4A1C-8F4F-3832733D4CA2}"/>
    <cellStyle name="20% - Énfasis2 70 7" xfId="12236" xr:uid="{4F9C4B36-8FA9-4015-8D45-5F999AF2A931}"/>
    <cellStyle name="20% - Énfasis2 70 7 2" xfId="12237" xr:uid="{21A840C3-7DD8-4119-9449-4257902BD888}"/>
    <cellStyle name="20% - Énfasis2 70 8" xfId="12238" xr:uid="{1EB86C52-BA5D-40AE-BB90-7DFC6314A812}"/>
    <cellStyle name="20% - Énfasis2 70 8 2" xfId="12239" xr:uid="{2D696A0B-47A2-45D6-9533-C32CD634B72A}"/>
    <cellStyle name="20% - Énfasis2 70 9" xfId="12240" xr:uid="{6EDC1393-C077-47BC-9F3A-B6B59980A19A}"/>
    <cellStyle name="20% - Énfasis2 70 9 2" xfId="12241" xr:uid="{F2967FD7-98EF-4AD5-B0A1-7483D8D08DAD}"/>
    <cellStyle name="20% - Énfasis2 71" xfId="12242" xr:uid="{CBACA73E-E896-41E0-9A5B-E3F008A27850}"/>
    <cellStyle name="20% - Énfasis2 71 10" xfId="12243" xr:uid="{D1E2C018-BA6C-47A7-A2D0-D92D02429BF7}"/>
    <cellStyle name="20% - Énfasis2 71 10 2" xfId="12244" xr:uid="{53B3539D-6DC9-491E-81D0-E22DDF43DA39}"/>
    <cellStyle name="20% - Énfasis2 71 11" xfId="12245" xr:uid="{8CD3E0C8-B42A-4989-91CD-346D30C1021F}"/>
    <cellStyle name="20% - Énfasis2 71 2" xfId="12246" xr:uid="{77F8BCE1-9852-4937-B89B-502DD68ACF41}"/>
    <cellStyle name="20% - Énfasis2 71 2 2" xfId="12247" xr:uid="{0BFF9DEA-9C1C-41B2-B1C1-427F7DF16418}"/>
    <cellStyle name="20% - Énfasis2 71 3" xfId="12248" xr:uid="{CC15D023-7F22-45D6-89FB-A6FE1300D1D6}"/>
    <cellStyle name="20% - Énfasis2 71 3 2" xfId="12249" xr:uid="{184283CD-A08D-4202-BB8C-C50671DBA9A3}"/>
    <cellStyle name="20% - Énfasis2 71 4" xfId="12250" xr:uid="{FB76F356-D852-4ED7-92EF-F9026134A893}"/>
    <cellStyle name="20% - Énfasis2 71 4 2" xfId="12251" xr:uid="{E1A01D37-D5AC-4FA6-8065-D43E56230CCA}"/>
    <cellStyle name="20% - Énfasis2 71 5" xfId="12252" xr:uid="{E649E5F5-B1D1-435C-BC7E-5AA6EC2DEFE5}"/>
    <cellStyle name="20% - Énfasis2 71 5 2" xfId="12253" xr:uid="{AF97393D-3A17-46EA-AA46-6A86529F7B2B}"/>
    <cellStyle name="20% - Énfasis2 71 6" xfId="12254" xr:uid="{08719B46-D10F-4A09-92A0-D4E23F4B8FD5}"/>
    <cellStyle name="20% - Énfasis2 71 6 2" xfId="12255" xr:uid="{58720302-6F04-4523-97EF-471EFECA6593}"/>
    <cellStyle name="20% - Énfasis2 71 7" xfId="12256" xr:uid="{C1948C04-B305-4570-B8C1-E9DDD4726F12}"/>
    <cellStyle name="20% - Énfasis2 71 7 2" xfId="12257" xr:uid="{8802E49D-0D15-4057-9F91-2C85CE812907}"/>
    <cellStyle name="20% - Énfasis2 71 8" xfId="12258" xr:uid="{30DBCF1B-56AF-4588-9BE9-56F1F4F52FFA}"/>
    <cellStyle name="20% - Énfasis2 71 8 2" xfId="12259" xr:uid="{194D4DBA-D0A6-471C-8800-3BC31CC83054}"/>
    <cellStyle name="20% - Énfasis2 71 9" xfId="12260" xr:uid="{7878BEA0-F98C-423E-AE9B-93E2195374E3}"/>
    <cellStyle name="20% - Énfasis2 71 9 2" xfId="12261" xr:uid="{277FEEDA-5E23-4D49-ACF0-E571CDEAABE2}"/>
    <cellStyle name="20% - Énfasis2 72" xfId="12262" xr:uid="{B86DC35A-9AFE-4924-BF79-8DDAE4B678DB}"/>
    <cellStyle name="20% - Énfasis2 72 10" xfId="12263" xr:uid="{93AF0BBE-C5FA-4C0A-90A2-407903E90790}"/>
    <cellStyle name="20% - Énfasis2 72 10 2" xfId="12264" xr:uid="{A7A9B237-FDAA-49F5-8F1F-2F7B0C32605B}"/>
    <cellStyle name="20% - Énfasis2 72 11" xfId="12265" xr:uid="{D12B69B2-0659-4CBD-8624-D840EF248B3F}"/>
    <cellStyle name="20% - Énfasis2 72 2" xfId="12266" xr:uid="{AA98BC59-AB99-4441-8B10-1800D6166A12}"/>
    <cellStyle name="20% - Énfasis2 72 2 2" xfId="12267" xr:uid="{BF8D8E39-2E72-471F-968B-187A888D9917}"/>
    <cellStyle name="20% - Énfasis2 72 3" xfId="12268" xr:uid="{6AF22CA6-C1B4-4BF4-BDC1-8A571F5EF108}"/>
    <cellStyle name="20% - Énfasis2 72 3 2" xfId="12269" xr:uid="{5B16E26E-3445-4CE3-B754-D42A8BBF374D}"/>
    <cellStyle name="20% - Énfasis2 72 4" xfId="12270" xr:uid="{DE3C6037-7892-4443-ACA8-E5B5C60D3162}"/>
    <cellStyle name="20% - Énfasis2 72 4 2" xfId="12271" xr:uid="{75E894A0-48E9-433C-8388-47C6AE82B643}"/>
    <cellStyle name="20% - Énfasis2 72 5" xfId="12272" xr:uid="{AE79976A-F37D-443D-8D67-614D6EA04B01}"/>
    <cellStyle name="20% - Énfasis2 72 5 2" xfId="12273" xr:uid="{9C2C95D0-97AE-4619-9AF9-C75B4C26872D}"/>
    <cellStyle name="20% - Énfasis2 72 6" xfId="12274" xr:uid="{348DE205-B1BA-44C6-949D-2331A36B47BC}"/>
    <cellStyle name="20% - Énfasis2 72 6 2" xfId="12275" xr:uid="{BE1F54B6-6C4A-4F2D-8B87-D2CD4B4B1228}"/>
    <cellStyle name="20% - Énfasis2 72 7" xfId="12276" xr:uid="{DC14D5CE-4784-41DF-8AF6-5E0254B6FE84}"/>
    <cellStyle name="20% - Énfasis2 72 7 2" xfId="12277" xr:uid="{A58762B1-AA17-4DD0-B1B1-A2BBCC72D0CF}"/>
    <cellStyle name="20% - Énfasis2 72 8" xfId="12278" xr:uid="{E281B7EB-3830-40A8-9719-A3D72C120F00}"/>
    <cellStyle name="20% - Énfasis2 72 8 2" xfId="12279" xr:uid="{343F1A92-FB39-4220-9998-EF10220AB2A3}"/>
    <cellStyle name="20% - Énfasis2 72 9" xfId="12280" xr:uid="{EE33FAEE-09D9-4A65-92C9-8695733232C1}"/>
    <cellStyle name="20% - Énfasis2 72 9 2" xfId="12281" xr:uid="{62BD4B44-4BDF-4452-AE99-9C3E56E06A5B}"/>
    <cellStyle name="20% - Énfasis2 73" xfId="12282" xr:uid="{CEE69950-6FA4-4F1D-8CD1-C77121AEEA14}"/>
    <cellStyle name="20% - Énfasis2 73 10" xfId="12283" xr:uid="{3E13D6F2-AE10-4BDC-BF89-AAC8D25EC9CE}"/>
    <cellStyle name="20% - Énfasis2 73 10 2" xfId="12284" xr:uid="{A274DC37-3C77-4069-8D49-D01417D15584}"/>
    <cellStyle name="20% - Énfasis2 73 11" xfId="12285" xr:uid="{ED076A5F-7BDA-4B5E-9C2E-552B5694FF9D}"/>
    <cellStyle name="20% - Énfasis2 73 2" xfId="12286" xr:uid="{9376C23F-E774-4EA4-96BC-B7000B3ADA24}"/>
    <cellStyle name="20% - Énfasis2 73 2 2" xfId="12287" xr:uid="{53896656-65AD-48F8-A657-01587A2C8F18}"/>
    <cellStyle name="20% - Énfasis2 73 3" xfId="12288" xr:uid="{1BA99F1B-F612-46D1-B978-5BA38CB93DB4}"/>
    <cellStyle name="20% - Énfasis2 73 3 2" xfId="12289" xr:uid="{18CBA024-01A6-4BA5-A9CB-54858505D4C0}"/>
    <cellStyle name="20% - Énfasis2 73 4" xfId="12290" xr:uid="{B92CABE9-2AF4-4919-8EF9-361CA01CEE31}"/>
    <cellStyle name="20% - Énfasis2 73 4 2" xfId="12291" xr:uid="{F5E81973-6339-48FB-A2A3-81F104A10384}"/>
    <cellStyle name="20% - Énfasis2 73 5" xfId="12292" xr:uid="{516BB6B8-DCD8-4418-93FB-7CF4D12FB69A}"/>
    <cellStyle name="20% - Énfasis2 73 5 2" xfId="12293" xr:uid="{9F0A40CB-0B0F-4373-8E03-19F123F6CDAA}"/>
    <cellStyle name="20% - Énfasis2 73 6" xfId="12294" xr:uid="{D1E14739-8D3B-4D91-997E-67536DBD865B}"/>
    <cellStyle name="20% - Énfasis2 73 6 2" xfId="12295" xr:uid="{3D7CC45D-1032-44F8-A802-00B34E6661D2}"/>
    <cellStyle name="20% - Énfasis2 73 7" xfId="12296" xr:uid="{90B77566-349D-44B3-B806-0B12C8709F92}"/>
    <cellStyle name="20% - Énfasis2 73 7 2" xfId="12297" xr:uid="{4B3AEA67-4B25-4F94-A84D-86C242D0DBD3}"/>
    <cellStyle name="20% - Énfasis2 73 8" xfId="12298" xr:uid="{96999CA5-A97C-42CF-94E4-EA682037661D}"/>
    <cellStyle name="20% - Énfasis2 73 8 2" xfId="12299" xr:uid="{24EC3C73-73E1-4CD3-A1F4-82385576F4EF}"/>
    <cellStyle name="20% - Énfasis2 73 9" xfId="12300" xr:uid="{31257FDF-C14A-444E-AFA6-11A0B58C3BA1}"/>
    <cellStyle name="20% - Énfasis2 73 9 2" xfId="12301" xr:uid="{F561B641-1F89-4D25-AFBE-36A42E5D5E58}"/>
    <cellStyle name="20% - Énfasis2 74" xfId="12302" xr:uid="{DB96A1C4-DC29-4BEE-BE98-89FFC7C7C814}"/>
    <cellStyle name="20% - Énfasis2 74 10" xfId="12303" xr:uid="{2D264D8F-A891-4BB7-83CD-8BC624CF1A42}"/>
    <cellStyle name="20% - Énfasis2 74 10 2" xfId="12304" xr:uid="{6F4285B6-5567-4252-9D35-B3C77E9C9AB1}"/>
    <cellStyle name="20% - Énfasis2 74 11" xfId="12305" xr:uid="{4366D2BF-A6AB-4135-99E6-30604FAFF56C}"/>
    <cellStyle name="20% - Énfasis2 74 2" xfId="12306" xr:uid="{D2ADDDD1-75DC-474C-B779-6F81076ABE38}"/>
    <cellStyle name="20% - Énfasis2 74 2 2" xfId="12307" xr:uid="{AF8A996A-7109-4556-ACE8-08418CAEF65E}"/>
    <cellStyle name="20% - Énfasis2 74 3" xfId="12308" xr:uid="{91587F4C-1DD1-4EB1-BA74-8D89D34FEACE}"/>
    <cellStyle name="20% - Énfasis2 74 3 2" xfId="12309" xr:uid="{97ADD501-384C-4416-9D44-F0AF24E36C0C}"/>
    <cellStyle name="20% - Énfasis2 74 4" xfId="12310" xr:uid="{487667EC-CE70-423F-B960-3910B09BF9D9}"/>
    <cellStyle name="20% - Énfasis2 74 4 2" xfId="12311" xr:uid="{447E04AC-66C4-4E8D-B71F-2E63E891F253}"/>
    <cellStyle name="20% - Énfasis2 74 5" xfId="12312" xr:uid="{F97A3A2D-A9D7-4666-B2E3-A1F992FF1EAC}"/>
    <cellStyle name="20% - Énfasis2 74 5 2" xfId="12313" xr:uid="{9EF3003B-2DDA-4851-9993-644824CA7926}"/>
    <cellStyle name="20% - Énfasis2 74 6" xfId="12314" xr:uid="{C63CA057-E378-4ECE-B1B4-3BCAF428ECEE}"/>
    <cellStyle name="20% - Énfasis2 74 6 2" xfId="12315" xr:uid="{E06422EC-68AB-4E63-8613-F781BCD32895}"/>
    <cellStyle name="20% - Énfasis2 74 7" xfId="12316" xr:uid="{03A7FB13-D8A3-4101-8A08-ACE98D9F6C67}"/>
    <cellStyle name="20% - Énfasis2 74 7 2" xfId="12317" xr:uid="{AD0D4ADB-6226-470E-A445-A68F296C2D0D}"/>
    <cellStyle name="20% - Énfasis2 74 8" xfId="12318" xr:uid="{C71A20AA-6B42-46AE-A34C-E1D9EAF90428}"/>
    <cellStyle name="20% - Énfasis2 74 8 2" xfId="12319" xr:uid="{6936A3BD-189D-4823-8F80-A589FD0CA3B5}"/>
    <cellStyle name="20% - Énfasis2 74 9" xfId="12320" xr:uid="{CD72224E-3F94-4A28-96C0-AB4F7ECD2E1F}"/>
    <cellStyle name="20% - Énfasis2 74 9 2" xfId="12321" xr:uid="{D1A6A8AE-F58E-4E92-8340-DDC8E00035BA}"/>
    <cellStyle name="20% - Énfasis2 75" xfId="12322" xr:uid="{5A27F2D5-58F3-4D34-A708-986CC06C9ED5}"/>
    <cellStyle name="20% - Énfasis2 75 10" xfId="12323" xr:uid="{E4261D5C-0FAE-443B-8856-B0EED98E79A3}"/>
    <cellStyle name="20% - Énfasis2 75 10 2" xfId="12324" xr:uid="{BA710C3E-B3C2-4A8F-9229-BF66189EDC06}"/>
    <cellStyle name="20% - Énfasis2 75 11" xfId="12325" xr:uid="{C01E5F9A-E693-464D-BF42-E5CF1E243A7A}"/>
    <cellStyle name="20% - Énfasis2 75 2" xfId="12326" xr:uid="{7884FD47-1D1E-4782-BBDF-29B574A83F2A}"/>
    <cellStyle name="20% - Énfasis2 75 2 2" xfId="12327" xr:uid="{83B24100-4EAA-4157-BC67-14FD8DC27DAC}"/>
    <cellStyle name="20% - Énfasis2 75 3" xfId="12328" xr:uid="{BFDBF5F0-A1E6-450F-A287-66C95A7B0712}"/>
    <cellStyle name="20% - Énfasis2 75 3 2" xfId="12329" xr:uid="{D3606818-3FDF-4246-9A34-74605AA375D8}"/>
    <cellStyle name="20% - Énfasis2 75 4" xfId="12330" xr:uid="{10A486CE-2263-4ABC-87F8-D0B028B30372}"/>
    <cellStyle name="20% - Énfasis2 75 4 2" xfId="12331" xr:uid="{7963703E-FA24-4954-8A60-32C77235E781}"/>
    <cellStyle name="20% - Énfasis2 75 5" xfId="12332" xr:uid="{9DC3B93B-D439-49C9-BDCB-368371EA8AB5}"/>
    <cellStyle name="20% - Énfasis2 75 5 2" xfId="12333" xr:uid="{1D4FB158-F586-4FFF-BF35-A08FFDD975D7}"/>
    <cellStyle name="20% - Énfasis2 75 6" xfId="12334" xr:uid="{34401F0F-F2EE-4135-8050-5455B16AAC91}"/>
    <cellStyle name="20% - Énfasis2 75 6 2" xfId="12335" xr:uid="{6C4505BA-628E-4B36-9A01-369D0749AA78}"/>
    <cellStyle name="20% - Énfasis2 75 7" xfId="12336" xr:uid="{00B1E58C-4D9D-4BAF-948C-98C6BE559932}"/>
    <cellStyle name="20% - Énfasis2 75 7 2" xfId="12337" xr:uid="{40B48800-D896-47C1-A113-7A23B4B4AA36}"/>
    <cellStyle name="20% - Énfasis2 75 8" xfId="12338" xr:uid="{B572BC6D-0A31-4927-9BB9-8E4879EFF2F3}"/>
    <cellStyle name="20% - Énfasis2 75 8 2" xfId="12339" xr:uid="{23F6E66A-A4DF-4F0C-8752-684AA4BA6AAB}"/>
    <cellStyle name="20% - Énfasis2 75 9" xfId="12340" xr:uid="{54736968-7C29-4CD7-8BA0-61ADEDD2A1D5}"/>
    <cellStyle name="20% - Énfasis2 75 9 2" xfId="12341" xr:uid="{65B2D14D-CE60-4933-B1C8-88A9A7A3E997}"/>
    <cellStyle name="20% - Énfasis2 76" xfId="12342" xr:uid="{1D87F8A6-B2EA-47D2-A155-31C3442952D2}"/>
    <cellStyle name="20% - Énfasis2 76 10" xfId="12343" xr:uid="{C64908DA-93D4-48D4-AD0A-2218B0C4F68C}"/>
    <cellStyle name="20% - Énfasis2 76 10 2" xfId="12344" xr:uid="{F984F69C-9401-4C55-9903-4DF78EB6E2F9}"/>
    <cellStyle name="20% - Énfasis2 76 11" xfId="12345" xr:uid="{94463D37-BC51-430B-AE07-324970082806}"/>
    <cellStyle name="20% - Énfasis2 76 2" xfId="12346" xr:uid="{F40292EA-EEBA-4172-B33C-79CA6F8F256E}"/>
    <cellStyle name="20% - Énfasis2 76 2 2" xfId="12347" xr:uid="{10506286-099B-4321-9781-22BE9713229D}"/>
    <cellStyle name="20% - Énfasis2 76 3" xfId="12348" xr:uid="{26CF2A43-FA16-47F5-B66B-FC2D99F2286D}"/>
    <cellStyle name="20% - Énfasis2 76 3 2" xfId="12349" xr:uid="{2C2DA109-8C4B-47FC-B0CA-90B3F3C7E354}"/>
    <cellStyle name="20% - Énfasis2 76 4" xfId="12350" xr:uid="{64CB884B-A9BA-483F-A0E9-0D8DA79D2CDF}"/>
    <cellStyle name="20% - Énfasis2 76 4 2" xfId="12351" xr:uid="{5D5CF02F-AB19-4429-B23C-CB6903868A1B}"/>
    <cellStyle name="20% - Énfasis2 76 5" xfId="12352" xr:uid="{02FBC3D4-ABB0-42E4-9D6E-5D304A80A014}"/>
    <cellStyle name="20% - Énfasis2 76 5 2" xfId="12353" xr:uid="{5A23AE52-529D-42CA-98D3-5CC044632926}"/>
    <cellStyle name="20% - Énfasis2 76 6" xfId="12354" xr:uid="{21CA5158-1A18-4FB6-825F-01AE73A8B82D}"/>
    <cellStyle name="20% - Énfasis2 76 6 2" xfId="12355" xr:uid="{D7D487DA-1797-42D3-B7AD-E0FB3D83FEA6}"/>
    <cellStyle name="20% - Énfasis2 76 7" xfId="12356" xr:uid="{BB48E79A-63E3-4DC4-865B-ACF8418E0BEF}"/>
    <cellStyle name="20% - Énfasis2 76 7 2" xfId="12357" xr:uid="{C09FE9CE-89CF-4C79-BD0E-526DC67BC294}"/>
    <cellStyle name="20% - Énfasis2 76 8" xfId="12358" xr:uid="{72F05F06-6CC4-4C70-9047-BC1F918CDF2A}"/>
    <cellStyle name="20% - Énfasis2 76 8 2" xfId="12359" xr:uid="{3A62C2BC-2F61-4EC4-9769-E5010D7FFB1A}"/>
    <cellStyle name="20% - Énfasis2 76 9" xfId="12360" xr:uid="{28A06872-ED82-4E33-94A8-399FB22A1608}"/>
    <cellStyle name="20% - Énfasis2 76 9 2" xfId="12361" xr:uid="{DA3B967F-1876-49C7-ABF3-C5C0EC6AE393}"/>
    <cellStyle name="20% - Énfasis2 77" xfId="12362" xr:uid="{D9044341-A79E-4657-948B-C7FD1DF9B1F6}"/>
    <cellStyle name="20% - Énfasis2 77 2" xfId="12363" xr:uid="{C0C6CD4F-EED4-4272-B1D1-9CCF27C18D3E}"/>
    <cellStyle name="20% - Énfasis2 78" xfId="12364" xr:uid="{C70CC743-6C4A-410A-9B5C-9EAC395AED9D}"/>
    <cellStyle name="20% - Énfasis2 79" xfId="12365" xr:uid="{0C52A961-0951-4629-9357-A74226677D79}"/>
    <cellStyle name="20% - Énfasis2 8" xfId="641" xr:uid="{F6AD759C-B796-4BF6-9BCE-18310020F864}"/>
    <cellStyle name="20% - Énfasis2 8 10" xfId="12366" xr:uid="{B6A9F97B-D36F-4C17-9326-0127A18968B8}"/>
    <cellStyle name="20% - Énfasis2 8 10 2" xfId="12367" xr:uid="{CFE51368-3778-47F6-8B1E-88AB52524B8C}"/>
    <cellStyle name="20% - Énfasis2 8 11" xfId="12368" xr:uid="{58DD2BD7-0615-4053-8FC0-21419E668D4D}"/>
    <cellStyle name="20% - Énfasis2 8 11 2" xfId="12369" xr:uid="{7831CE68-3ED7-4247-8542-1DC0E789752E}"/>
    <cellStyle name="20% - Énfasis2 8 12" xfId="12370" xr:uid="{442088D9-78BA-401D-AE9A-729ED3483A42}"/>
    <cellStyle name="20% - Énfasis2 8 12 2" xfId="12371" xr:uid="{E4E6FEE9-0C6B-48D0-9B7E-5CD8613DCBB8}"/>
    <cellStyle name="20% - Énfasis2 8 13" xfId="12372" xr:uid="{7CF1F2C0-C9D0-4B4B-BBA0-078D48A57FF0}"/>
    <cellStyle name="20% - Énfasis2 8 13 2" xfId="12373" xr:uid="{BAE0D616-506C-4271-A797-86141632BF2C}"/>
    <cellStyle name="20% - Énfasis2 8 14" xfId="12374" xr:uid="{4A3FAF52-C10E-4D03-A1DF-EE91DC6C535F}"/>
    <cellStyle name="20% - Énfasis2 8 14 2" xfId="12375" xr:uid="{68C2049D-08E0-4756-AA7F-3006903550B7}"/>
    <cellStyle name="20% - Énfasis2 8 15" xfId="12376" xr:uid="{09E177FD-D3D5-4EB2-BBB7-E8EFD8B71E7D}"/>
    <cellStyle name="20% - Énfasis2 8 2" xfId="642" xr:uid="{B771D0CE-E280-487A-B08A-0256D341DD3E}"/>
    <cellStyle name="20% - Énfasis2 8 2 10" xfId="12377" xr:uid="{A1BBFE02-452A-4280-A045-559419AD51E5}"/>
    <cellStyle name="20% - Énfasis2 8 2 10 2" xfId="12378" xr:uid="{71243E7B-E236-4842-9A7A-4FCE5F53C5F1}"/>
    <cellStyle name="20% - Énfasis2 8 2 11" xfId="12379" xr:uid="{F5DD0B54-2D15-41B0-9AD0-A2FFC7E86B45}"/>
    <cellStyle name="20% - Énfasis2 8 2 2" xfId="643" xr:uid="{CB029273-FCCA-4907-92AB-0A124B575FA9}"/>
    <cellStyle name="20% - Énfasis2 8 2 2 2" xfId="644" xr:uid="{976BC3B8-279A-4E4E-A830-0CBE83CA005B}"/>
    <cellStyle name="20% - Énfasis2 8 2 2 2 2" xfId="645" xr:uid="{7A040A15-C955-4358-9933-C4357E80E643}"/>
    <cellStyle name="20% - Énfasis2 8 2 2 2 2 2" xfId="646" xr:uid="{82C88633-F0C6-4E62-A7CD-29ABD5F5383A}"/>
    <cellStyle name="20% - Énfasis2 8 2 2 2 3" xfId="647" xr:uid="{94C9185D-9514-48AC-94A3-F732B558D4D1}"/>
    <cellStyle name="20% - Énfasis2 8 2 2 3" xfId="648" xr:uid="{F76BDFC2-4AFF-47D5-AEB3-B35A15DBF4B1}"/>
    <cellStyle name="20% - Énfasis2 8 2 2 3 2" xfId="649" xr:uid="{8E6C55FC-3F1D-484E-B5C1-862FE1E831E9}"/>
    <cellStyle name="20% - Énfasis2 8 2 2 4" xfId="650" xr:uid="{F4D9D1A9-215E-4191-A201-E87BF058694C}"/>
    <cellStyle name="20% - Énfasis2 8 2 3" xfId="651" xr:uid="{F5A2C43E-9F86-489E-B1CD-EF3FA912F3A6}"/>
    <cellStyle name="20% - Énfasis2 8 2 3 2" xfId="652" xr:uid="{C1A318F5-2381-480F-A3DD-5BA318D7D7EC}"/>
    <cellStyle name="20% - Énfasis2 8 2 3 2 2" xfId="653" xr:uid="{F7D02BF9-7770-4048-BB30-B8BFDDDDD1BD}"/>
    <cellStyle name="20% - Énfasis2 8 2 3 3" xfId="654" xr:uid="{EF3CC021-AB65-4C6A-B2BA-3018C9F11552}"/>
    <cellStyle name="20% - Énfasis2 8 2 4" xfId="655" xr:uid="{7D8C767E-0CE9-4DA3-9BC7-D7D1915C2385}"/>
    <cellStyle name="20% - Énfasis2 8 2 4 2" xfId="656" xr:uid="{3580B246-8530-46E6-8047-EEEEE7126EA1}"/>
    <cellStyle name="20% - Énfasis2 8 2 5" xfId="657" xr:uid="{6CB9CE1F-8038-48EB-BBEB-31FA6B5855F2}"/>
    <cellStyle name="20% - Énfasis2 8 2 5 2" xfId="12380" xr:uid="{DE56D272-F8CC-410D-91B8-3934CDA32AA0}"/>
    <cellStyle name="20% - Énfasis2 8 2 6" xfId="12381" xr:uid="{8AB6ECB4-CDAA-4B2E-A5AF-6BD101DED8D5}"/>
    <cellStyle name="20% - Énfasis2 8 2 6 2" xfId="12382" xr:uid="{70E74D0C-FE57-453D-A806-A255AF0F1920}"/>
    <cellStyle name="20% - Énfasis2 8 2 7" xfId="12383" xr:uid="{AE4AFBDA-8B2E-4E58-ABCC-09EFF14E6B23}"/>
    <cellStyle name="20% - Énfasis2 8 2 7 2" xfId="12384" xr:uid="{066AC10E-FD28-412E-AE44-0013727170CA}"/>
    <cellStyle name="20% - Énfasis2 8 2 8" xfId="12385" xr:uid="{1DC81B9E-ED1B-49D9-832C-7DFF011CAAE4}"/>
    <cellStyle name="20% - Énfasis2 8 2 8 2" xfId="12386" xr:uid="{C0C32C99-EDE1-4F13-B971-4785BAC0C248}"/>
    <cellStyle name="20% - Énfasis2 8 2 9" xfId="12387" xr:uid="{F606FA67-D7AF-45F8-B4AE-6764A52386A2}"/>
    <cellStyle name="20% - Énfasis2 8 2 9 2" xfId="12388" xr:uid="{0243A26B-C1D5-463E-9116-930AB24BBD87}"/>
    <cellStyle name="20% - Énfasis2 8 3" xfId="658" xr:uid="{3FE7247A-24DE-44C3-9FD4-90C03C775556}"/>
    <cellStyle name="20% - Énfasis2 8 3 10" xfId="12389" xr:uid="{B3CFCE84-13A2-41EC-9769-52D0B6799A46}"/>
    <cellStyle name="20% - Énfasis2 8 3 10 2" xfId="12390" xr:uid="{0EDF2607-7912-4A85-8D46-CE5CE37198E8}"/>
    <cellStyle name="20% - Énfasis2 8 3 11" xfId="12391" xr:uid="{D7F264F3-46AD-46AD-B2B5-2E9AD37C91F0}"/>
    <cellStyle name="20% - Énfasis2 8 3 2" xfId="659" xr:uid="{180B967A-5EF3-4FB8-8948-9BC7E25D4F69}"/>
    <cellStyle name="20% - Énfasis2 8 3 2 2" xfId="660" xr:uid="{CB6A8848-E74E-456D-B2F0-CADA2B34FF7A}"/>
    <cellStyle name="20% - Énfasis2 8 3 2 2 2" xfId="661" xr:uid="{2841A7F0-5722-487A-B318-DE6EAEBF682D}"/>
    <cellStyle name="20% - Énfasis2 8 3 2 3" xfId="662" xr:uid="{407A0775-4AEB-43B7-BBC4-34A1EA4E434D}"/>
    <cellStyle name="20% - Énfasis2 8 3 3" xfId="663" xr:uid="{608B27AD-CB5C-48B5-87FC-65351F4537F0}"/>
    <cellStyle name="20% - Énfasis2 8 3 3 2" xfId="664" xr:uid="{3A0337D3-714A-4B46-AD51-1111EE6A1D6D}"/>
    <cellStyle name="20% - Énfasis2 8 3 4" xfId="665" xr:uid="{797DBD34-B567-44BB-97B2-9697D348DD54}"/>
    <cellStyle name="20% - Énfasis2 8 3 4 2" xfId="12392" xr:uid="{46C328E9-7BF8-4A99-9D93-850BC7807C55}"/>
    <cellStyle name="20% - Énfasis2 8 3 5" xfId="12393" xr:uid="{5FC7E44A-C83F-46B9-A4C1-A662C8210086}"/>
    <cellStyle name="20% - Énfasis2 8 3 5 2" xfId="12394" xr:uid="{C7842C54-346D-48B4-A6C7-AF6949935D4F}"/>
    <cellStyle name="20% - Énfasis2 8 3 6" xfId="12395" xr:uid="{C19CE6AB-2571-492C-B0A7-8A8EED4E0EB0}"/>
    <cellStyle name="20% - Énfasis2 8 3 6 2" xfId="12396" xr:uid="{CDFDE77A-304C-43DC-8FC3-D9B4A4A0D517}"/>
    <cellStyle name="20% - Énfasis2 8 3 7" xfId="12397" xr:uid="{540EB6E6-82BB-4A6F-86A4-0A1B12EFB69E}"/>
    <cellStyle name="20% - Énfasis2 8 3 7 2" xfId="12398" xr:uid="{5FA92BF4-6DAC-450A-BECB-10BFDDFC7302}"/>
    <cellStyle name="20% - Énfasis2 8 3 8" xfId="12399" xr:uid="{8BE28828-82A2-46EE-98BC-B2D2BCC5D9D2}"/>
    <cellStyle name="20% - Énfasis2 8 3 8 2" xfId="12400" xr:uid="{1E492CC5-9469-4E2D-B4FB-D89597BEDA91}"/>
    <cellStyle name="20% - Énfasis2 8 3 9" xfId="12401" xr:uid="{291067B5-E5DE-4329-A8F2-A84C6E38B424}"/>
    <cellStyle name="20% - Énfasis2 8 3 9 2" xfId="12402" xr:uid="{A2599501-4C74-4173-9B92-65CC5910FB00}"/>
    <cellStyle name="20% - Énfasis2 8 4" xfId="666" xr:uid="{B6BB0F59-E294-4271-945F-B0F3E9F1C462}"/>
    <cellStyle name="20% - Énfasis2 8 4 10" xfId="12403" xr:uid="{45BFE67D-900B-4BBD-AD8D-7278BB149FD3}"/>
    <cellStyle name="20% - Énfasis2 8 4 10 2" xfId="12404" xr:uid="{4CF53C38-BC83-400A-A8D2-5D397D5154A8}"/>
    <cellStyle name="20% - Énfasis2 8 4 11" xfId="12405" xr:uid="{3D790C90-0FDE-4CCE-8004-FE2B52385D91}"/>
    <cellStyle name="20% - Énfasis2 8 4 2" xfId="667" xr:uid="{FC6B9046-D5BB-43B1-9C4B-335429D036E7}"/>
    <cellStyle name="20% - Énfasis2 8 4 2 2" xfId="668" xr:uid="{2D78D8B2-B8B1-481A-A062-7BA85A0C729B}"/>
    <cellStyle name="20% - Énfasis2 8 4 3" xfId="669" xr:uid="{DF4DED29-6DA7-4050-BFC0-DD2A1DCDE604}"/>
    <cellStyle name="20% - Énfasis2 8 4 3 2" xfId="12406" xr:uid="{21513F54-487C-452D-AF86-3C34B582B1D5}"/>
    <cellStyle name="20% - Énfasis2 8 4 4" xfId="12407" xr:uid="{E6F79DE1-1C04-4892-A042-A6BB88D4F656}"/>
    <cellStyle name="20% - Énfasis2 8 4 4 2" xfId="12408" xr:uid="{CB13BD6B-E490-471E-B7CE-8D22C6BC262B}"/>
    <cellStyle name="20% - Énfasis2 8 4 5" xfId="12409" xr:uid="{266F06B8-1044-44BB-AAC5-1C51006249BA}"/>
    <cellStyle name="20% - Énfasis2 8 4 5 2" xfId="12410" xr:uid="{C4A17111-38EE-47CF-8F0F-834D24449CEF}"/>
    <cellStyle name="20% - Énfasis2 8 4 6" xfId="12411" xr:uid="{C7646D74-12BC-494A-BD0D-6805D0FCB1CE}"/>
    <cellStyle name="20% - Énfasis2 8 4 6 2" xfId="12412" xr:uid="{521082EB-6FF3-4DCE-A53D-47C098B2C4F4}"/>
    <cellStyle name="20% - Énfasis2 8 4 7" xfId="12413" xr:uid="{45BE7993-ED74-4267-9B33-17AC6791DDB8}"/>
    <cellStyle name="20% - Énfasis2 8 4 7 2" xfId="12414" xr:uid="{B4A5D565-AF55-4AD9-94F4-89B4008C8464}"/>
    <cellStyle name="20% - Énfasis2 8 4 8" xfId="12415" xr:uid="{C301716D-8527-43F4-AF3B-586B601D1F2A}"/>
    <cellStyle name="20% - Énfasis2 8 4 8 2" xfId="12416" xr:uid="{985034F3-BE7C-40CE-9B6E-305BBF9D693C}"/>
    <cellStyle name="20% - Énfasis2 8 4 9" xfId="12417" xr:uid="{393881D4-4E2D-4246-860C-F44CE854BA8B}"/>
    <cellStyle name="20% - Énfasis2 8 4 9 2" xfId="12418" xr:uid="{9F4DA55C-CD15-4DE9-9F33-A6EC9765E30F}"/>
    <cellStyle name="20% - Énfasis2 8 5" xfId="670" xr:uid="{43752422-2551-48B2-AC39-9E00AF56F458}"/>
    <cellStyle name="20% - Énfasis2 8 5 10" xfId="12419" xr:uid="{2C869B49-7061-4AEF-8548-CC959AD4849C}"/>
    <cellStyle name="20% - Énfasis2 8 5 10 2" xfId="12420" xr:uid="{D6611C71-7C74-44AD-A2B2-AEE3D3E7FC78}"/>
    <cellStyle name="20% - Énfasis2 8 5 11" xfId="12421" xr:uid="{34312A3D-4D01-468F-8559-0838681B3C6D}"/>
    <cellStyle name="20% - Énfasis2 8 5 2" xfId="671" xr:uid="{54C7F7A3-6969-4335-B8D2-079C158E4C81}"/>
    <cellStyle name="20% - Énfasis2 8 5 2 2" xfId="12422" xr:uid="{AEA6DDDA-6DD5-49E3-B908-3D899C652E0C}"/>
    <cellStyle name="20% - Énfasis2 8 5 3" xfId="12423" xr:uid="{76B51BF0-20F5-44AA-814B-C2F8B572E68D}"/>
    <cellStyle name="20% - Énfasis2 8 5 3 2" xfId="12424" xr:uid="{6D02E31F-6DC7-40C3-8BC5-EAB40ABF8B3D}"/>
    <cellStyle name="20% - Énfasis2 8 5 4" xfId="12425" xr:uid="{DBDF6E90-E761-4209-85BF-D8D433090375}"/>
    <cellStyle name="20% - Énfasis2 8 5 4 2" xfId="12426" xr:uid="{A5521ECC-B868-4021-8C79-86A3C41CF7FB}"/>
    <cellStyle name="20% - Énfasis2 8 5 5" xfId="12427" xr:uid="{40B3E9FF-AE8D-45E5-8D59-12CD520ED804}"/>
    <cellStyle name="20% - Énfasis2 8 5 5 2" xfId="12428" xr:uid="{612A2D06-AAFF-4863-993A-831C5284A412}"/>
    <cellStyle name="20% - Énfasis2 8 5 6" xfId="12429" xr:uid="{920B6C3C-C9F9-466A-987C-D5C90A36B765}"/>
    <cellStyle name="20% - Énfasis2 8 5 6 2" xfId="12430" xr:uid="{8DA4CF59-6805-4E30-8C83-C8D1942A645F}"/>
    <cellStyle name="20% - Énfasis2 8 5 7" xfId="12431" xr:uid="{E75CE73E-6138-4593-956E-B34D7288C418}"/>
    <cellStyle name="20% - Énfasis2 8 5 7 2" xfId="12432" xr:uid="{F0605A0A-899F-45E8-B502-C0715D2A44FD}"/>
    <cellStyle name="20% - Énfasis2 8 5 8" xfId="12433" xr:uid="{8A10A8AA-498B-4C28-B96A-B884FF66B1B1}"/>
    <cellStyle name="20% - Énfasis2 8 5 8 2" xfId="12434" xr:uid="{0EF41A8F-5AF3-4015-B77B-CA6177F31349}"/>
    <cellStyle name="20% - Énfasis2 8 5 9" xfId="12435" xr:uid="{BB6E9CC2-D9DA-4639-BCB1-0F64BAF1EC6B}"/>
    <cellStyle name="20% - Énfasis2 8 5 9 2" xfId="12436" xr:uid="{7A007DC5-11CC-4ACE-ACEF-D97BDAD27061}"/>
    <cellStyle name="20% - Énfasis2 8 6" xfId="672" xr:uid="{05287C32-E4E7-44DF-8DA7-67D4042FD7C6}"/>
    <cellStyle name="20% - Énfasis2 8 6 2" xfId="12437" xr:uid="{3341A1FE-DD91-4EAE-81A5-731894BB3DAF}"/>
    <cellStyle name="20% - Énfasis2 8 7" xfId="12438" xr:uid="{0F61A193-20D9-4E6C-A7BF-75850C35D806}"/>
    <cellStyle name="20% - Énfasis2 8 7 2" xfId="12439" xr:uid="{4BC7C501-743B-481D-AB16-6C48BD2C8937}"/>
    <cellStyle name="20% - Énfasis2 8 8" xfId="12440" xr:uid="{6B3CFAF1-F650-47F2-AEA8-448472BCC4EF}"/>
    <cellStyle name="20% - Énfasis2 8 8 2" xfId="12441" xr:uid="{C1DB7C7A-E2D2-4C4E-8D4B-78C5390C9EDB}"/>
    <cellStyle name="20% - Énfasis2 8 9" xfId="12442" xr:uid="{57A9B419-7BA4-41C3-A8CB-937FC6F63D15}"/>
    <cellStyle name="20% - Énfasis2 8 9 2" xfId="12443" xr:uid="{93D90B71-8AC7-4A98-BF5D-38C1212D7583}"/>
    <cellStyle name="20% - Énfasis2 80" xfId="12444" xr:uid="{3A0DB62E-5744-475F-AD12-E2715962CC5A}"/>
    <cellStyle name="20% - Énfasis2 81" xfId="12445" xr:uid="{8977B26B-9C2B-438F-BBA7-2308BEE74BFE}"/>
    <cellStyle name="20% - Énfasis2 82" xfId="12446" xr:uid="{9DC0FDBD-F768-4D1A-B6E2-51E429A6D615}"/>
    <cellStyle name="20% - Énfasis2 83" xfId="12447" xr:uid="{C967A754-A489-4ECF-8A71-F3761BA41FD6}"/>
    <cellStyle name="20% - Énfasis2 84" xfId="12448" xr:uid="{4D96FEA2-CAB6-4C41-AB3F-86716B6984F0}"/>
    <cellStyle name="20% - Énfasis2 85" xfId="12449" xr:uid="{64990786-FCBC-4596-976C-307D3243D6E7}"/>
    <cellStyle name="20% - Énfasis2 86" xfId="12450" xr:uid="{F4B40713-4165-41E6-8A91-E23DFDC96823}"/>
    <cellStyle name="20% - Énfasis2 87" xfId="12451" xr:uid="{CA7F30B7-BD7A-4957-B5DF-CED575548101}"/>
    <cellStyle name="20% - Énfasis2 87 2" xfId="12452" xr:uid="{964F8B01-9634-4058-A03B-576E9241957E}"/>
    <cellStyle name="20% - Énfasis2 88" xfId="12453" xr:uid="{04B7702E-C6BB-4B45-86FA-1DDF7CCD0D1D}"/>
    <cellStyle name="20% - Énfasis2 89" xfId="12454" xr:uid="{FFC17DE8-39C2-4EEE-AFCD-F167E91DAA75}"/>
    <cellStyle name="20% - Énfasis2 9" xfId="673" xr:uid="{37A6235A-9D2F-4E2B-AA17-A3D2E4C23FFC}"/>
    <cellStyle name="20% - Énfasis2 9 10" xfId="12455" xr:uid="{A0D7E47F-1063-4E3E-B2E9-B15450A327AA}"/>
    <cellStyle name="20% - Énfasis2 9 10 2" xfId="12456" xr:uid="{59A8ACFF-464A-4480-BB86-421E4F554AF4}"/>
    <cellStyle name="20% - Énfasis2 9 11" xfId="12457" xr:uid="{7804E9D4-74CB-4ED8-BACB-DEA1C4A860C3}"/>
    <cellStyle name="20% - Énfasis2 9 11 2" xfId="12458" xr:uid="{4501AFC8-9450-444D-886F-9F12D3F6B483}"/>
    <cellStyle name="20% - Énfasis2 9 12" xfId="12459" xr:uid="{597B9484-B0D2-46C2-B749-66DC5E1AC38F}"/>
    <cellStyle name="20% - Énfasis2 9 12 2" xfId="12460" xr:uid="{91C02CD3-5301-4BC2-B286-72DB110E40E3}"/>
    <cellStyle name="20% - Énfasis2 9 13" xfId="12461" xr:uid="{8F4EFAC2-E18D-4BEB-BECD-0982D3AD1DA4}"/>
    <cellStyle name="20% - Énfasis2 9 13 2" xfId="12462" xr:uid="{6C74C565-1116-4B13-8BD6-89E8EBBBCC66}"/>
    <cellStyle name="20% - Énfasis2 9 14" xfId="12463" xr:uid="{5EB17D31-25E2-4736-B3F6-750CDD75EFAE}"/>
    <cellStyle name="20% - Énfasis2 9 14 2" xfId="12464" xr:uid="{B19F606D-7AC2-4C8B-90A9-CAA628D5EAD2}"/>
    <cellStyle name="20% - Énfasis2 9 15" xfId="12465" xr:uid="{4C381E2D-1CE3-4E6F-B635-4C27109070EA}"/>
    <cellStyle name="20% - Énfasis2 9 2" xfId="674" xr:uid="{D4B02925-2994-4EBA-AEA9-6734A25B8882}"/>
    <cellStyle name="20% - Énfasis2 9 2 10" xfId="12466" xr:uid="{4C96B13F-CA03-45FC-BA96-348A71943AC9}"/>
    <cellStyle name="20% - Énfasis2 9 2 10 2" xfId="12467" xr:uid="{43EE11F5-B21E-4250-A7C6-3DB017A15CA8}"/>
    <cellStyle name="20% - Énfasis2 9 2 11" xfId="12468" xr:uid="{35164EDE-F7DB-45B6-9D6D-9A5CCDD925A3}"/>
    <cellStyle name="20% - Énfasis2 9 2 2" xfId="675" xr:uid="{1D41C302-4CC3-4D06-9DAF-09505F071467}"/>
    <cellStyle name="20% - Énfasis2 9 2 2 2" xfId="676" xr:uid="{41919B9F-895C-44B8-AC5F-484F2EA20A16}"/>
    <cellStyle name="20% - Énfasis2 9 2 2 2 2" xfId="677" xr:uid="{07C0297D-A3C9-4797-A2D0-BCE4C9783AF5}"/>
    <cellStyle name="20% - Énfasis2 9 2 2 2 2 2" xfId="678" xr:uid="{EF10BC3D-70CA-4DC2-A42A-640270EFD753}"/>
    <cellStyle name="20% - Énfasis2 9 2 2 2 3" xfId="679" xr:uid="{B3332E88-1BA9-46EA-B06C-4577492E9985}"/>
    <cellStyle name="20% - Énfasis2 9 2 2 3" xfId="680" xr:uid="{759C0A48-BA72-4843-B7F7-534A9DCB3FD6}"/>
    <cellStyle name="20% - Énfasis2 9 2 2 3 2" xfId="681" xr:uid="{24F1D52E-2B8A-4930-8567-9E8EBACF5F6D}"/>
    <cellStyle name="20% - Énfasis2 9 2 2 4" xfId="682" xr:uid="{1F6B76AC-CA28-440E-A5C8-7538FCB0A17F}"/>
    <cellStyle name="20% - Énfasis2 9 2 3" xfId="683" xr:uid="{FCEACFD1-4BC9-4ADB-BF87-A874215A06CA}"/>
    <cellStyle name="20% - Énfasis2 9 2 3 2" xfId="684" xr:uid="{DBB1FB9C-26AA-4823-86E4-A6EF56657FE5}"/>
    <cellStyle name="20% - Énfasis2 9 2 3 2 2" xfId="685" xr:uid="{EBE71236-41F4-4100-9470-F99B1C833527}"/>
    <cellStyle name="20% - Énfasis2 9 2 3 3" xfId="686" xr:uid="{5D215F38-7E45-4534-9E98-6139EED4163E}"/>
    <cellStyle name="20% - Énfasis2 9 2 4" xfId="687" xr:uid="{82FCD29C-4B75-4FE0-968D-AF2DD8BB3F91}"/>
    <cellStyle name="20% - Énfasis2 9 2 4 2" xfId="688" xr:uid="{05DEC390-B355-4B37-9632-5727736E79A1}"/>
    <cellStyle name="20% - Énfasis2 9 2 5" xfId="689" xr:uid="{09B4F76B-892E-416E-B216-D33C0CE7E1E7}"/>
    <cellStyle name="20% - Énfasis2 9 2 5 2" xfId="12469" xr:uid="{1832A4A9-6E8C-4F68-A3B8-A86F0976A472}"/>
    <cellStyle name="20% - Énfasis2 9 2 6" xfId="12470" xr:uid="{B2F63B17-5435-4772-A9ED-0196F9337C44}"/>
    <cellStyle name="20% - Énfasis2 9 2 6 2" xfId="12471" xr:uid="{049DED62-BC4A-45A7-85BE-76CB2240560B}"/>
    <cellStyle name="20% - Énfasis2 9 2 7" xfId="12472" xr:uid="{6F6220D7-1E0C-4CC3-9643-6D05CF13EC79}"/>
    <cellStyle name="20% - Énfasis2 9 2 7 2" xfId="12473" xr:uid="{A2082314-2471-488C-B903-D2FA8FB4FF52}"/>
    <cellStyle name="20% - Énfasis2 9 2 8" xfId="12474" xr:uid="{F8DF3865-12FA-45F0-B4EE-EF4BC42848B4}"/>
    <cellStyle name="20% - Énfasis2 9 2 8 2" xfId="12475" xr:uid="{CBBF70DF-1B64-4878-BBE1-2B4E6667D38E}"/>
    <cellStyle name="20% - Énfasis2 9 2 9" xfId="12476" xr:uid="{CC8464BB-C621-426E-BA55-CDB5233F7333}"/>
    <cellStyle name="20% - Énfasis2 9 2 9 2" xfId="12477" xr:uid="{5FE5E0A7-6BE5-438C-94D1-88E1C9B469E6}"/>
    <cellStyle name="20% - Énfasis2 9 3" xfId="690" xr:uid="{8881A862-F6B8-457E-B3FA-CCDFD2FE40C1}"/>
    <cellStyle name="20% - Énfasis2 9 3 10" xfId="12478" xr:uid="{F147BE23-7567-4FB5-8B48-C0D2F9C17178}"/>
    <cellStyle name="20% - Énfasis2 9 3 10 2" xfId="12479" xr:uid="{E0B66C89-1953-48F9-BEA5-5E7B0FBA3719}"/>
    <cellStyle name="20% - Énfasis2 9 3 11" xfId="12480" xr:uid="{649A22F3-2883-4A46-AC73-DEF2BB748FD9}"/>
    <cellStyle name="20% - Énfasis2 9 3 2" xfId="691" xr:uid="{90D64221-78E0-478D-A1E1-FB09705F4701}"/>
    <cellStyle name="20% - Énfasis2 9 3 2 2" xfId="692" xr:uid="{4EA95BE3-F6BA-4B41-921D-79DFA5BB1BC1}"/>
    <cellStyle name="20% - Énfasis2 9 3 2 2 2" xfId="693" xr:uid="{9E226B58-83F9-4380-A4CE-CE03215E4DFD}"/>
    <cellStyle name="20% - Énfasis2 9 3 2 3" xfId="694" xr:uid="{3F3A5DFE-2278-42DD-B676-32BCFC9739B9}"/>
    <cellStyle name="20% - Énfasis2 9 3 3" xfId="695" xr:uid="{D22789E7-A08E-4755-9EF3-23FCA9EDFD9C}"/>
    <cellStyle name="20% - Énfasis2 9 3 3 2" xfId="696" xr:uid="{DA6A2E63-D70F-496D-8F92-F9DB387FCA98}"/>
    <cellStyle name="20% - Énfasis2 9 3 4" xfId="697" xr:uid="{337E27C6-DB1B-469A-A3C2-6CB7D16E56AE}"/>
    <cellStyle name="20% - Énfasis2 9 3 4 2" xfId="12481" xr:uid="{B110D4BC-8526-4CEB-9AB3-1C72B4BF1431}"/>
    <cellStyle name="20% - Énfasis2 9 3 5" xfId="12482" xr:uid="{5F8D3655-09D2-480C-BA06-CCA75989A911}"/>
    <cellStyle name="20% - Énfasis2 9 3 5 2" xfId="12483" xr:uid="{323664AE-06BE-42FE-99A9-AEA02C04D708}"/>
    <cellStyle name="20% - Énfasis2 9 3 6" xfId="12484" xr:uid="{1CEBB47B-6319-4F85-8C5C-8379FD7348B0}"/>
    <cellStyle name="20% - Énfasis2 9 3 6 2" xfId="12485" xr:uid="{E3524E55-72D4-42BA-A112-10CD4AE604A3}"/>
    <cellStyle name="20% - Énfasis2 9 3 7" xfId="12486" xr:uid="{342EB26C-E8F2-4AB5-9BE1-E9B7F704DCFB}"/>
    <cellStyle name="20% - Énfasis2 9 3 7 2" xfId="12487" xr:uid="{0E983ADD-5EF7-40B5-B85F-F2C1CE088915}"/>
    <cellStyle name="20% - Énfasis2 9 3 8" xfId="12488" xr:uid="{A0AB5C5D-A531-4639-A90E-3D146422D24B}"/>
    <cellStyle name="20% - Énfasis2 9 3 8 2" xfId="12489" xr:uid="{9E062FC1-B774-4183-B2C6-21EED4CC213E}"/>
    <cellStyle name="20% - Énfasis2 9 3 9" xfId="12490" xr:uid="{3FE7FC08-AC27-433B-9E97-233EE2917B0E}"/>
    <cellStyle name="20% - Énfasis2 9 3 9 2" xfId="12491" xr:uid="{0E978E60-B430-4544-B901-5B47C600531A}"/>
    <cellStyle name="20% - Énfasis2 9 4" xfId="698" xr:uid="{39B850E5-F3DD-4390-AFFA-0C06DDEABA48}"/>
    <cellStyle name="20% - Énfasis2 9 4 10" xfId="12492" xr:uid="{5AB849FC-B9C3-45AA-ABBA-C2041624A62B}"/>
    <cellStyle name="20% - Énfasis2 9 4 10 2" xfId="12493" xr:uid="{106A6A94-64A8-40DE-8D80-3430BABF51C3}"/>
    <cellStyle name="20% - Énfasis2 9 4 11" xfId="12494" xr:uid="{08C805DE-4375-4C72-AC88-CADE42242562}"/>
    <cellStyle name="20% - Énfasis2 9 4 2" xfId="699" xr:uid="{9FEA71B3-53DD-40DE-9161-5061A3476C0B}"/>
    <cellStyle name="20% - Énfasis2 9 4 2 2" xfId="700" xr:uid="{02EAB0F6-0BF6-4E1D-B6C8-53949C1A8756}"/>
    <cellStyle name="20% - Énfasis2 9 4 3" xfId="701" xr:uid="{C0D8A8BF-0F59-4516-A064-B934FBEE0FCE}"/>
    <cellStyle name="20% - Énfasis2 9 4 3 2" xfId="12495" xr:uid="{E7744F14-88AE-4404-9DE1-3D9056BABB86}"/>
    <cellStyle name="20% - Énfasis2 9 4 4" xfId="12496" xr:uid="{E2F5C15F-377C-4D7A-8937-E249C5DC1B77}"/>
    <cellStyle name="20% - Énfasis2 9 4 4 2" xfId="12497" xr:uid="{720F1EC1-8AF1-4D76-848D-8361A546733E}"/>
    <cellStyle name="20% - Énfasis2 9 4 5" xfId="12498" xr:uid="{BB486925-7403-4D53-A762-275F812B3D84}"/>
    <cellStyle name="20% - Énfasis2 9 4 5 2" xfId="12499" xr:uid="{5DE75FB5-2647-430E-850D-DBC1D153C58C}"/>
    <cellStyle name="20% - Énfasis2 9 4 6" xfId="12500" xr:uid="{A66EBC17-E5AB-4122-9E85-C7E7B0D79A7A}"/>
    <cellStyle name="20% - Énfasis2 9 4 6 2" xfId="12501" xr:uid="{BB453204-42A7-464C-8A59-085A38083053}"/>
    <cellStyle name="20% - Énfasis2 9 4 7" xfId="12502" xr:uid="{7FA553EC-AA63-4FDF-AC2E-973F184AE01E}"/>
    <cellStyle name="20% - Énfasis2 9 4 7 2" xfId="12503" xr:uid="{9DD1057D-2C5F-483D-AB9F-52F4EDE43B27}"/>
    <cellStyle name="20% - Énfasis2 9 4 8" xfId="12504" xr:uid="{05FA568B-F018-4062-9832-D00AD3B69346}"/>
    <cellStyle name="20% - Énfasis2 9 4 8 2" xfId="12505" xr:uid="{709D837C-6221-42A1-8C36-E464A64D9211}"/>
    <cellStyle name="20% - Énfasis2 9 4 9" xfId="12506" xr:uid="{DF555382-A5F5-4D49-BD26-F320FAF137A9}"/>
    <cellStyle name="20% - Énfasis2 9 4 9 2" xfId="12507" xr:uid="{DA888C3D-63B7-42CE-90A9-F831B836A5A7}"/>
    <cellStyle name="20% - Énfasis2 9 5" xfId="702" xr:uid="{7F8C8CEF-8E6E-4247-AF7A-419981763990}"/>
    <cellStyle name="20% - Énfasis2 9 5 10" xfId="12508" xr:uid="{B208F73F-DFAA-437F-967D-83E982D47840}"/>
    <cellStyle name="20% - Énfasis2 9 5 10 2" xfId="12509" xr:uid="{5C933BD8-B639-40DF-A711-9600E6541B6B}"/>
    <cellStyle name="20% - Énfasis2 9 5 11" xfId="12510" xr:uid="{3A3A6067-D2BB-4C6A-A9E1-049F43A11237}"/>
    <cellStyle name="20% - Énfasis2 9 5 2" xfId="703" xr:uid="{8F5E84AE-DF1B-49AD-B29C-CEA6868D07AD}"/>
    <cellStyle name="20% - Énfasis2 9 5 2 2" xfId="12511" xr:uid="{F07D2771-A7CD-4A47-95C4-0B18CD591394}"/>
    <cellStyle name="20% - Énfasis2 9 5 3" xfId="12512" xr:uid="{3C0D0830-BB65-4295-BB22-C44ABC71FF65}"/>
    <cellStyle name="20% - Énfasis2 9 5 3 2" xfId="12513" xr:uid="{0F2B2E5E-CE8B-45AD-9915-E10DE7199E92}"/>
    <cellStyle name="20% - Énfasis2 9 5 4" xfId="12514" xr:uid="{CBF14107-3A9C-4AAB-81A3-ED8AE58B200D}"/>
    <cellStyle name="20% - Énfasis2 9 5 4 2" xfId="12515" xr:uid="{F9CCC00A-89D7-439A-88B6-A25F981597F3}"/>
    <cellStyle name="20% - Énfasis2 9 5 5" xfId="12516" xr:uid="{7E99A83A-0F95-4FE8-8397-BE57ED58F83F}"/>
    <cellStyle name="20% - Énfasis2 9 5 5 2" xfId="12517" xr:uid="{455F3388-EDC0-462A-906E-EE5F2757478B}"/>
    <cellStyle name="20% - Énfasis2 9 5 6" xfId="12518" xr:uid="{342549AB-369B-4727-8E14-D3284E6A57FB}"/>
    <cellStyle name="20% - Énfasis2 9 5 6 2" xfId="12519" xr:uid="{18FF84AE-FCF1-4D3C-8C3C-696BED60B8B8}"/>
    <cellStyle name="20% - Énfasis2 9 5 7" xfId="12520" xr:uid="{F89615D0-6C44-4B4E-BCF0-74ADDA9A825D}"/>
    <cellStyle name="20% - Énfasis2 9 5 7 2" xfId="12521" xr:uid="{8CBC4EBB-D731-4216-9C96-47FEA0412FF7}"/>
    <cellStyle name="20% - Énfasis2 9 5 8" xfId="12522" xr:uid="{E705C629-6C4B-4A43-A96F-750E0055951E}"/>
    <cellStyle name="20% - Énfasis2 9 5 8 2" xfId="12523" xr:uid="{945E9C08-509F-4BF9-A33B-BC1976E10A87}"/>
    <cellStyle name="20% - Énfasis2 9 5 9" xfId="12524" xr:uid="{43CE7AC9-2122-46C7-8424-AE033FAC25CD}"/>
    <cellStyle name="20% - Énfasis2 9 5 9 2" xfId="12525" xr:uid="{77A365B2-D317-45A6-972A-71719322EB50}"/>
    <cellStyle name="20% - Énfasis2 9 6" xfId="704" xr:uid="{D17CDD21-4822-4EC9-83ED-63DBC984EC3D}"/>
    <cellStyle name="20% - Énfasis2 9 6 2" xfId="12526" xr:uid="{6F7ED5E4-7D60-49A1-9186-98869DB78F1E}"/>
    <cellStyle name="20% - Énfasis2 9 7" xfId="12527" xr:uid="{4E2461A2-359E-4C4E-8389-8EA7BAB9B6B2}"/>
    <cellStyle name="20% - Énfasis2 9 7 2" xfId="12528" xr:uid="{FC5CA050-5D60-4EC0-9518-004DCA889BB2}"/>
    <cellStyle name="20% - Énfasis2 9 8" xfId="12529" xr:uid="{4227FEB0-257E-4054-8237-6358729EACC8}"/>
    <cellStyle name="20% - Énfasis2 9 8 2" xfId="12530" xr:uid="{85F190F3-A4CA-4D3C-8282-1CF7BB02EACD}"/>
    <cellStyle name="20% - Énfasis2 9 9" xfId="12531" xr:uid="{015633A1-9A48-49E9-9B2A-45F8CF7C0694}"/>
    <cellStyle name="20% - Énfasis2 9 9 2" xfId="12532" xr:uid="{6CAC7E55-0768-4B77-8372-88273C84E22C}"/>
    <cellStyle name="20% - Énfasis2 90" xfId="12533" xr:uid="{CE3AF262-2732-4B5C-BFD3-698E18D4F0B3}"/>
    <cellStyle name="20% - Énfasis2 91" xfId="12534" xr:uid="{F80890AB-8B08-4DD4-AA86-42AEE25C4DB9}"/>
    <cellStyle name="20% - Énfasis2 92" xfId="12535" xr:uid="{60A65ADB-7666-41E3-803C-17AB184121C6}"/>
    <cellStyle name="20% - Énfasis2 93" xfId="12536" xr:uid="{F3E48B5A-B46D-45F6-9E11-2D2566987D85}"/>
    <cellStyle name="20% - Énfasis2 94" xfId="12537" xr:uid="{63F8D175-1A78-4274-A585-E914E7B17D07}"/>
    <cellStyle name="20% - Énfasis2 95" xfId="12538" xr:uid="{819FD60F-D236-4A06-9803-4014950CD89F}"/>
    <cellStyle name="20% - Énfasis2 96" xfId="12539" xr:uid="{40B65D4E-FC7D-4AFC-BF12-DBEF0C102FCA}"/>
    <cellStyle name="20% - Énfasis2 97" xfId="12540" xr:uid="{7D78502A-E5E3-439E-B2F6-235DC9985E44}"/>
    <cellStyle name="20% - Énfasis2 98" xfId="12541" xr:uid="{9C3DBAFA-C272-4345-96B2-704988895C6E}"/>
    <cellStyle name="20% - Énfasis2 99" xfId="12542" xr:uid="{486F3FF6-A73F-492D-B97A-F112AD73F548}"/>
    <cellStyle name="20% - Énfasis3" xfId="26" builtinId="38" customBuiltin="1"/>
    <cellStyle name="20% - Énfasis3 10" xfId="705" xr:uid="{01136B63-8B57-4570-B329-D7A3A77EF2D8}"/>
    <cellStyle name="20% - Énfasis3 10 10" xfId="12543" xr:uid="{DE74280D-8E21-4F1F-9EA8-BB3BA6A42C0E}"/>
    <cellStyle name="20% - Énfasis3 10 10 2" xfId="12544" xr:uid="{460F1EB0-090E-4673-AE9A-B2A0AFF11C48}"/>
    <cellStyle name="20% - Énfasis3 10 11" xfId="12545" xr:uid="{5E6078B1-277C-49B3-A441-36AB98553528}"/>
    <cellStyle name="20% - Énfasis3 10 11 2" xfId="12546" xr:uid="{34D45D45-0BA3-4549-960B-15EB800C24CF}"/>
    <cellStyle name="20% - Énfasis3 10 12" xfId="12547" xr:uid="{BAED61F7-19D3-4A35-92B6-3B51E0C7A2C7}"/>
    <cellStyle name="20% - Énfasis3 10 12 2" xfId="12548" xr:uid="{9FD511A3-2570-49A6-BFF3-28FCD0C6C4AA}"/>
    <cellStyle name="20% - Énfasis3 10 13" xfId="12549" xr:uid="{AD7A77A3-BF06-4309-B063-73B22A933860}"/>
    <cellStyle name="20% - Énfasis3 10 13 2" xfId="12550" xr:uid="{E67E0FA2-ADBB-4359-8C80-23354FBCD8C2}"/>
    <cellStyle name="20% - Énfasis3 10 14" xfId="12551" xr:uid="{5522B2DF-5A2B-4E91-A067-A9862B570FA0}"/>
    <cellStyle name="20% - Énfasis3 10 14 2" xfId="12552" xr:uid="{5BB49EDE-30B1-44D8-B966-B033BC7FA482}"/>
    <cellStyle name="20% - Énfasis3 10 15" xfId="12553" xr:uid="{6BBA179B-6B7F-4779-9231-4630D5FCB170}"/>
    <cellStyle name="20% - Énfasis3 10 2" xfId="706" xr:uid="{4B8674D5-A7B9-46BA-80ED-9AC6B56AFBC9}"/>
    <cellStyle name="20% - Énfasis3 10 2 10" xfId="12554" xr:uid="{635BA7AC-041A-4D5F-B71C-6F37AB8CEF74}"/>
    <cellStyle name="20% - Énfasis3 10 2 10 2" xfId="12555" xr:uid="{78BF59FA-4F7B-43CD-8738-8FF25E3F6790}"/>
    <cellStyle name="20% - Énfasis3 10 2 11" xfId="12556" xr:uid="{7C559C68-18E7-4543-961C-4C439C050213}"/>
    <cellStyle name="20% - Énfasis3 10 2 2" xfId="707" xr:uid="{724D776D-01DA-4AAC-A360-923DA60A8C3F}"/>
    <cellStyle name="20% - Énfasis3 10 2 2 2" xfId="708" xr:uid="{A97E03CF-3E7D-4D58-8457-106BFD3D173D}"/>
    <cellStyle name="20% - Énfasis3 10 2 2 2 2" xfId="709" xr:uid="{D96C616C-E665-45AF-AFB9-69995E6FC78D}"/>
    <cellStyle name="20% - Énfasis3 10 2 2 3" xfId="710" xr:uid="{B56CC85F-3134-4AD0-8FFB-9B0CBB0D8271}"/>
    <cellStyle name="20% - Énfasis3 10 2 3" xfId="711" xr:uid="{936DD706-8E0E-4006-A4FE-1453DDC36DDB}"/>
    <cellStyle name="20% - Énfasis3 10 2 3 2" xfId="712" xr:uid="{294D593D-DFE4-4833-85EA-83703F350699}"/>
    <cellStyle name="20% - Énfasis3 10 2 4" xfId="713" xr:uid="{084D5EE8-EF9F-4325-8201-A94C92296BA3}"/>
    <cellStyle name="20% - Énfasis3 10 2 4 2" xfId="12557" xr:uid="{85D1280F-D2D1-425E-9A5C-33D85EB308D3}"/>
    <cellStyle name="20% - Énfasis3 10 2 5" xfId="12558" xr:uid="{50A36F21-F7D4-46CD-AFC5-0E220BACDA0D}"/>
    <cellStyle name="20% - Énfasis3 10 2 5 2" xfId="12559" xr:uid="{CE41BDB1-C04B-4FD0-BA8E-53E01A581529}"/>
    <cellStyle name="20% - Énfasis3 10 2 6" xfId="12560" xr:uid="{FB874C26-CCF3-4294-89D4-DD4C4978314F}"/>
    <cellStyle name="20% - Énfasis3 10 2 6 2" xfId="12561" xr:uid="{6473382C-A5CA-4D81-85C7-704740C3851A}"/>
    <cellStyle name="20% - Énfasis3 10 2 7" xfId="12562" xr:uid="{C761C922-7D6F-4331-8F0A-BE4561879F51}"/>
    <cellStyle name="20% - Énfasis3 10 2 7 2" xfId="12563" xr:uid="{7FF96C66-0262-4788-9037-DF127E06A648}"/>
    <cellStyle name="20% - Énfasis3 10 2 8" xfId="12564" xr:uid="{A555658D-3824-49B0-9E4B-64F637FD2658}"/>
    <cellStyle name="20% - Énfasis3 10 2 8 2" xfId="12565" xr:uid="{D47174FD-5406-4447-ACB9-48AFD0665744}"/>
    <cellStyle name="20% - Énfasis3 10 2 9" xfId="12566" xr:uid="{DEB7FE44-EAC7-4FF5-B674-3D3ECC4525D3}"/>
    <cellStyle name="20% - Énfasis3 10 2 9 2" xfId="12567" xr:uid="{D3E8DB14-5C41-455D-AF0A-49D71AC64B19}"/>
    <cellStyle name="20% - Énfasis3 10 3" xfId="714" xr:uid="{C988E32B-DF4B-46D1-BA19-B69090F8D4F3}"/>
    <cellStyle name="20% - Énfasis3 10 3 10" xfId="12568" xr:uid="{6D6149AF-5BA3-4396-85AD-6A848DE2BD64}"/>
    <cellStyle name="20% - Énfasis3 10 3 10 2" xfId="12569" xr:uid="{47ACAFB0-9D39-4D9E-B629-184169F2CCB3}"/>
    <cellStyle name="20% - Énfasis3 10 3 11" xfId="12570" xr:uid="{5A7A37D7-07C3-42C5-9141-539693F6B7B3}"/>
    <cellStyle name="20% - Énfasis3 10 3 2" xfId="715" xr:uid="{2C2668A9-5830-43C5-B2D1-6F9820E2A74E}"/>
    <cellStyle name="20% - Énfasis3 10 3 2 2" xfId="716" xr:uid="{CF0B2EE2-725F-4DBA-9C77-3C26845E25DC}"/>
    <cellStyle name="20% - Énfasis3 10 3 3" xfId="717" xr:uid="{B4EE46D0-08C5-48CB-BC97-9BE3C19B7D8D}"/>
    <cellStyle name="20% - Énfasis3 10 3 3 2" xfId="12571" xr:uid="{376834FB-1AF9-4E47-9F47-7A843A982C5E}"/>
    <cellStyle name="20% - Énfasis3 10 3 4" xfId="12572" xr:uid="{8A6AA55F-6467-4CF8-8653-2C35A01DC15F}"/>
    <cellStyle name="20% - Énfasis3 10 3 4 2" xfId="12573" xr:uid="{A52242FB-0ADC-47E8-A91F-08431BC05369}"/>
    <cellStyle name="20% - Énfasis3 10 3 5" xfId="12574" xr:uid="{5F9925C0-332F-491E-AAC9-4AA15E3E5212}"/>
    <cellStyle name="20% - Énfasis3 10 3 5 2" xfId="12575" xr:uid="{140CF3E4-9C49-454E-A507-9915C8128614}"/>
    <cellStyle name="20% - Énfasis3 10 3 6" xfId="12576" xr:uid="{F2CC11EE-C038-44BB-AEA6-415E7C235B5E}"/>
    <cellStyle name="20% - Énfasis3 10 3 6 2" xfId="12577" xr:uid="{0C098DC9-3322-4622-8230-9214C8AF1EF7}"/>
    <cellStyle name="20% - Énfasis3 10 3 7" xfId="12578" xr:uid="{820A5324-8C47-453A-A408-DA888B5F3860}"/>
    <cellStyle name="20% - Énfasis3 10 3 7 2" xfId="12579" xr:uid="{61437C6B-A61E-49E4-8EAD-A32BF51033A4}"/>
    <cellStyle name="20% - Énfasis3 10 3 8" xfId="12580" xr:uid="{95B9D9D8-41CA-4A42-894F-7DBFE7E5EAD2}"/>
    <cellStyle name="20% - Énfasis3 10 3 8 2" xfId="12581" xr:uid="{C685DF23-7C1E-446A-8ED7-5D6263A48C6D}"/>
    <cellStyle name="20% - Énfasis3 10 3 9" xfId="12582" xr:uid="{DE9D1426-E054-4C16-81D8-A33B89FC2AC6}"/>
    <cellStyle name="20% - Énfasis3 10 3 9 2" xfId="12583" xr:uid="{5CD3E52D-4806-464C-88CD-DD7DAC3B4858}"/>
    <cellStyle name="20% - Énfasis3 10 4" xfId="718" xr:uid="{83ADB8CD-1430-4237-A49A-F69A9B24E4EA}"/>
    <cellStyle name="20% - Énfasis3 10 4 10" xfId="12584" xr:uid="{A5E55B62-A6E0-4EE5-B583-AEFF58D1677B}"/>
    <cellStyle name="20% - Énfasis3 10 4 10 2" xfId="12585" xr:uid="{793FE40D-8678-4A21-8C62-98211ABE9F0F}"/>
    <cellStyle name="20% - Énfasis3 10 4 11" xfId="12586" xr:uid="{3B63068E-6F31-4DF2-A388-0B92F6B10B32}"/>
    <cellStyle name="20% - Énfasis3 10 4 2" xfId="719" xr:uid="{D43FCFC6-F1D4-40B3-A266-4FCB0559848D}"/>
    <cellStyle name="20% - Énfasis3 10 4 2 2" xfId="12587" xr:uid="{E2143F8F-475A-4E1C-981E-D46EC0866105}"/>
    <cellStyle name="20% - Énfasis3 10 4 3" xfId="12588" xr:uid="{976191DA-7857-4798-AD3E-451EC5316466}"/>
    <cellStyle name="20% - Énfasis3 10 4 3 2" xfId="12589" xr:uid="{1A4D538D-55DC-4A24-A34D-10763AB4E616}"/>
    <cellStyle name="20% - Énfasis3 10 4 4" xfId="12590" xr:uid="{09FEE377-A8C9-45F2-8EE9-30636F0B1387}"/>
    <cellStyle name="20% - Énfasis3 10 4 4 2" xfId="12591" xr:uid="{4BFD2DD0-F040-44F9-947C-6FAD3123DDFF}"/>
    <cellStyle name="20% - Énfasis3 10 4 5" xfId="12592" xr:uid="{1F2E7BAC-6149-404E-959A-48A4B096FDA0}"/>
    <cellStyle name="20% - Énfasis3 10 4 5 2" xfId="12593" xr:uid="{9B8897F6-EA32-491C-ABD5-582C538DCD6B}"/>
    <cellStyle name="20% - Énfasis3 10 4 6" xfId="12594" xr:uid="{86558C67-B16D-48A3-B77E-396F50FF702B}"/>
    <cellStyle name="20% - Énfasis3 10 4 6 2" xfId="12595" xr:uid="{37B042AD-ECB6-4644-BA54-39F01A2C87F4}"/>
    <cellStyle name="20% - Énfasis3 10 4 7" xfId="12596" xr:uid="{0DD658DB-53E9-447B-B4DD-EBF23712BFD5}"/>
    <cellStyle name="20% - Énfasis3 10 4 7 2" xfId="12597" xr:uid="{C506DB73-C6A6-438F-98DD-E0C5A55D9F99}"/>
    <cellStyle name="20% - Énfasis3 10 4 8" xfId="12598" xr:uid="{C90788F9-ED60-496C-BABB-7BC7967375D2}"/>
    <cellStyle name="20% - Énfasis3 10 4 8 2" xfId="12599" xr:uid="{DAB83946-D612-416B-99E8-FC1FF3DDEA50}"/>
    <cellStyle name="20% - Énfasis3 10 4 9" xfId="12600" xr:uid="{E36FF60C-1E2D-456D-A9BE-883E0C9F2503}"/>
    <cellStyle name="20% - Énfasis3 10 4 9 2" xfId="12601" xr:uid="{9C23590F-9DE8-494C-8316-063AA0890EED}"/>
    <cellStyle name="20% - Énfasis3 10 5" xfId="720" xr:uid="{87FDDB32-EB91-4323-814E-168AFE09EFFD}"/>
    <cellStyle name="20% - Énfasis3 10 5 10" xfId="12602" xr:uid="{58A04D66-1AEE-40E7-9303-0491A7197088}"/>
    <cellStyle name="20% - Énfasis3 10 5 10 2" xfId="12603" xr:uid="{0B4BF21D-54C4-4836-89C9-BDF8DF603ED9}"/>
    <cellStyle name="20% - Énfasis3 10 5 11" xfId="12604" xr:uid="{5C279D47-1E6C-4C1F-94B3-C1172EE45E77}"/>
    <cellStyle name="20% - Énfasis3 10 5 2" xfId="12605" xr:uid="{31201FD6-8C30-4C2B-B1BB-A69B0E590716}"/>
    <cellStyle name="20% - Énfasis3 10 5 2 2" xfId="12606" xr:uid="{D6445467-8036-41B0-93C2-BB2FFBFFCB46}"/>
    <cellStyle name="20% - Énfasis3 10 5 3" xfId="12607" xr:uid="{EAF53B76-B7ED-4B38-A747-4268218E1A7A}"/>
    <cellStyle name="20% - Énfasis3 10 5 3 2" xfId="12608" xr:uid="{027A0DC3-7E48-470E-B381-49DEB5FC63D5}"/>
    <cellStyle name="20% - Énfasis3 10 5 4" xfId="12609" xr:uid="{2528BFA1-7639-408A-8D9C-64F79ADFE8FC}"/>
    <cellStyle name="20% - Énfasis3 10 5 4 2" xfId="12610" xr:uid="{D1390868-C80B-446B-8A47-40B6FB95B5FB}"/>
    <cellStyle name="20% - Énfasis3 10 5 5" xfId="12611" xr:uid="{E9CF18F5-81BB-4081-8FE9-E520BF8D307A}"/>
    <cellStyle name="20% - Énfasis3 10 5 5 2" xfId="12612" xr:uid="{3554B91E-39CD-4DB5-9991-4522BF1270AE}"/>
    <cellStyle name="20% - Énfasis3 10 5 6" xfId="12613" xr:uid="{2CAB0185-ACE4-4577-8E0C-9B36ACAACB11}"/>
    <cellStyle name="20% - Énfasis3 10 5 6 2" xfId="12614" xr:uid="{226AEFDC-8B71-4A0F-BBEC-AA3A218D307B}"/>
    <cellStyle name="20% - Énfasis3 10 5 7" xfId="12615" xr:uid="{5440E87C-0626-4908-87FD-DD78D0B8F443}"/>
    <cellStyle name="20% - Énfasis3 10 5 7 2" xfId="12616" xr:uid="{FE4F247B-7B49-4A78-9BB6-24D2A686050E}"/>
    <cellStyle name="20% - Énfasis3 10 5 8" xfId="12617" xr:uid="{2808B14C-02AC-4348-8210-141FB3EF896A}"/>
    <cellStyle name="20% - Énfasis3 10 5 8 2" xfId="12618" xr:uid="{FA64A5F3-5002-4019-A4D2-EDE42BCC9CFC}"/>
    <cellStyle name="20% - Énfasis3 10 5 9" xfId="12619" xr:uid="{C447F962-720B-4455-B9DD-DF04D457AE00}"/>
    <cellStyle name="20% - Énfasis3 10 5 9 2" xfId="12620" xr:uid="{B7EE9C25-ADD2-4930-A93F-94C7DE2916BC}"/>
    <cellStyle name="20% - Énfasis3 10 6" xfId="12621" xr:uid="{FA4D5471-7CAF-4665-93DE-29DB9E086E19}"/>
    <cellStyle name="20% - Énfasis3 10 6 2" xfId="12622" xr:uid="{74E7B58F-81F8-4190-9E08-ADDD17F3A4AF}"/>
    <cellStyle name="20% - Énfasis3 10 7" xfId="12623" xr:uid="{151A8373-26D3-4B88-92DA-CFF0657B1B8A}"/>
    <cellStyle name="20% - Énfasis3 10 7 2" xfId="12624" xr:uid="{1E5B26D7-A9A3-4D5C-ABE9-25EF07BD5F98}"/>
    <cellStyle name="20% - Énfasis3 10 8" xfId="12625" xr:uid="{B8B46F76-3B9A-42E8-84B6-1BC63957BF37}"/>
    <cellStyle name="20% - Énfasis3 10 8 2" xfId="12626" xr:uid="{65257215-D910-4CAC-B3EB-1DEAA09BD57C}"/>
    <cellStyle name="20% - Énfasis3 10 9" xfId="12627" xr:uid="{B1BDC396-FE86-4CE4-8CB3-D1353DC68729}"/>
    <cellStyle name="20% - Énfasis3 10 9 2" xfId="12628" xr:uid="{4F1A46B1-82F9-4989-8743-BD2F947811D6}"/>
    <cellStyle name="20% - Énfasis3 100" xfId="12629" xr:uid="{45CF35DE-4F20-44AC-A51D-572A2AF547A5}"/>
    <cellStyle name="20% - Énfasis3 101" xfId="12630" xr:uid="{93747D72-C845-45CB-BA5B-BE76E54ED0A9}"/>
    <cellStyle name="20% - Énfasis3 102" xfId="12631" xr:uid="{1D8F2ECA-CBE1-47A2-9F9F-003511356081}"/>
    <cellStyle name="20% - Énfasis3 103" xfId="12632" xr:uid="{BCF3A230-C772-44F7-B073-311FB6DD8A66}"/>
    <cellStyle name="20% - Énfasis3 104" xfId="12633" xr:uid="{105FDC41-EDA4-44F9-9102-66B3A07A38E9}"/>
    <cellStyle name="20% - Énfasis3 105" xfId="12634" xr:uid="{B9C44494-F141-4B0F-ACA2-650686346684}"/>
    <cellStyle name="20% - Énfasis3 106" xfId="12635" xr:uid="{CACDA11F-B709-4663-9CE4-7DC7B06363FA}"/>
    <cellStyle name="20% - Énfasis3 107" xfId="12636" xr:uid="{A83F0AEE-7E25-45C1-A12A-94C0755A1496}"/>
    <cellStyle name="20% - Énfasis3 108" xfId="12637" xr:uid="{8229FB1F-53AB-465A-957C-7A3B44C3E7B3}"/>
    <cellStyle name="20% - Énfasis3 109" xfId="12638" xr:uid="{618E6439-A376-496F-B944-E5A7F302A1C4}"/>
    <cellStyle name="20% - Énfasis3 11" xfId="721" xr:uid="{4ADB09F8-EE15-4950-B736-EFB480FF7823}"/>
    <cellStyle name="20% - Énfasis3 11 10" xfId="12639" xr:uid="{3611311E-4770-42C3-94D5-5C71A469DC9E}"/>
    <cellStyle name="20% - Énfasis3 11 10 2" xfId="12640" xr:uid="{C532191C-9E14-4C49-9BBB-331FD237D20B}"/>
    <cellStyle name="20% - Énfasis3 11 11" xfId="12641" xr:uid="{ADD75E1B-CFDE-4554-BD89-9FADD2C5EE5D}"/>
    <cellStyle name="20% - Énfasis3 11 11 2" xfId="12642" xr:uid="{27BAA603-C034-45E3-B2C5-A94FB86C0E96}"/>
    <cellStyle name="20% - Énfasis3 11 12" xfId="12643" xr:uid="{90BDBFD3-4196-4C00-AB92-1E4C7CFA861E}"/>
    <cellStyle name="20% - Énfasis3 11 12 2" xfId="12644" xr:uid="{99D14122-4619-42CC-A1C5-4C4D9ACA0BB2}"/>
    <cellStyle name="20% - Énfasis3 11 13" xfId="12645" xr:uid="{FF16A1B9-5665-4AE7-B2EE-84326C08E892}"/>
    <cellStyle name="20% - Énfasis3 11 13 2" xfId="12646" xr:uid="{5DBE9AF5-EF2E-43C0-973E-B1E622F1C440}"/>
    <cellStyle name="20% - Énfasis3 11 14" xfId="12647" xr:uid="{774262CE-FB92-4841-BECB-79F711B1B350}"/>
    <cellStyle name="20% - Énfasis3 11 14 2" xfId="12648" xr:uid="{069BCBF9-499A-4E56-8343-CC2EB68C774A}"/>
    <cellStyle name="20% - Énfasis3 11 15" xfId="12649" xr:uid="{1A2C37F0-370C-4F49-B494-5C3CFE87F095}"/>
    <cellStyle name="20% - Énfasis3 11 2" xfId="722" xr:uid="{DC62842D-70AC-410D-A539-0EE3AF2BBEDE}"/>
    <cellStyle name="20% - Énfasis3 11 2 10" xfId="12650" xr:uid="{77214B2D-3B8A-4C60-85CD-B356B1396141}"/>
    <cellStyle name="20% - Énfasis3 11 2 10 2" xfId="12651" xr:uid="{5FDAD384-A172-4CFB-89C7-4E115C4705A9}"/>
    <cellStyle name="20% - Énfasis3 11 2 11" xfId="12652" xr:uid="{352071F8-7075-4C73-8F40-7A66C2200E5B}"/>
    <cellStyle name="20% - Énfasis3 11 2 2" xfId="723" xr:uid="{A69AD51B-A695-479C-98CB-3C1E908F0E6D}"/>
    <cellStyle name="20% - Énfasis3 11 2 2 2" xfId="724" xr:uid="{58F8A1DF-4441-440D-AFCF-9F7CF19D437F}"/>
    <cellStyle name="20% - Énfasis3 11 2 3" xfId="725" xr:uid="{E6203FB3-671A-4762-A570-ED52B7E8D0BC}"/>
    <cellStyle name="20% - Énfasis3 11 2 3 2" xfId="12653" xr:uid="{5312377C-31A2-4E0F-86BC-A35FDECABA20}"/>
    <cellStyle name="20% - Énfasis3 11 2 4" xfId="12654" xr:uid="{074E3C07-6D3D-4AD1-BBC6-504925AB82FB}"/>
    <cellStyle name="20% - Énfasis3 11 2 4 2" xfId="12655" xr:uid="{B93E5765-E63B-48A8-B0F8-731C8B7EABF9}"/>
    <cellStyle name="20% - Énfasis3 11 2 5" xfId="12656" xr:uid="{C901D975-A2D7-4297-8FDE-5DD6D4E8F746}"/>
    <cellStyle name="20% - Énfasis3 11 2 5 2" xfId="12657" xr:uid="{D709BDEB-AF38-4D19-A683-7206FFD360C3}"/>
    <cellStyle name="20% - Énfasis3 11 2 6" xfId="12658" xr:uid="{3ADCD810-D992-4DFB-A1AD-DCEED565BCE6}"/>
    <cellStyle name="20% - Énfasis3 11 2 6 2" xfId="12659" xr:uid="{021F9495-4DDE-4FC1-8EB4-7003C22AA662}"/>
    <cellStyle name="20% - Énfasis3 11 2 7" xfId="12660" xr:uid="{460748E5-A312-4A37-9807-BF844666F96E}"/>
    <cellStyle name="20% - Énfasis3 11 2 7 2" xfId="12661" xr:uid="{CDF2B469-5F4D-44FE-86FF-B563E9631284}"/>
    <cellStyle name="20% - Énfasis3 11 2 8" xfId="12662" xr:uid="{34E72D8D-8542-434A-8D38-15C8A8AD5812}"/>
    <cellStyle name="20% - Énfasis3 11 2 8 2" xfId="12663" xr:uid="{238AF505-7619-43D5-8614-4117548AA13D}"/>
    <cellStyle name="20% - Énfasis3 11 2 9" xfId="12664" xr:uid="{E978A6D5-23B0-49A1-9D90-7F9B4FD19F72}"/>
    <cellStyle name="20% - Énfasis3 11 2 9 2" xfId="12665" xr:uid="{0BCC9990-ADA2-4813-8C46-84A52D8AE4C3}"/>
    <cellStyle name="20% - Énfasis3 11 3" xfId="726" xr:uid="{970C597C-1D74-47F0-B81E-0C091329899A}"/>
    <cellStyle name="20% - Énfasis3 11 3 10" xfId="12666" xr:uid="{A8AA3244-44E7-4628-A41A-A7C7ADF55FC6}"/>
    <cellStyle name="20% - Énfasis3 11 3 10 2" xfId="12667" xr:uid="{5BF9E62E-C829-43AF-AAED-475B1FC349B0}"/>
    <cellStyle name="20% - Énfasis3 11 3 11" xfId="12668" xr:uid="{6C45F25B-D7DB-423E-8498-443C5618295D}"/>
    <cellStyle name="20% - Énfasis3 11 3 2" xfId="727" xr:uid="{9927D312-8B06-4461-B77B-D41D82600A11}"/>
    <cellStyle name="20% - Énfasis3 11 3 2 2" xfId="12669" xr:uid="{D070E6DE-107C-4A64-8012-3D2C13973FBD}"/>
    <cellStyle name="20% - Énfasis3 11 3 3" xfId="12670" xr:uid="{0A9CF7DB-BA5E-41D5-A236-19534547D74B}"/>
    <cellStyle name="20% - Énfasis3 11 3 3 2" xfId="12671" xr:uid="{74545991-4DE8-444E-B571-0E6CFAEFE508}"/>
    <cellStyle name="20% - Énfasis3 11 3 4" xfId="12672" xr:uid="{1C76BB08-60B8-47ED-83C3-67AC57706D7B}"/>
    <cellStyle name="20% - Énfasis3 11 3 4 2" xfId="12673" xr:uid="{19834784-37A9-466B-8C5E-67107D69528F}"/>
    <cellStyle name="20% - Énfasis3 11 3 5" xfId="12674" xr:uid="{5DFC78BF-68D6-4D9C-A6FB-72921B5ADA0D}"/>
    <cellStyle name="20% - Énfasis3 11 3 5 2" xfId="12675" xr:uid="{427B1D09-119E-4B54-9258-35913D05CA7D}"/>
    <cellStyle name="20% - Énfasis3 11 3 6" xfId="12676" xr:uid="{E8741847-3582-491B-9D43-60AB103BBFC1}"/>
    <cellStyle name="20% - Énfasis3 11 3 6 2" xfId="12677" xr:uid="{0AFB533C-9DE7-4A60-9F1D-FB1787241ABC}"/>
    <cellStyle name="20% - Énfasis3 11 3 7" xfId="12678" xr:uid="{5FA85CDC-895B-4FCF-B346-5F2D25EFD2FB}"/>
    <cellStyle name="20% - Énfasis3 11 3 7 2" xfId="12679" xr:uid="{59A6465F-F405-4E51-9E76-6566E42A33E1}"/>
    <cellStyle name="20% - Énfasis3 11 3 8" xfId="12680" xr:uid="{8A5FDB20-0207-4068-811F-AA579AA6D20D}"/>
    <cellStyle name="20% - Énfasis3 11 3 8 2" xfId="12681" xr:uid="{870A7F4D-C40F-4947-A032-6E63F3574ECE}"/>
    <cellStyle name="20% - Énfasis3 11 3 9" xfId="12682" xr:uid="{8E3EC266-C3CA-4A23-82CC-366D66AB9CAD}"/>
    <cellStyle name="20% - Énfasis3 11 3 9 2" xfId="12683" xr:uid="{C1BC472E-08D9-4C4B-8415-365D3B81C5F7}"/>
    <cellStyle name="20% - Énfasis3 11 4" xfId="728" xr:uid="{C81142F2-17A9-4824-94A0-160A53166C3E}"/>
    <cellStyle name="20% - Énfasis3 11 4 10" xfId="12684" xr:uid="{1F03D836-0EB0-4D09-89B8-48F587B93D4A}"/>
    <cellStyle name="20% - Énfasis3 11 4 10 2" xfId="12685" xr:uid="{F52C0553-53C0-482D-8B7C-20D654217EAE}"/>
    <cellStyle name="20% - Énfasis3 11 4 11" xfId="12686" xr:uid="{5722364E-8ED4-406E-88E7-9A01A8C60E06}"/>
    <cellStyle name="20% - Énfasis3 11 4 2" xfId="12687" xr:uid="{B5CF787F-9DCF-436F-A64B-94750CE684B1}"/>
    <cellStyle name="20% - Énfasis3 11 4 2 2" xfId="12688" xr:uid="{50B5A4CF-539B-419E-92F1-0196F0BFA212}"/>
    <cellStyle name="20% - Énfasis3 11 4 3" xfId="12689" xr:uid="{3465EEFE-A745-4CBF-BA3D-3E29E404A1BC}"/>
    <cellStyle name="20% - Énfasis3 11 4 3 2" xfId="12690" xr:uid="{1D235A00-FF08-4B29-A86C-B852118C18AD}"/>
    <cellStyle name="20% - Énfasis3 11 4 4" xfId="12691" xr:uid="{3F1849BB-7C7D-49AA-8239-525485886623}"/>
    <cellStyle name="20% - Énfasis3 11 4 4 2" xfId="12692" xr:uid="{E7DA08AF-A218-4E49-90EA-4ECA6C052823}"/>
    <cellStyle name="20% - Énfasis3 11 4 5" xfId="12693" xr:uid="{D04033B7-BDD0-4590-B52F-B71A01EC93DB}"/>
    <cellStyle name="20% - Énfasis3 11 4 5 2" xfId="12694" xr:uid="{64623FFE-C140-4250-B22B-4BE6CA3143C4}"/>
    <cellStyle name="20% - Énfasis3 11 4 6" xfId="12695" xr:uid="{0A21802E-F6A9-4025-B548-4496114C035B}"/>
    <cellStyle name="20% - Énfasis3 11 4 6 2" xfId="12696" xr:uid="{9B663851-F798-4D73-BDC7-7CF116BDCC1F}"/>
    <cellStyle name="20% - Énfasis3 11 4 7" xfId="12697" xr:uid="{7DB1DE2C-B620-462E-A01C-A1645CB0F204}"/>
    <cellStyle name="20% - Énfasis3 11 4 7 2" xfId="12698" xr:uid="{8EF4B108-CF34-4329-AB5E-B0F49614C9F1}"/>
    <cellStyle name="20% - Énfasis3 11 4 8" xfId="12699" xr:uid="{FF0DF15D-4D16-43E1-8199-650AE631BF66}"/>
    <cellStyle name="20% - Énfasis3 11 4 8 2" xfId="12700" xr:uid="{12685C1E-F56C-4163-A196-AC4A99764D33}"/>
    <cellStyle name="20% - Énfasis3 11 4 9" xfId="12701" xr:uid="{83CF2830-2352-4F82-98EC-33475BCE6671}"/>
    <cellStyle name="20% - Énfasis3 11 4 9 2" xfId="12702" xr:uid="{0FAA4437-1720-47E5-BA8F-3952D650E14F}"/>
    <cellStyle name="20% - Énfasis3 11 5" xfId="12703" xr:uid="{2582603E-B322-445F-B6C4-1D4B5D648D41}"/>
    <cellStyle name="20% - Énfasis3 11 5 10" xfId="12704" xr:uid="{06ED5BEB-4C60-4E65-AE68-AB8514BC559B}"/>
    <cellStyle name="20% - Énfasis3 11 5 10 2" xfId="12705" xr:uid="{67758FE2-3752-4101-9231-D8761DA8E800}"/>
    <cellStyle name="20% - Énfasis3 11 5 11" xfId="12706" xr:uid="{425E572D-BD55-4318-A152-A616C2B64097}"/>
    <cellStyle name="20% - Énfasis3 11 5 2" xfId="12707" xr:uid="{4C90102B-BD56-418F-9C3D-15A52173C40B}"/>
    <cellStyle name="20% - Énfasis3 11 5 2 2" xfId="12708" xr:uid="{A49ECBF4-38C4-4A28-9594-E56F5EC4A597}"/>
    <cellStyle name="20% - Énfasis3 11 5 3" xfId="12709" xr:uid="{DED8BCF2-95B6-437A-B613-D385058EA26E}"/>
    <cellStyle name="20% - Énfasis3 11 5 3 2" xfId="12710" xr:uid="{48A57439-D0BD-499B-B90A-3E0E768E3FB8}"/>
    <cellStyle name="20% - Énfasis3 11 5 4" xfId="12711" xr:uid="{F4B1CA8B-DD06-48D2-9839-65431CE808C4}"/>
    <cellStyle name="20% - Énfasis3 11 5 4 2" xfId="12712" xr:uid="{5630AE79-A2CA-4D1A-90E8-5D041F918921}"/>
    <cellStyle name="20% - Énfasis3 11 5 5" xfId="12713" xr:uid="{B8396C94-2031-49B3-A7D3-0716EE3DBB6E}"/>
    <cellStyle name="20% - Énfasis3 11 5 5 2" xfId="12714" xr:uid="{430AB5EB-0131-4A50-8F15-BA6D4E0D1862}"/>
    <cellStyle name="20% - Énfasis3 11 5 6" xfId="12715" xr:uid="{9FAAA0A4-DA1E-41E8-B3A9-2FFDB40C5FFF}"/>
    <cellStyle name="20% - Énfasis3 11 5 6 2" xfId="12716" xr:uid="{F91D5196-29D6-40DE-AD33-13E1F81E778B}"/>
    <cellStyle name="20% - Énfasis3 11 5 7" xfId="12717" xr:uid="{0DD9E9AD-5E63-4B22-9A75-EF8E80468428}"/>
    <cellStyle name="20% - Énfasis3 11 5 7 2" xfId="12718" xr:uid="{96BEA92D-32CF-4816-8474-3BF1BDD9221A}"/>
    <cellStyle name="20% - Énfasis3 11 5 8" xfId="12719" xr:uid="{B61E0A56-BEA2-4F33-B2AA-8FC1F42E589D}"/>
    <cellStyle name="20% - Énfasis3 11 5 8 2" xfId="12720" xr:uid="{A6AC1FD8-D610-4E29-B60A-957C00384507}"/>
    <cellStyle name="20% - Énfasis3 11 5 9" xfId="12721" xr:uid="{5162FD6F-193A-4B7F-978A-03D009A8BB75}"/>
    <cellStyle name="20% - Énfasis3 11 5 9 2" xfId="12722" xr:uid="{2F13E290-2D9A-40A1-8B94-FC7B2C0CFF12}"/>
    <cellStyle name="20% - Énfasis3 11 6" xfId="12723" xr:uid="{F95440D1-8ABE-47F8-B611-E24C519FE9B1}"/>
    <cellStyle name="20% - Énfasis3 11 6 2" xfId="12724" xr:uid="{E7A66736-711A-4FE0-A096-053D42E161C0}"/>
    <cellStyle name="20% - Énfasis3 11 7" xfId="12725" xr:uid="{D77E3B3A-FE7F-4A9A-B8B5-F3EAD216F7C5}"/>
    <cellStyle name="20% - Énfasis3 11 7 2" xfId="12726" xr:uid="{A1306F1A-EE60-45D3-B0F8-5EB83CED18BA}"/>
    <cellStyle name="20% - Énfasis3 11 8" xfId="12727" xr:uid="{AE643412-B90B-40BB-BC2C-D8FFE1BD70B7}"/>
    <cellStyle name="20% - Énfasis3 11 8 2" xfId="12728" xr:uid="{101639DF-E860-4EB1-9737-290E51EA78E3}"/>
    <cellStyle name="20% - Énfasis3 11 9" xfId="12729" xr:uid="{E63EDD28-B443-4B20-8146-62CB5261A681}"/>
    <cellStyle name="20% - Énfasis3 11 9 2" xfId="12730" xr:uid="{D01B5AE9-725F-4FF7-96AA-BC71D596BD00}"/>
    <cellStyle name="20% - Énfasis3 110" xfId="12731" xr:uid="{D6C9F730-91E8-4477-A024-82581FF8D2EF}"/>
    <cellStyle name="20% - Énfasis3 111" xfId="12732" xr:uid="{AC6AD13E-E9ED-4FB8-B283-068D9DA44D36}"/>
    <cellStyle name="20% - Énfasis3 112" xfId="12733" xr:uid="{B6F36711-3110-4E90-9C07-8A614658F2AF}"/>
    <cellStyle name="20% - Énfasis3 113" xfId="12734" xr:uid="{37B3A338-08A5-4B54-8A8A-0F0CF3B53E02}"/>
    <cellStyle name="20% - Énfasis3 114" xfId="12735" xr:uid="{294AA0CC-A6A7-4CAC-ABBD-EB95B093B165}"/>
    <cellStyle name="20% - Énfasis3 115" xfId="12736" xr:uid="{159B5C4F-406E-4ED9-8BDA-7A230B0BAA24}"/>
    <cellStyle name="20% - Énfasis3 116" xfId="12737" xr:uid="{20E0ACB9-F642-4C63-8105-5A0E7359A55A}"/>
    <cellStyle name="20% - Énfasis3 117" xfId="12738" xr:uid="{38B9899C-216E-4611-BE79-7FFB592514D9}"/>
    <cellStyle name="20% - Énfasis3 118" xfId="12739" xr:uid="{1BF0D31F-9722-4464-8F9C-C44795DD1080}"/>
    <cellStyle name="20% - Énfasis3 119" xfId="12740" xr:uid="{68CB04F5-0452-4330-AE35-F615F88B1D24}"/>
    <cellStyle name="20% - Énfasis3 12" xfId="729" xr:uid="{D21007DD-BF66-4B77-B3BD-D19A373EF640}"/>
    <cellStyle name="20% - Énfasis3 12 10" xfId="12741" xr:uid="{BBBDEBB9-4C76-4F61-885A-E467DEE1030A}"/>
    <cellStyle name="20% - Énfasis3 12 10 2" xfId="12742" xr:uid="{B6419B4A-70A9-423C-81F8-34A6731760E4}"/>
    <cellStyle name="20% - Énfasis3 12 11" xfId="12743" xr:uid="{BF4BA930-424B-4078-BFED-ACF99E85FF89}"/>
    <cellStyle name="20% - Énfasis3 12 2" xfId="730" xr:uid="{398DCB1D-526C-4F69-B34B-A1C51B3DAC64}"/>
    <cellStyle name="20% - Énfasis3 12 2 2" xfId="731" xr:uid="{542B3887-F5B6-4954-84C7-31EA976F0FF2}"/>
    <cellStyle name="20% - Énfasis3 12 2 2 2" xfId="732" xr:uid="{9AA65C73-E354-41F9-BE3C-AC95B68F8B84}"/>
    <cellStyle name="20% - Énfasis3 12 2 3" xfId="733" xr:uid="{AFBD322F-325E-4D32-AE14-99BCAF395D12}"/>
    <cellStyle name="20% - Énfasis3 12 3" xfId="734" xr:uid="{2A18B153-533B-4441-846F-97CDA1500030}"/>
    <cellStyle name="20% - Énfasis3 12 3 2" xfId="735" xr:uid="{A6696938-3700-4E46-8C66-7524F4A9D627}"/>
    <cellStyle name="20% - Énfasis3 12 4" xfId="736" xr:uid="{5F9995D1-656A-4083-8254-210D47699825}"/>
    <cellStyle name="20% - Énfasis3 12 4 2" xfId="12744" xr:uid="{1CCAABF1-E31D-47DC-9A33-D806012DA4DC}"/>
    <cellStyle name="20% - Énfasis3 12 5" xfId="12745" xr:uid="{615EE20E-699A-442E-AAC3-38872920F8FC}"/>
    <cellStyle name="20% - Énfasis3 12 5 2" xfId="12746" xr:uid="{BDA3A2F4-B25A-4824-A803-28E8448CA463}"/>
    <cellStyle name="20% - Énfasis3 12 6" xfId="12747" xr:uid="{A42719AF-C107-43AB-9738-3BDDF1817A98}"/>
    <cellStyle name="20% - Énfasis3 12 6 2" xfId="12748" xr:uid="{0B3CB70C-D50C-4391-9DF0-6946C58E53F3}"/>
    <cellStyle name="20% - Énfasis3 12 7" xfId="12749" xr:uid="{5DAD9348-FFE8-4B49-985D-DBE7CB19CC65}"/>
    <cellStyle name="20% - Énfasis3 12 7 2" xfId="12750" xr:uid="{A446C420-709B-439F-8326-C98EAC5A94B2}"/>
    <cellStyle name="20% - Énfasis3 12 8" xfId="12751" xr:uid="{22B1A5F6-D88A-4A5F-B2FE-D28BF18A5F24}"/>
    <cellStyle name="20% - Énfasis3 12 8 2" xfId="12752" xr:uid="{ABE5CC28-9B2A-4AC3-8F34-78369D977BF8}"/>
    <cellStyle name="20% - Énfasis3 12 9" xfId="12753" xr:uid="{97649070-5CEE-4DEB-9026-2532A72066FA}"/>
    <cellStyle name="20% - Énfasis3 12 9 2" xfId="12754" xr:uid="{BAB72B65-FE66-4F20-88F1-67EE5C25CABA}"/>
    <cellStyle name="20% - Énfasis3 120" xfId="12755" xr:uid="{6D1126DB-94F5-4D41-B817-EDC7916F2D5F}"/>
    <cellStyle name="20% - Énfasis3 121" xfId="12756" xr:uid="{F292E7BB-B88B-4C64-BB90-57507B99DF97}"/>
    <cellStyle name="20% - Énfasis3 122" xfId="12757" xr:uid="{A0399EE4-1058-4475-BB7D-0A37CAFF6A12}"/>
    <cellStyle name="20% - Énfasis3 123" xfId="12758" xr:uid="{495D7BD1-BE37-4546-B8BB-BE04C92A8AC2}"/>
    <cellStyle name="20% - Énfasis3 124" xfId="12759" xr:uid="{6E664423-9C0A-4AC4-91A6-C5C79D33DA66}"/>
    <cellStyle name="20% - Énfasis3 125" xfId="12760" xr:uid="{DA746020-45B1-43B9-AD75-85E7518CC742}"/>
    <cellStyle name="20% - Énfasis3 126" xfId="12761" xr:uid="{9B675E01-4065-489C-8341-8A242879A755}"/>
    <cellStyle name="20% - Énfasis3 127" xfId="12762" xr:uid="{2FB20077-9055-41B0-A1B8-2E79763E3F74}"/>
    <cellStyle name="20% - Énfasis3 128" xfId="12763" xr:uid="{9449F394-B790-476B-A822-76E20D94A727}"/>
    <cellStyle name="20% - Énfasis3 129" xfId="12764" xr:uid="{7AFD9AA1-6D02-41F5-9687-B0AD158D3691}"/>
    <cellStyle name="20% - Énfasis3 13" xfId="737" xr:uid="{BCB17AE7-ADCD-4176-B548-122770BE3CB8}"/>
    <cellStyle name="20% - Énfasis3 13 10" xfId="12765" xr:uid="{98C636BA-33B0-4B0D-946C-6F62EB4069F4}"/>
    <cellStyle name="20% - Énfasis3 13 10 2" xfId="12766" xr:uid="{FF1CFD35-9312-41EE-BF34-A247F38B17BA}"/>
    <cellStyle name="20% - Énfasis3 13 11" xfId="12767" xr:uid="{68C95CED-BDD2-4466-BD08-4C1EBACEB090}"/>
    <cellStyle name="20% - Énfasis3 13 2" xfId="738" xr:uid="{B8D4E7F6-C91D-4A3A-A718-13AAA434A493}"/>
    <cellStyle name="20% - Énfasis3 13 2 2" xfId="739" xr:uid="{38BAB643-432A-4D91-96AC-3E80C5173EA8}"/>
    <cellStyle name="20% - Énfasis3 13 2 2 2" xfId="740" xr:uid="{63C454AF-0F1A-4A7B-8C2E-7D4215149462}"/>
    <cellStyle name="20% - Énfasis3 13 2 3" xfId="741" xr:uid="{E92B0D97-8781-4753-977F-F89D7C67B951}"/>
    <cellStyle name="20% - Énfasis3 13 3" xfId="742" xr:uid="{C33D26B3-903C-4AC5-B8FB-7FB25E4FCCA3}"/>
    <cellStyle name="20% - Énfasis3 13 3 2" xfId="743" xr:uid="{4D0A05B1-26B9-422B-8D33-1C1D47DEDAFB}"/>
    <cellStyle name="20% - Énfasis3 13 4" xfId="744" xr:uid="{96E128C9-4BA9-4377-9B8F-ACB85EB9D299}"/>
    <cellStyle name="20% - Énfasis3 13 4 2" xfId="12768" xr:uid="{9C1976EE-43E6-4FC4-824C-D8E49A504A6E}"/>
    <cellStyle name="20% - Énfasis3 13 5" xfId="12769" xr:uid="{A29C9AE0-C30C-4E80-AA71-104911A816C2}"/>
    <cellStyle name="20% - Énfasis3 13 5 2" xfId="12770" xr:uid="{B9371288-CD92-4FB3-87E4-55DEF92413E1}"/>
    <cellStyle name="20% - Énfasis3 13 6" xfId="12771" xr:uid="{3427CBE8-EB96-4BB3-8FF4-8048FB937E60}"/>
    <cellStyle name="20% - Énfasis3 13 6 2" xfId="12772" xr:uid="{1E4C7C46-18CE-43F7-BA0F-F14FB06F7055}"/>
    <cellStyle name="20% - Énfasis3 13 7" xfId="12773" xr:uid="{3F5D299A-528D-4338-A189-BA869985A7FE}"/>
    <cellStyle name="20% - Énfasis3 13 7 2" xfId="12774" xr:uid="{EDF384C3-4018-4FED-BA89-15655031E2AB}"/>
    <cellStyle name="20% - Énfasis3 13 8" xfId="12775" xr:uid="{2FD9B8E6-21DE-4EBA-9F7A-87AD1F55A769}"/>
    <cellStyle name="20% - Énfasis3 13 8 2" xfId="12776" xr:uid="{E5E325B0-2717-464F-B143-07A733C2815B}"/>
    <cellStyle name="20% - Énfasis3 13 9" xfId="12777" xr:uid="{44BACE91-7D5A-4D54-8BAB-9AE63F9F57DF}"/>
    <cellStyle name="20% - Énfasis3 13 9 2" xfId="12778" xr:uid="{D6A85357-63BF-450C-AAC8-C1EE3E7486E0}"/>
    <cellStyle name="20% - Énfasis3 130" xfId="12779" xr:uid="{D5A03248-B23A-4250-B70D-49E97890EA29}"/>
    <cellStyle name="20% - Énfasis3 131" xfId="12780" xr:uid="{13DA5BAD-E965-4143-BDD5-96C5499201D0}"/>
    <cellStyle name="20% - Énfasis3 132" xfId="12781" xr:uid="{07CFAFAA-EAD1-4D7A-925F-DE891FEDFB31}"/>
    <cellStyle name="20% - Énfasis3 133" xfId="12782" xr:uid="{8E837986-10C0-4855-BC5E-2E6161979172}"/>
    <cellStyle name="20% - Énfasis3 134" xfId="12783" xr:uid="{0CD32305-249F-45B4-A2CD-C34657CC882C}"/>
    <cellStyle name="20% - Énfasis3 135" xfId="12784" xr:uid="{01BECDC0-5285-416D-8CFF-1D23554A8F27}"/>
    <cellStyle name="20% - Énfasis3 136" xfId="12785" xr:uid="{669F804D-4219-48ED-B953-110F3AD3B2E4}"/>
    <cellStyle name="20% - Énfasis3 137" xfId="12786" xr:uid="{028AAA18-0E03-41FE-87F4-6A50D3656715}"/>
    <cellStyle name="20% - Énfasis3 138" xfId="12787" xr:uid="{39E27135-A88C-407F-A94D-2B42BB3396BE}"/>
    <cellStyle name="20% - Énfasis3 139" xfId="12788" xr:uid="{AAA07DB3-5202-43CA-8CB8-DD0AEB2E16E1}"/>
    <cellStyle name="20% - Énfasis3 14" xfId="745" xr:uid="{DDAEBFB4-8BED-4470-A37A-2BEEA337DE62}"/>
    <cellStyle name="20% - Énfasis3 14 10" xfId="12789" xr:uid="{34A02253-F7D8-46D8-A78D-308DF988F071}"/>
    <cellStyle name="20% - Énfasis3 14 10 2" xfId="12790" xr:uid="{F46FFB43-3D36-499E-9B3D-377A887D269E}"/>
    <cellStyle name="20% - Énfasis3 14 11" xfId="12791" xr:uid="{393D9CDB-31C5-4F09-A055-EBBD0B3C718B}"/>
    <cellStyle name="20% - Énfasis3 14 2" xfId="746" xr:uid="{7AB5CA49-74E5-43DF-B9BE-D536B4066EAA}"/>
    <cellStyle name="20% - Énfasis3 14 2 2" xfId="747" xr:uid="{9C58E2BC-3CBD-45C0-BFC6-54D792AECBAD}"/>
    <cellStyle name="20% - Énfasis3 14 3" xfId="748" xr:uid="{997BBA97-F4D9-47E6-A4CD-E96442B746AA}"/>
    <cellStyle name="20% - Énfasis3 14 3 2" xfId="12792" xr:uid="{7D7CECE9-8AA8-4F7C-A817-443D722E5609}"/>
    <cellStyle name="20% - Énfasis3 14 4" xfId="12793" xr:uid="{B60DC1F2-DB65-4B08-85B4-A90FE6E6DA19}"/>
    <cellStyle name="20% - Énfasis3 14 4 2" xfId="12794" xr:uid="{2AEFA351-ECC3-4EC4-8F79-95D435413D21}"/>
    <cellStyle name="20% - Énfasis3 14 5" xfId="12795" xr:uid="{61F26A93-84E2-4512-900E-66EE34015444}"/>
    <cellStyle name="20% - Énfasis3 14 5 2" xfId="12796" xr:uid="{05730FDC-8D70-4DAD-99A3-D0BBAD8CBC19}"/>
    <cellStyle name="20% - Énfasis3 14 6" xfId="12797" xr:uid="{A7DCC1FB-7595-4F91-A336-253CB05C8E2F}"/>
    <cellStyle name="20% - Énfasis3 14 6 2" xfId="12798" xr:uid="{AED4B44C-30A3-44F0-AF20-804BED8CAC95}"/>
    <cellStyle name="20% - Énfasis3 14 7" xfId="12799" xr:uid="{EAAA5182-0C3B-4E3F-BF3F-5B6BE541110B}"/>
    <cellStyle name="20% - Énfasis3 14 7 2" xfId="12800" xr:uid="{9BDAD1F9-FE10-4732-AB66-FBDC84062D99}"/>
    <cellStyle name="20% - Énfasis3 14 8" xfId="12801" xr:uid="{4885E192-80FF-4FFD-8C80-0B62D7634EC2}"/>
    <cellStyle name="20% - Énfasis3 14 8 2" xfId="12802" xr:uid="{4D4AE7E7-5113-4210-B928-7C2EA1C6B47A}"/>
    <cellStyle name="20% - Énfasis3 14 9" xfId="12803" xr:uid="{BD485AB1-3C5C-4079-88BF-8B3261B573B0}"/>
    <cellStyle name="20% - Énfasis3 14 9 2" xfId="12804" xr:uid="{DAF5255B-C9BC-44E7-932C-380715CB1B74}"/>
    <cellStyle name="20% - Énfasis3 140" xfId="12805" xr:uid="{DF0DF65A-0C2E-417F-8DF9-08CE27FB8379}"/>
    <cellStyle name="20% - Énfasis3 141" xfId="12806" xr:uid="{5D565C7B-05C8-44A8-99B9-D9DE8B27A6D6}"/>
    <cellStyle name="20% - Énfasis3 142" xfId="12807" xr:uid="{CC2B5583-9D7E-44AA-ADFA-7C350AB1B08F}"/>
    <cellStyle name="20% - Énfasis3 143" xfId="12808" xr:uid="{6B14F7B8-7937-4DDA-837C-B1D260D4E681}"/>
    <cellStyle name="20% - Énfasis3 144" xfId="12809" xr:uid="{5D5E8C1A-0BD7-4CA1-9E0D-2015372E87AF}"/>
    <cellStyle name="20% - Énfasis3 15" xfId="749" xr:uid="{7B1443E7-B434-4500-9605-40C33186DEBF}"/>
    <cellStyle name="20% - Énfasis3 15 10" xfId="12810" xr:uid="{96EF1261-47CD-4DDD-9F3A-4A26A0784CB4}"/>
    <cellStyle name="20% - Énfasis3 15 10 2" xfId="12811" xr:uid="{43B6DFD3-44DF-46FC-8004-3B1B7DCDB8CC}"/>
    <cellStyle name="20% - Énfasis3 15 11" xfId="12812" xr:uid="{90071CCB-67C0-4493-9C96-27B4D4403D7E}"/>
    <cellStyle name="20% - Énfasis3 15 2" xfId="750" xr:uid="{6C64757E-428D-4CCB-9189-4FF5C3C1E176}"/>
    <cellStyle name="20% - Énfasis3 15 2 2" xfId="751" xr:uid="{C12F269B-A9BE-4DF9-B799-E54E239949A7}"/>
    <cellStyle name="20% - Énfasis3 15 3" xfId="752" xr:uid="{FB1C2E52-B42E-4348-BB6F-29F6AE6CCF12}"/>
    <cellStyle name="20% - Énfasis3 15 3 2" xfId="12813" xr:uid="{786264CC-C1A6-4C8E-9EAF-B9B185BC920D}"/>
    <cellStyle name="20% - Énfasis3 15 4" xfId="12814" xr:uid="{5DC9A701-AE78-4C5F-A145-75C066394D19}"/>
    <cellStyle name="20% - Énfasis3 15 4 2" xfId="12815" xr:uid="{93B50D60-3E91-42DF-869D-9A5BF40C33E1}"/>
    <cellStyle name="20% - Énfasis3 15 5" xfId="12816" xr:uid="{5ADA2814-04B2-4706-BF19-493374EA2B0F}"/>
    <cellStyle name="20% - Énfasis3 15 5 2" xfId="12817" xr:uid="{F562484C-A38B-4BE7-B712-362CC4CDB3E8}"/>
    <cellStyle name="20% - Énfasis3 15 6" xfId="12818" xr:uid="{A080731E-4B31-4DD2-992A-E82CDD663484}"/>
    <cellStyle name="20% - Énfasis3 15 6 2" xfId="12819" xr:uid="{D1BA21DB-9B77-4569-9B7D-EDAC6B035EF6}"/>
    <cellStyle name="20% - Énfasis3 15 7" xfId="12820" xr:uid="{4C00AC63-1E04-4A3F-A35C-6A9B6FB2F26C}"/>
    <cellStyle name="20% - Énfasis3 15 7 2" xfId="12821" xr:uid="{568F898A-74DE-4CB1-BE4C-0A9DCE66D8D2}"/>
    <cellStyle name="20% - Énfasis3 15 8" xfId="12822" xr:uid="{31ECC3FD-0334-4C41-BC29-8CC380B16B46}"/>
    <cellStyle name="20% - Énfasis3 15 8 2" xfId="12823" xr:uid="{A28A2B30-FD4E-45E9-B9A7-9AEDB989AFF7}"/>
    <cellStyle name="20% - Énfasis3 15 9" xfId="12824" xr:uid="{FFCC148F-7222-4E4D-A969-B5EBB9EE2D08}"/>
    <cellStyle name="20% - Énfasis3 15 9 2" xfId="12825" xr:uid="{22C3DA5C-995D-4DC4-879C-985A6E0E50EB}"/>
    <cellStyle name="20% - Énfasis3 16" xfId="753" xr:uid="{235F0A79-AA64-4E58-9A97-A8D37B8B3DCA}"/>
    <cellStyle name="20% - Énfasis3 16 10" xfId="12826" xr:uid="{EEFEDE8F-57C6-4431-96A7-E61B8247B0BF}"/>
    <cellStyle name="20% - Énfasis3 16 10 2" xfId="12827" xr:uid="{539F2D0D-0A83-479D-A8AC-4C79D71E706F}"/>
    <cellStyle name="20% - Énfasis3 16 11" xfId="12828" xr:uid="{8A251A82-E6AB-4D5D-A776-96BED6A1D2D2}"/>
    <cellStyle name="20% - Énfasis3 16 2" xfId="754" xr:uid="{B82CF5FB-9884-48FA-83B8-99656036B025}"/>
    <cellStyle name="20% - Énfasis3 16 2 2" xfId="12829" xr:uid="{FD15460F-4386-4B36-94B3-3ABB2475616E}"/>
    <cellStyle name="20% - Énfasis3 16 3" xfId="12830" xr:uid="{7FAE2807-BB83-4873-B7CC-877C1C1AE8DA}"/>
    <cellStyle name="20% - Énfasis3 16 3 2" xfId="12831" xr:uid="{A5CA95FA-E606-4565-97CA-0FE8C15823DB}"/>
    <cellStyle name="20% - Énfasis3 16 4" xfId="12832" xr:uid="{62ECC475-F9F0-4F91-8173-CB8413ADCA26}"/>
    <cellStyle name="20% - Énfasis3 16 4 2" xfId="12833" xr:uid="{FF08E0EE-3757-4040-8E24-EA0D25C33911}"/>
    <cellStyle name="20% - Énfasis3 16 5" xfId="12834" xr:uid="{B587B4C1-69E3-4556-812D-5D4A09268830}"/>
    <cellStyle name="20% - Énfasis3 16 5 2" xfId="12835" xr:uid="{6793C04F-DF48-4E32-9B10-C5CE74065CA1}"/>
    <cellStyle name="20% - Énfasis3 16 6" xfId="12836" xr:uid="{3AF21205-F17C-4B1E-A886-BBB3525B092A}"/>
    <cellStyle name="20% - Énfasis3 16 6 2" xfId="12837" xr:uid="{653E4096-855F-4119-99D4-F6354FB1AC41}"/>
    <cellStyle name="20% - Énfasis3 16 7" xfId="12838" xr:uid="{73232CCE-6163-41B3-8D2C-88F729D935C3}"/>
    <cellStyle name="20% - Énfasis3 16 7 2" xfId="12839" xr:uid="{D18652E5-830F-4604-89F5-610E7D761F7E}"/>
    <cellStyle name="20% - Énfasis3 16 8" xfId="12840" xr:uid="{A1BEAE51-CB01-4698-A2ED-6F09F710D5C6}"/>
    <cellStyle name="20% - Énfasis3 16 8 2" xfId="12841" xr:uid="{DDB9F090-A407-42AB-9DDE-DF42F1375A2C}"/>
    <cellStyle name="20% - Énfasis3 16 9" xfId="12842" xr:uid="{00717873-9CA3-460D-91AA-AF93237A5ECE}"/>
    <cellStyle name="20% - Énfasis3 16 9 2" xfId="12843" xr:uid="{B4CD97D3-44CD-47AC-AD43-10EF3495F8F9}"/>
    <cellStyle name="20% - Énfasis3 17" xfId="755" xr:uid="{81CDA448-D3D0-4E8D-9DA0-5E4DB82A3602}"/>
    <cellStyle name="20% - Énfasis3 17 10" xfId="12844" xr:uid="{1DE99072-DDF0-4105-A98B-5237D816D362}"/>
    <cellStyle name="20% - Énfasis3 17 10 2" xfId="12845" xr:uid="{AB3B9C04-8311-450E-92E8-025655C57DE5}"/>
    <cellStyle name="20% - Énfasis3 17 11" xfId="12846" xr:uid="{8E10BDAA-998F-467B-9089-0BE9070DD4FA}"/>
    <cellStyle name="20% - Énfasis3 17 2" xfId="756" xr:uid="{DA7F9B0A-CA3D-4A71-92CE-686FAE4A6B86}"/>
    <cellStyle name="20% - Énfasis3 17 2 2" xfId="12847" xr:uid="{CA3C4F3E-EC03-4CCA-955E-1246032E2753}"/>
    <cellStyle name="20% - Énfasis3 17 3" xfId="12848" xr:uid="{1946C244-6B74-4033-A0E5-2F2AD9ED2267}"/>
    <cellStyle name="20% - Énfasis3 17 3 2" xfId="12849" xr:uid="{A443272E-8532-46A3-88DA-1A1556B4DE63}"/>
    <cellStyle name="20% - Énfasis3 17 4" xfId="12850" xr:uid="{F2C11E9C-653A-4635-B943-BEFFD9EFD466}"/>
    <cellStyle name="20% - Énfasis3 17 4 2" xfId="12851" xr:uid="{1FDAFAA4-045D-40E2-84D2-085EB9B6E97B}"/>
    <cellStyle name="20% - Énfasis3 17 5" xfId="12852" xr:uid="{B8B07752-725D-4982-B812-6657E8F73905}"/>
    <cellStyle name="20% - Énfasis3 17 5 2" xfId="12853" xr:uid="{29A1C012-B9E7-4850-A58F-E941A058FE79}"/>
    <cellStyle name="20% - Énfasis3 17 6" xfId="12854" xr:uid="{21E2C0AD-4956-4378-A5CF-B7168950D4F7}"/>
    <cellStyle name="20% - Énfasis3 17 6 2" xfId="12855" xr:uid="{7BEFE8B4-5809-4962-94A5-4B56D6C38616}"/>
    <cellStyle name="20% - Énfasis3 17 7" xfId="12856" xr:uid="{7431C5EB-B6BF-4D25-AF89-6E038E800466}"/>
    <cellStyle name="20% - Énfasis3 17 7 2" xfId="12857" xr:uid="{D915A17C-AFF6-453A-A663-977C48256B7F}"/>
    <cellStyle name="20% - Énfasis3 17 8" xfId="12858" xr:uid="{9D519DC9-0D44-4FF1-A3CB-6803B32604F7}"/>
    <cellStyle name="20% - Énfasis3 17 8 2" xfId="12859" xr:uid="{49B34D9D-EB82-4CB0-AA88-68C7E17A713F}"/>
    <cellStyle name="20% - Énfasis3 17 9" xfId="12860" xr:uid="{2918A044-AE19-4C2A-A7D5-08BBD798BFC6}"/>
    <cellStyle name="20% - Énfasis3 17 9 2" xfId="12861" xr:uid="{AF392AFA-51F6-474C-9784-FB6D45450DC7}"/>
    <cellStyle name="20% - Énfasis3 18" xfId="757" xr:uid="{9FCD79B9-E4C8-4DEF-B03F-E5359F255199}"/>
    <cellStyle name="20% - Énfasis3 18 10" xfId="12862" xr:uid="{101FD90E-150A-45EC-B36D-F4D90FCD0E31}"/>
    <cellStyle name="20% - Énfasis3 18 10 2" xfId="12863" xr:uid="{0E873549-3B1B-4B41-BB54-55DA0C8E938A}"/>
    <cellStyle name="20% - Énfasis3 18 11" xfId="12864" xr:uid="{4BBD3837-DD33-47CC-B9C3-DA94DBDCF2BE}"/>
    <cellStyle name="20% - Énfasis3 18 2" xfId="758" xr:uid="{E326146A-41CB-4FE4-8093-074FE3661096}"/>
    <cellStyle name="20% - Énfasis3 18 2 2" xfId="12865" xr:uid="{029E1C2E-969F-4157-A2F1-29A99090B6CE}"/>
    <cellStyle name="20% - Énfasis3 18 3" xfId="12866" xr:uid="{CD301CB7-311C-4EB6-8DA1-65463414FA34}"/>
    <cellStyle name="20% - Énfasis3 18 3 2" xfId="12867" xr:uid="{3F37B1C7-DA13-4564-8538-87D86A2F5E4A}"/>
    <cellStyle name="20% - Énfasis3 18 4" xfId="12868" xr:uid="{B5B08096-1F2D-4503-98EF-676C1B5E4EEC}"/>
    <cellStyle name="20% - Énfasis3 18 4 2" xfId="12869" xr:uid="{F49D7994-1744-4124-9084-F4D3A818F221}"/>
    <cellStyle name="20% - Énfasis3 18 5" xfId="12870" xr:uid="{00B0BC3B-E681-4AC6-AF3A-C0F74CE620CF}"/>
    <cellStyle name="20% - Énfasis3 18 5 2" xfId="12871" xr:uid="{03DA8CED-0524-44EB-8BFF-544D196574CC}"/>
    <cellStyle name="20% - Énfasis3 18 6" xfId="12872" xr:uid="{C0FFB262-8C69-4CB7-A91D-58B3E19E9E41}"/>
    <cellStyle name="20% - Énfasis3 18 6 2" xfId="12873" xr:uid="{8852990B-5066-44AB-ACF1-4022DF6FE07C}"/>
    <cellStyle name="20% - Énfasis3 18 7" xfId="12874" xr:uid="{D7486460-A790-4D84-9163-14384E03C0BD}"/>
    <cellStyle name="20% - Énfasis3 18 7 2" xfId="12875" xr:uid="{A9E213E1-E7D7-44F8-847E-2AF84F46267E}"/>
    <cellStyle name="20% - Énfasis3 18 8" xfId="12876" xr:uid="{9E0997AA-86E2-4B0F-BACB-A302C97E0BB1}"/>
    <cellStyle name="20% - Énfasis3 18 8 2" xfId="12877" xr:uid="{C4787CD6-30BB-43D2-A760-9E6BB80ABDA7}"/>
    <cellStyle name="20% - Énfasis3 18 9" xfId="12878" xr:uid="{F27211CF-9495-4434-A36A-098588B6480E}"/>
    <cellStyle name="20% - Énfasis3 18 9 2" xfId="12879" xr:uid="{F2CB66A6-A66E-43EB-A24D-C6CE869BF45B}"/>
    <cellStyle name="20% - Énfasis3 19" xfId="759" xr:uid="{70615DB9-1B19-4CF3-8BB9-D5242592A10E}"/>
    <cellStyle name="20% - Énfasis3 19 10" xfId="12880" xr:uid="{7969F2D9-4555-48DB-96E8-745851912310}"/>
    <cellStyle name="20% - Énfasis3 19 10 2" xfId="12881" xr:uid="{F848692D-B505-4B65-88D1-ECDA550A02C5}"/>
    <cellStyle name="20% - Énfasis3 19 11" xfId="12882" xr:uid="{6A349FF5-B74D-48F1-879F-15A38376741C}"/>
    <cellStyle name="20% - Énfasis3 19 2" xfId="760" xr:uid="{4CA12AF3-F063-43C8-B62E-DDAA60E8B1EB}"/>
    <cellStyle name="20% - Énfasis3 19 2 2" xfId="12883" xr:uid="{E476EED2-A99A-4AC4-9605-E8F9030333D0}"/>
    <cellStyle name="20% - Énfasis3 19 3" xfId="12884" xr:uid="{8903B3E3-DA04-4DF9-9FC9-FE523BCE3EEB}"/>
    <cellStyle name="20% - Énfasis3 19 3 2" xfId="12885" xr:uid="{C925DF89-B8A7-447F-9DA4-8379B8688416}"/>
    <cellStyle name="20% - Énfasis3 19 4" xfId="12886" xr:uid="{B735FBC7-089A-4468-8975-7FBECB6A39AC}"/>
    <cellStyle name="20% - Énfasis3 19 4 2" xfId="12887" xr:uid="{BD8C85EA-F857-4E83-8D4B-65B581FCA41E}"/>
    <cellStyle name="20% - Énfasis3 19 5" xfId="12888" xr:uid="{1F82E385-F0A0-43AC-9064-24F03D4E63F3}"/>
    <cellStyle name="20% - Énfasis3 19 5 2" xfId="12889" xr:uid="{534CF076-6F60-4081-8457-EFEE01F9588C}"/>
    <cellStyle name="20% - Énfasis3 19 6" xfId="12890" xr:uid="{9838231F-631F-4D74-85B2-9378F95F52BD}"/>
    <cellStyle name="20% - Énfasis3 19 6 2" xfId="12891" xr:uid="{FEF46245-2AAE-4694-8E54-FB9C0105804D}"/>
    <cellStyle name="20% - Énfasis3 19 7" xfId="12892" xr:uid="{6715902C-D2E7-466F-B616-54337F83EA37}"/>
    <cellStyle name="20% - Énfasis3 19 7 2" xfId="12893" xr:uid="{F6035030-B841-4ACD-8CA1-9125C8CDB93D}"/>
    <cellStyle name="20% - Énfasis3 19 8" xfId="12894" xr:uid="{24D82125-5A83-4DC4-A958-CC37DB6D97F8}"/>
    <cellStyle name="20% - Énfasis3 19 8 2" xfId="12895" xr:uid="{9BD5EBCF-2A25-4CD8-AF90-C2A68663ECF9}"/>
    <cellStyle name="20% - Énfasis3 19 9" xfId="12896" xr:uid="{3BBDA257-73FF-4DC9-B120-9839F7978952}"/>
    <cellStyle name="20% - Énfasis3 19 9 2" xfId="12897" xr:uid="{16FE0EB5-3FBD-45E0-B15E-E82A21F83AD3}"/>
    <cellStyle name="20% - Énfasis3 2" xfId="761" xr:uid="{AF443013-EF4F-4FAF-88A6-25222E1D034E}"/>
    <cellStyle name="20% - Énfasis3 2 10" xfId="12898" xr:uid="{8411DCAA-B3E9-449F-BF7B-208B93E6A888}"/>
    <cellStyle name="20% - Énfasis3 2 10 10" xfId="12899" xr:uid="{CC538C42-C1B6-4CDC-A1B6-09E33E36A126}"/>
    <cellStyle name="20% - Énfasis3 2 10 10 2" xfId="12900" xr:uid="{E895057B-BF1A-4753-B79B-EB0642E93AD1}"/>
    <cellStyle name="20% - Énfasis3 2 10 11" xfId="12901" xr:uid="{8EED50F5-337B-48E1-9D26-FC172A46F074}"/>
    <cellStyle name="20% - Énfasis3 2 10 2" xfId="12902" xr:uid="{B3940E0A-AEAF-451A-A773-36E77ACCEEDA}"/>
    <cellStyle name="20% - Énfasis3 2 10 2 2" xfId="12903" xr:uid="{80577CF8-EB15-4DA8-BB42-E40125DA770B}"/>
    <cellStyle name="20% - Énfasis3 2 10 3" xfId="12904" xr:uid="{A4EE17FC-33EA-4B91-B84F-9319A778140C}"/>
    <cellStyle name="20% - Énfasis3 2 10 3 2" xfId="12905" xr:uid="{FEED4426-EF15-4488-B5BD-CD496E8D34E9}"/>
    <cellStyle name="20% - Énfasis3 2 10 4" xfId="12906" xr:uid="{13B305C7-ADC6-41DF-8243-474A45213FB0}"/>
    <cellStyle name="20% - Énfasis3 2 10 4 2" xfId="12907" xr:uid="{B134039B-D49A-4F94-A56C-907D9BE5F789}"/>
    <cellStyle name="20% - Énfasis3 2 10 5" xfId="12908" xr:uid="{0A44CB76-78F8-48AD-9F1D-A3ABB1D7F145}"/>
    <cellStyle name="20% - Énfasis3 2 10 5 2" xfId="12909" xr:uid="{A7C5D6CB-8588-4139-BA81-B88072EC62D2}"/>
    <cellStyle name="20% - Énfasis3 2 10 6" xfId="12910" xr:uid="{94B3884F-942B-423B-B366-61835FCBD18F}"/>
    <cellStyle name="20% - Énfasis3 2 10 6 2" xfId="12911" xr:uid="{812DD6BB-6C80-4E4C-8BE1-CA50E05CF8FB}"/>
    <cellStyle name="20% - Énfasis3 2 10 7" xfId="12912" xr:uid="{1A405862-E204-4319-A629-3315EB6CD18E}"/>
    <cellStyle name="20% - Énfasis3 2 10 7 2" xfId="12913" xr:uid="{833FB559-C1BC-4766-A724-7E958386F8DC}"/>
    <cellStyle name="20% - Énfasis3 2 10 8" xfId="12914" xr:uid="{E64E1D26-6C27-48CF-A4A7-E48B2E2DA4ED}"/>
    <cellStyle name="20% - Énfasis3 2 10 8 2" xfId="12915" xr:uid="{CC8072D5-DD8C-481C-A9D8-92C7BC0C4AC8}"/>
    <cellStyle name="20% - Énfasis3 2 10 9" xfId="12916" xr:uid="{5EA34449-6CDE-4D9C-A22F-5F076DA79B2F}"/>
    <cellStyle name="20% - Énfasis3 2 10 9 2" xfId="12917" xr:uid="{70DF2B95-780D-4107-AC8D-A385936F3BE3}"/>
    <cellStyle name="20% - Énfasis3 2 11" xfId="12918" xr:uid="{B1A0DFBC-73BF-41F6-B715-E0D390FF2364}"/>
    <cellStyle name="20% - Énfasis3 2 11 10" xfId="12919" xr:uid="{49757804-9296-4478-9E8C-17A8A23BA9C3}"/>
    <cellStyle name="20% - Énfasis3 2 11 10 2" xfId="12920" xr:uid="{CEE4CB0E-D69E-4E12-917F-F9F5CD512547}"/>
    <cellStyle name="20% - Énfasis3 2 11 11" xfId="12921" xr:uid="{B69512A7-A9E1-44A4-88F6-232C546AB5C2}"/>
    <cellStyle name="20% - Énfasis3 2 11 2" xfId="12922" xr:uid="{78149EFA-583C-4975-83C0-6CBF159EDBC1}"/>
    <cellStyle name="20% - Énfasis3 2 11 2 2" xfId="12923" xr:uid="{FEA15BD8-8CBD-4648-9789-2BAC334D7414}"/>
    <cellStyle name="20% - Énfasis3 2 11 3" xfId="12924" xr:uid="{65FCD69B-7A0A-4439-BB4F-EB0557F431F6}"/>
    <cellStyle name="20% - Énfasis3 2 11 3 2" xfId="12925" xr:uid="{0B42B49C-7E8E-4669-9C77-3B381C84EC63}"/>
    <cellStyle name="20% - Énfasis3 2 11 4" xfId="12926" xr:uid="{BC8F58FD-23F2-4089-B855-27A23C9B2B0B}"/>
    <cellStyle name="20% - Énfasis3 2 11 4 2" xfId="12927" xr:uid="{4857C787-6D66-4620-8BCB-E4DAEA4EE77F}"/>
    <cellStyle name="20% - Énfasis3 2 11 5" xfId="12928" xr:uid="{A52547BA-2A88-4DCE-B915-60BF13A66689}"/>
    <cellStyle name="20% - Énfasis3 2 11 5 2" xfId="12929" xr:uid="{BE26D525-0235-4FA6-B48B-D1DA4531669C}"/>
    <cellStyle name="20% - Énfasis3 2 11 6" xfId="12930" xr:uid="{10DCDCEE-369F-4CBE-A804-AC1EAB65DA3B}"/>
    <cellStyle name="20% - Énfasis3 2 11 6 2" xfId="12931" xr:uid="{50B16AC0-A871-4A77-B4A8-DA664CAA84D7}"/>
    <cellStyle name="20% - Énfasis3 2 11 7" xfId="12932" xr:uid="{EBA19587-DCFC-4A7F-8BAE-CEC6C5207A95}"/>
    <cellStyle name="20% - Énfasis3 2 11 7 2" xfId="12933" xr:uid="{CEE74600-0DA8-4406-B871-E1F5F9DCAC1A}"/>
    <cellStyle name="20% - Énfasis3 2 11 8" xfId="12934" xr:uid="{8C32D360-3E3F-4EF0-9CE4-7556EBDE87B9}"/>
    <cellStyle name="20% - Énfasis3 2 11 8 2" xfId="12935" xr:uid="{A3DCE426-095C-4EC6-B481-631366C131A9}"/>
    <cellStyle name="20% - Énfasis3 2 11 9" xfId="12936" xr:uid="{854AE5A6-3388-4118-B117-29945E178A4A}"/>
    <cellStyle name="20% - Énfasis3 2 11 9 2" xfId="12937" xr:uid="{9E873126-52B2-4427-A0B8-900763123FAC}"/>
    <cellStyle name="20% - Énfasis3 2 12" xfId="12938" xr:uid="{C94D8AC0-2971-4DA4-A2B5-CA528C7D6556}"/>
    <cellStyle name="20% - Énfasis3 2 12 10" xfId="12939" xr:uid="{7B050809-8B95-4CE8-9DE9-D2A4F91663DE}"/>
    <cellStyle name="20% - Énfasis3 2 12 10 2" xfId="12940" xr:uid="{2224358A-9D8B-41B3-8A51-B73CA9859538}"/>
    <cellStyle name="20% - Énfasis3 2 12 11" xfId="12941" xr:uid="{A2CA81EA-CC96-4666-AA30-9B5216A22C02}"/>
    <cellStyle name="20% - Énfasis3 2 12 2" xfId="12942" xr:uid="{B7050E70-0556-4665-920D-0E1607556A75}"/>
    <cellStyle name="20% - Énfasis3 2 12 2 2" xfId="12943" xr:uid="{C5532488-DB3F-48B9-9542-CA8114A32944}"/>
    <cellStyle name="20% - Énfasis3 2 12 3" xfId="12944" xr:uid="{8476B58E-ED39-47C5-90C7-F61C4890D793}"/>
    <cellStyle name="20% - Énfasis3 2 12 3 2" xfId="12945" xr:uid="{F814B914-686F-4120-A931-08BE55F01859}"/>
    <cellStyle name="20% - Énfasis3 2 12 4" xfId="12946" xr:uid="{5AB3E48D-7821-4ADE-93B8-420C6E8C7E3C}"/>
    <cellStyle name="20% - Énfasis3 2 12 4 2" xfId="12947" xr:uid="{72D15551-CA1F-4AC6-BFD6-6E880A223AE7}"/>
    <cellStyle name="20% - Énfasis3 2 12 5" xfId="12948" xr:uid="{C152FF0E-6D2F-4A84-9F7B-4C343098A666}"/>
    <cellStyle name="20% - Énfasis3 2 12 5 2" xfId="12949" xr:uid="{F8A4832C-DD06-4EFA-95CD-B63FF752D1E0}"/>
    <cellStyle name="20% - Énfasis3 2 12 6" xfId="12950" xr:uid="{6855933A-C0E2-4095-99F5-E1E9431E57F0}"/>
    <cellStyle name="20% - Énfasis3 2 12 6 2" xfId="12951" xr:uid="{82F6B7BD-0203-4AE9-B095-5B1231DD3674}"/>
    <cellStyle name="20% - Énfasis3 2 12 7" xfId="12952" xr:uid="{A3922376-582E-4767-893F-21B70ED33908}"/>
    <cellStyle name="20% - Énfasis3 2 12 7 2" xfId="12953" xr:uid="{056E6165-8945-45AD-A09C-33ACB08CEF53}"/>
    <cellStyle name="20% - Énfasis3 2 12 8" xfId="12954" xr:uid="{B0691F40-69C4-4760-8C34-140922FD918D}"/>
    <cellStyle name="20% - Énfasis3 2 12 8 2" xfId="12955" xr:uid="{CADE5DB5-4713-4EB4-840F-1A963A296553}"/>
    <cellStyle name="20% - Énfasis3 2 12 9" xfId="12956" xr:uid="{44EA51C8-31C8-4E02-9974-9DB22849AA0A}"/>
    <cellStyle name="20% - Énfasis3 2 12 9 2" xfId="12957" xr:uid="{10CF86BE-30D9-4696-9330-1A8766D36551}"/>
    <cellStyle name="20% - Énfasis3 2 13" xfId="12958" xr:uid="{30E0C50C-E0E5-4C8E-8341-DF34B9EB081D}"/>
    <cellStyle name="20% - Énfasis3 2 13 10" xfId="12959" xr:uid="{DD4FC42E-D3E6-4FB5-8F23-3BFF322B09E2}"/>
    <cellStyle name="20% - Énfasis3 2 13 10 2" xfId="12960" xr:uid="{155AA9D1-92FB-4743-BB5F-7A78FBC9D596}"/>
    <cellStyle name="20% - Énfasis3 2 13 11" xfId="12961" xr:uid="{19B95B92-D9A0-45CE-BE6C-AA638BEC3E13}"/>
    <cellStyle name="20% - Énfasis3 2 13 2" xfId="12962" xr:uid="{21839E2D-8640-4763-8BA3-69FCF32B3952}"/>
    <cellStyle name="20% - Énfasis3 2 13 2 2" xfId="12963" xr:uid="{9DEF0586-F611-40B5-9F1D-DBAFC7C217D8}"/>
    <cellStyle name="20% - Énfasis3 2 13 3" xfId="12964" xr:uid="{1F731F8B-CE1E-4F4E-8963-58A798D7E424}"/>
    <cellStyle name="20% - Énfasis3 2 13 3 2" xfId="12965" xr:uid="{7034F167-2487-4F75-85AE-AABAC7A97DFD}"/>
    <cellStyle name="20% - Énfasis3 2 13 4" xfId="12966" xr:uid="{1720720A-DC52-4BDE-9CF9-ED0849A15CE6}"/>
    <cellStyle name="20% - Énfasis3 2 13 4 2" xfId="12967" xr:uid="{B31CE2D3-AF22-4C35-9ACF-50EDDE7339CC}"/>
    <cellStyle name="20% - Énfasis3 2 13 5" xfId="12968" xr:uid="{0A0481FE-4FBE-4C3F-8164-252E2E665CE9}"/>
    <cellStyle name="20% - Énfasis3 2 13 5 2" xfId="12969" xr:uid="{36A7EFFD-2746-49EF-91EF-DE651FD8A444}"/>
    <cellStyle name="20% - Énfasis3 2 13 6" xfId="12970" xr:uid="{F2AD2A07-FB15-4E15-B6D0-CECDB09DF7C9}"/>
    <cellStyle name="20% - Énfasis3 2 13 6 2" xfId="12971" xr:uid="{14FCE684-D5FA-440F-A6EB-48730A1B197B}"/>
    <cellStyle name="20% - Énfasis3 2 13 7" xfId="12972" xr:uid="{EE31836E-3789-4F3E-A875-BB0D5E0545CA}"/>
    <cellStyle name="20% - Énfasis3 2 13 7 2" xfId="12973" xr:uid="{7900ADF4-53F8-4F99-84D9-B3AB5FFDEEB8}"/>
    <cellStyle name="20% - Énfasis3 2 13 8" xfId="12974" xr:uid="{0D18D12D-B130-4382-A581-43B0A0EC6A4C}"/>
    <cellStyle name="20% - Énfasis3 2 13 8 2" xfId="12975" xr:uid="{07B1968A-5C72-4C7D-AD25-46F8BAF90B06}"/>
    <cellStyle name="20% - Énfasis3 2 13 9" xfId="12976" xr:uid="{D26F8E5F-B037-437D-A8C2-1F65101E43D4}"/>
    <cellStyle name="20% - Énfasis3 2 13 9 2" xfId="12977" xr:uid="{45CFE112-C5E5-4E74-B759-28D7079F2908}"/>
    <cellStyle name="20% - Énfasis3 2 14" xfId="12978" xr:uid="{EB94CF28-F957-4D15-B762-1ABA12E3A1B1}"/>
    <cellStyle name="20% - Énfasis3 2 14 10" xfId="12979" xr:uid="{50F407F5-5020-49B6-ABBD-7DC3187F614D}"/>
    <cellStyle name="20% - Énfasis3 2 14 10 2" xfId="12980" xr:uid="{72A33E73-0209-46D4-A3AE-0E51151941F4}"/>
    <cellStyle name="20% - Énfasis3 2 14 11" xfId="12981" xr:uid="{E934469B-4136-4F92-AF73-8EFA5D448860}"/>
    <cellStyle name="20% - Énfasis3 2 14 2" xfId="12982" xr:uid="{2B42BB52-8D5A-4FBC-ACCD-266DC564DFEF}"/>
    <cellStyle name="20% - Énfasis3 2 14 2 2" xfId="12983" xr:uid="{02462D19-18DC-41F4-BE6F-3D2D536A55BC}"/>
    <cellStyle name="20% - Énfasis3 2 14 3" xfId="12984" xr:uid="{EDE9E142-73E2-46D1-A2BA-744B54F07E34}"/>
    <cellStyle name="20% - Énfasis3 2 14 3 2" xfId="12985" xr:uid="{7B8BE37B-C4A5-46C2-953B-C961B484288D}"/>
    <cellStyle name="20% - Énfasis3 2 14 4" xfId="12986" xr:uid="{16829A98-6F6A-4762-AD82-F15F59184239}"/>
    <cellStyle name="20% - Énfasis3 2 14 4 2" xfId="12987" xr:uid="{E036913C-1510-4173-A86B-6D0F91F3A40D}"/>
    <cellStyle name="20% - Énfasis3 2 14 5" xfId="12988" xr:uid="{41AE3A7E-6CC8-4B56-9E26-4085EC5059D7}"/>
    <cellStyle name="20% - Énfasis3 2 14 5 2" xfId="12989" xr:uid="{B4B986C6-616E-46EC-BAE5-B854837AB043}"/>
    <cellStyle name="20% - Énfasis3 2 14 6" xfId="12990" xr:uid="{EF0E9728-B876-4E4D-95A7-7F1BE3A0BEF5}"/>
    <cellStyle name="20% - Énfasis3 2 14 6 2" xfId="12991" xr:uid="{2C45E857-4129-4E98-A5B5-DB925398A425}"/>
    <cellStyle name="20% - Énfasis3 2 14 7" xfId="12992" xr:uid="{96883F88-D3A2-4190-BB89-FF1814245F58}"/>
    <cellStyle name="20% - Énfasis3 2 14 7 2" xfId="12993" xr:uid="{C1D8B1F5-7A32-4706-9B6B-B9B1A65B2572}"/>
    <cellStyle name="20% - Énfasis3 2 14 8" xfId="12994" xr:uid="{8E6BA688-CF96-475F-B3AB-FFFB09888A4D}"/>
    <cellStyle name="20% - Énfasis3 2 14 8 2" xfId="12995" xr:uid="{5B8DE33E-7936-49D5-8DD1-1BBD6DDF7051}"/>
    <cellStyle name="20% - Énfasis3 2 14 9" xfId="12996" xr:uid="{6292D538-2222-4151-8210-BF385BB16972}"/>
    <cellStyle name="20% - Énfasis3 2 14 9 2" xfId="12997" xr:uid="{8DAC9235-5BA6-4D00-B036-C51DC969772F}"/>
    <cellStyle name="20% - Énfasis3 2 15" xfId="12998" xr:uid="{28B07EEF-4174-4FB4-926A-C76F31CA3B33}"/>
    <cellStyle name="20% - Énfasis3 2 2" xfId="762" xr:uid="{2FF10F55-5D3B-42A5-A890-66545B9C7F2F}"/>
    <cellStyle name="20% - Énfasis3 2 2 10" xfId="12999" xr:uid="{A94B525F-1BD2-4638-846D-6E90013DA9B6}"/>
    <cellStyle name="20% - Énfasis3 2 2 10 10" xfId="13000" xr:uid="{B193B81D-3040-44EF-A5EF-FA57FFE3079B}"/>
    <cellStyle name="20% - Énfasis3 2 2 10 10 2" xfId="13001" xr:uid="{CF9E5757-51E4-4DEE-A31D-334400BE1D0F}"/>
    <cellStyle name="20% - Énfasis3 2 2 10 11" xfId="13002" xr:uid="{E5F2875D-CB98-4648-B8DD-273AB69F584A}"/>
    <cellStyle name="20% - Énfasis3 2 2 10 2" xfId="13003" xr:uid="{33FD700D-BB11-4D8D-9C44-C356EE0CBB52}"/>
    <cellStyle name="20% - Énfasis3 2 2 10 2 2" xfId="13004" xr:uid="{5E4AD989-0300-45E6-8E06-5B7E1525BAF1}"/>
    <cellStyle name="20% - Énfasis3 2 2 10 3" xfId="13005" xr:uid="{DA04A1F6-3B37-4653-B73B-CD4257F8B10F}"/>
    <cellStyle name="20% - Énfasis3 2 2 10 3 2" xfId="13006" xr:uid="{648F3E5F-D285-4EBC-BCD6-B1A15D6C5DFA}"/>
    <cellStyle name="20% - Énfasis3 2 2 10 4" xfId="13007" xr:uid="{554C90CD-29F9-4897-BD35-383609F853E5}"/>
    <cellStyle name="20% - Énfasis3 2 2 10 4 2" xfId="13008" xr:uid="{1ADD796E-B7A4-45A1-90A0-2BB5F6C3DFCE}"/>
    <cellStyle name="20% - Énfasis3 2 2 10 5" xfId="13009" xr:uid="{736B4BCB-024E-467C-9F70-E92AFD49CB2D}"/>
    <cellStyle name="20% - Énfasis3 2 2 10 5 2" xfId="13010" xr:uid="{063DDDEA-76D5-49A4-BA63-1F09D74A71CA}"/>
    <cellStyle name="20% - Énfasis3 2 2 10 6" xfId="13011" xr:uid="{30B14FC6-805E-4427-ABED-EE1FD81D6ABA}"/>
    <cellStyle name="20% - Énfasis3 2 2 10 6 2" xfId="13012" xr:uid="{6DC23449-9C22-4CA2-A2AC-A8BB81548885}"/>
    <cellStyle name="20% - Énfasis3 2 2 10 7" xfId="13013" xr:uid="{646C08D1-D30F-46A8-9C67-581AE68B713F}"/>
    <cellStyle name="20% - Énfasis3 2 2 10 7 2" xfId="13014" xr:uid="{4BDC8B45-F190-4CCF-886E-6B9F2048DFAF}"/>
    <cellStyle name="20% - Énfasis3 2 2 10 8" xfId="13015" xr:uid="{2392644B-C813-4065-B929-7145449AD70E}"/>
    <cellStyle name="20% - Énfasis3 2 2 10 8 2" xfId="13016" xr:uid="{1FDAFFAA-C118-4125-A068-40F201FC2DF7}"/>
    <cellStyle name="20% - Énfasis3 2 2 10 9" xfId="13017" xr:uid="{0C4D9C98-243D-4BAD-B938-F15933AE4D48}"/>
    <cellStyle name="20% - Énfasis3 2 2 10 9 2" xfId="13018" xr:uid="{A58CE834-829B-4972-B2FD-6CD1D8DE71AD}"/>
    <cellStyle name="20% - Énfasis3 2 2 11" xfId="13019" xr:uid="{B09D9AEC-213B-46EB-903F-85FAC946A98E}"/>
    <cellStyle name="20% - Énfasis3 2 2 11 10" xfId="13020" xr:uid="{D2C8F84F-AC8E-4534-8F89-DB7E1298C962}"/>
    <cellStyle name="20% - Énfasis3 2 2 11 10 2" xfId="13021" xr:uid="{1256FE70-6DFA-4900-B540-4E63AD8451D2}"/>
    <cellStyle name="20% - Énfasis3 2 2 11 11" xfId="13022" xr:uid="{D9C5CAE4-BC59-4352-8101-0F198DCF2E85}"/>
    <cellStyle name="20% - Énfasis3 2 2 11 2" xfId="13023" xr:uid="{D99F0691-642E-4325-B570-4642A2EC4DA0}"/>
    <cellStyle name="20% - Énfasis3 2 2 11 2 2" xfId="13024" xr:uid="{A27EC9F5-1E52-4B9C-9244-48AE8DF3599D}"/>
    <cellStyle name="20% - Énfasis3 2 2 11 3" xfId="13025" xr:uid="{D269A160-F605-40F8-A361-6F20688C0150}"/>
    <cellStyle name="20% - Énfasis3 2 2 11 3 2" xfId="13026" xr:uid="{D2DA5768-B624-4227-9B9C-45728073DFDA}"/>
    <cellStyle name="20% - Énfasis3 2 2 11 4" xfId="13027" xr:uid="{865D7CBE-0521-4A10-8F2C-D5D3DF337BA8}"/>
    <cellStyle name="20% - Énfasis3 2 2 11 4 2" xfId="13028" xr:uid="{0E64F763-F467-41DD-AC98-05C7E9CBA5DB}"/>
    <cellStyle name="20% - Énfasis3 2 2 11 5" xfId="13029" xr:uid="{C10E5883-8D40-49F7-BC66-0438F45AF0BD}"/>
    <cellStyle name="20% - Énfasis3 2 2 11 5 2" xfId="13030" xr:uid="{FE9E3528-90DC-402D-A301-F796EF91BC76}"/>
    <cellStyle name="20% - Énfasis3 2 2 11 6" xfId="13031" xr:uid="{A4E85376-16ED-471C-920C-FFEB6DE75A37}"/>
    <cellStyle name="20% - Énfasis3 2 2 11 6 2" xfId="13032" xr:uid="{A061A973-27F6-4CED-9B85-9E8CD2592D1E}"/>
    <cellStyle name="20% - Énfasis3 2 2 11 7" xfId="13033" xr:uid="{15625AEA-60CE-49E2-B99B-FB778CAA7797}"/>
    <cellStyle name="20% - Énfasis3 2 2 11 7 2" xfId="13034" xr:uid="{BE3D808B-AEC2-4FE1-86F0-5B30AFF36E87}"/>
    <cellStyle name="20% - Énfasis3 2 2 11 8" xfId="13035" xr:uid="{20552900-DCD3-4706-B2E2-1B9E4242AC6C}"/>
    <cellStyle name="20% - Énfasis3 2 2 11 8 2" xfId="13036" xr:uid="{949BC7B4-B186-47BB-9C27-00E10B15E670}"/>
    <cellStyle name="20% - Énfasis3 2 2 11 9" xfId="13037" xr:uid="{B46177CD-B8D6-45F6-A915-7F0AB383D41A}"/>
    <cellStyle name="20% - Énfasis3 2 2 11 9 2" xfId="13038" xr:uid="{50BCB5E9-D578-46CF-90BB-1A3D545D02D1}"/>
    <cellStyle name="20% - Énfasis3 2 2 12" xfId="13039" xr:uid="{2B1E9C85-16B7-4758-97AD-0F846B6C3BC5}"/>
    <cellStyle name="20% - Énfasis3 2 2 12 2" xfId="13040" xr:uid="{E3A7E42D-6946-4EA6-92DA-2820B7D9E742}"/>
    <cellStyle name="20% - Énfasis3 2 2 13" xfId="13041" xr:uid="{E2F3CEA9-11A5-4890-8368-94CFDF180303}"/>
    <cellStyle name="20% - Énfasis3 2 2 13 2" xfId="13042" xr:uid="{B7A9D6B4-218B-47FC-A252-AD37CA1201A1}"/>
    <cellStyle name="20% - Énfasis3 2 2 14" xfId="13043" xr:uid="{E53FB664-0273-447B-9D34-0C351F53FD13}"/>
    <cellStyle name="20% - Énfasis3 2 2 14 2" xfId="13044" xr:uid="{5C5D3BD0-9307-40E3-A0D3-AE1355C813D6}"/>
    <cellStyle name="20% - Énfasis3 2 2 15" xfId="13045" xr:uid="{6E3D7440-9445-4609-8A65-73E7F7A9E88C}"/>
    <cellStyle name="20% - Énfasis3 2 2 15 2" xfId="13046" xr:uid="{CA7F0105-F3CF-4C5E-B239-A8DE8E0782CF}"/>
    <cellStyle name="20% - Énfasis3 2 2 16" xfId="13047" xr:uid="{377A4754-47B9-4C7E-9F43-00E80180E779}"/>
    <cellStyle name="20% - Énfasis3 2 2 16 2" xfId="13048" xr:uid="{F8AD6E3B-EBC9-46C2-A986-5C26908253C3}"/>
    <cellStyle name="20% - Énfasis3 2 2 17" xfId="13049" xr:uid="{A818E328-ABCF-4433-8B1D-CFC8C50C5D4B}"/>
    <cellStyle name="20% - Énfasis3 2 2 17 2" xfId="13050" xr:uid="{8D9548E6-EB9B-4883-801A-CC9707F6CAFA}"/>
    <cellStyle name="20% - Énfasis3 2 2 18" xfId="13051" xr:uid="{1C77B647-4760-492A-A69C-3E62BB07C171}"/>
    <cellStyle name="20% - Énfasis3 2 2 18 2" xfId="13052" xr:uid="{B1D00B12-3E68-4C55-BCD0-9379B7D3AB7A}"/>
    <cellStyle name="20% - Énfasis3 2 2 19" xfId="13053" xr:uid="{17232CF0-B298-4D18-A252-B604C4755D90}"/>
    <cellStyle name="20% - Énfasis3 2 2 19 2" xfId="13054" xr:uid="{FE6196AF-D0D9-45E0-965E-61DBD1D72C96}"/>
    <cellStyle name="20% - Énfasis3 2 2 2" xfId="763" xr:uid="{04C8EE0B-CB95-4BC9-A2A5-F18F0816D21A}"/>
    <cellStyle name="20% - Énfasis3 2 2 2 2" xfId="764" xr:uid="{8BFE3567-8371-4C32-A9D8-7CD49149391A}"/>
    <cellStyle name="20% - Énfasis3 2 2 2 2 10" xfId="13055" xr:uid="{F07BE232-0A74-47B9-ABA6-D2864BC84CBE}"/>
    <cellStyle name="20% - Énfasis3 2 2 2 2 10 2" xfId="13056" xr:uid="{F8E7CB1F-7A30-4CBA-99F9-935F329392FA}"/>
    <cellStyle name="20% - Énfasis3 2 2 2 2 11" xfId="13057" xr:uid="{4BF03E6D-92E9-475C-BD7E-D5EEBA956371}"/>
    <cellStyle name="20% - Énfasis3 2 2 2 2 2" xfId="765" xr:uid="{7442BC7B-D306-4C1A-8948-8C17244AEB39}"/>
    <cellStyle name="20% - Énfasis3 2 2 2 2 2 2" xfId="766" xr:uid="{6FD5B318-AF5A-4DE8-8F80-3249053CD178}"/>
    <cellStyle name="20% - Énfasis3 2 2 2 2 3" xfId="767" xr:uid="{7ADEEB78-4785-49B3-BF63-1F26291EF7B3}"/>
    <cellStyle name="20% - Énfasis3 2 2 2 2 3 2" xfId="13058" xr:uid="{813A64DB-FE7C-404C-B645-15F0A53C74B2}"/>
    <cellStyle name="20% - Énfasis3 2 2 2 2 4" xfId="13059" xr:uid="{CDA47771-CBD3-48C8-8CE9-27544CB640BB}"/>
    <cellStyle name="20% - Énfasis3 2 2 2 2 4 2" xfId="13060" xr:uid="{07175EBE-A3D1-42DE-9976-C0B7B59D9B12}"/>
    <cellStyle name="20% - Énfasis3 2 2 2 2 5" xfId="13061" xr:uid="{EE87DB51-35F3-416C-B340-BB9EC91D2010}"/>
    <cellStyle name="20% - Énfasis3 2 2 2 2 5 2" xfId="13062" xr:uid="{3C63BCE6-2414-4D0B-9CD3-957E32AD6CB3}"/>
    <cellStyle name="20% - Énfasis3 2 2 2 2 6" xfId="13063" xr:uid="{8CA9BF16-2AF6-4FEF-A8FC-9C3B83FC35CC}"/>
    <cellStyle name="20% - Énfasis3 2 2 2 2 6 2" xfId="13064" xr:uid="{338E7EBD-D46D-4BA3-97E8-4CED9FF2D6BA}"/>
    <cellStyle name="20% - Énfasis3 2 2 2 2 7" xfId="13065" xr:uid="{BD8E5B31-D372-4AA3-AF4F-767EAEF6BEB0}"/>
    <cellStyle name="20% - Énfasis3 2 2 2 2 7 2" xfId="13066" xr:uid="{0A653DB7-0696-4E9D-BEAC-6872C1D1AD36}"/>
    <cellStyle name="20% - Énfasis3 2 2 2 2 8" xfId="13067" xr:uid="{9749B30D-13D9-43F6-B9F6-90DC0A5D0546}"/>
    <cellStyle name="20% - Énfasis3 2 2 2 2 8 2" xfId="13068" xr:uid="{52B2FAD7-2F0F-43C1-96F5-440699864F13}"/>
    <cellStyle name="20% - Énfasis3 2 2 2 2 9" xfId="13069" xr:uid="{5D45F5C5-FC90-4B24-AE1D-3DA0649C6153}"/>
    <cellStyle name="20% - Énfasis3 2 2 2 2 9 2" xfId="13070" xr:uid="{D0FAA8F5-13D4-4741-AA4B-1BFE8C2A1383}"/>
    <cellStyle name="20% - Énfasis3 2 2 2 3" xfId="768" xr:uid="{BF9B8805-8B40-49AD-BFA5-E302DF54F993}"/>
    <cellStyle name="20% - Énfasis3 2 2 2 3 10" xfId="13071" xr:uid="{5EBFA9B8-5CBD-423B-BF2B-FE64BB0CCC6E}"/>
    <cellStyle name="20% - Énfasis3 2 2 2 3 10 2" xfId="13072" xr:uid="{4E02C0AC-53B4-47AF-B930-24AF986FE8C6}"/>
    <cellStyle name="20% - Énfasis3 2 2 2 3 11" xfId="13073" xr:uid="{4E87F4A2-A856-466F-A747-3A6B81D1B81F}"/>
    <cellStyle name="20% - Énfasis3 2 2 2 3 2" xfId="769" xr:uid="{D03606BA-CF12-4075-A03C-70673550B5AC}"/>
    <cellStyle name="20% - Énfasis3 2 2 2 3 2 2" xfId="13074" xr:uid="{BFC9803D-00DA-40FB-814B-C8BF5FF7D7D8}"/>
    <cellStyle name="20% - Énfasis3 2 2 2 3 3" xfId="13075" xr:uid="{BF3E0C1A-A8B6-4A8C-81FE-0B180F3C1622}"/>
    <cellStyle name="20% - Énfasis3 2 2 2 3 3 2" xfId="13076" xr:uid="{1AA30356-79F4-41BB-8789-CE93B71109B4}"/>
    <cellStyle name="20% - Énfasis3 2 2 2 3 4" xfId="13077" xr:uid="{A8EF5A7F-A865-4F4A-89E6-E95CB9EB1B79}"/>
    <cellStyle name="20% - Énfasis3 2 2 2 3 4 2" xfId="13078" xr:uid="{E4F65A4B-EB61-469B-9B8A-AD991FEE64A4}"/>
    <cellStyle name="20% - Énfasis3 2 2 2 3 5" xfId="13079" xr:uid="{37F318BD-992F-4047-91ED-A802EBA5FA93}"/>
    <cellStyle name="20% - Énfasis3 2 2 2 3 5 2" xfId="13080" xr:uid="{E2153887-5E96-4CB9-B2B6-1B25AAE71D3E}"/>
    <cellStyle name="20% - Énfasis3 2 2 2 3 6" xfId="13081" xr:uid="{332675DA-D348-458F-AA02-EA6F26B137B7}"/>
    <cellStyle name="20% - Énfasis3 2 2 2 3 6 2" xfId="13082" xr:uid="{6B749658-67DB-4217-9B30-E049DCF02413}"/>
    <cellStyle name="20% - Énfasis3 2 2 2 3 7" xfId="13083" xr:uid="{DB2BD9C6-314F-4AF4-93F4-045BECCDEF64}"/>
    <cellStyle name="20% - Énfasis3 2 2 2 3 7 2" xfId="13084" xr:uid="{8C9BB9F5-5D42-427B-B6D3-D0C4664A4BD2}"/>
    <cellStyle name="20% - Énfasis3 2 2 2 3 8" xfId="13085" xr:uid="{CAB55AB2-7DE4-45B2-9B4D-1AEB38BCEE4F}"/>
    <cellStyle name="20% - Énfasis3 2 2 2 3 8 2" xfId="13086" xr:uid="{D29C8B88-4DD0-46A5-9135-F9EA9669EBAC}"/>
    <cellStyle name="20% - Énfasis3 2 2 2 3 9" xfId="13087" xr:uid="{1C6EA816-F149-4E11-A3ED-0650FFA53D3E}"/>
    <cellStyle name="20% - Énfasis3 2 2 2 3 9 2" xfId="13088" xr:uid="{F7B45359-8C31-4388-8EE0-4F6566171F2C}"/>
    <cellStyle name="20% - Énfasis3 2 2 2 4" xfId="770" xr:uid="{46A2F7D3-C157-4A0D-BC0D-BC4322BCC580}"/>
    <cellStyle name="20% - Énfasis3 2 2 2 4 10" xfId="13089" xr:uid="{AA6627C8-CAC6-49D1-B199-BD921966DAE2}"/>
    <cellStyle name="20% - Énfasis3 2 2 2 4 10 2" xfId="13090" xr:uid="{4A5115DF-1A4D-497E-86E0-4C83B07279DE}"/>
    <cellStyle name="20% - Énfasis3 2 2 2 4 11" xfId="13091" xr:uid="{DD7D5EB2-90A9-4202-BB35-A0299AD15451}"/>
    <cellStyle name="20% - Énfasis3 2 2 2 4 2" xfId="13092" xr:uid="{79D5963E-2AEF-4E4E-8CEA-BEAE5B82E2CA}"/>
    <cellStyle name="20% - Énfasis3 2 2 2 4 2 2" xfId="13093" xr:uid="{F122CFA2-8AB5-4B78-8109-2B808DA573BA}"/>
    <cellStyle name="20% - Énfasis3 2 2 2 4 3" xfId="13094" xr:uid="{A2C26559-861B-48C0-A188-615A0BEF7A7D}"/>
    <cellStyle name="20% - Énfasis3 2 2 2 4 3 2" xfId="13095" xr:uid="{70C0CCEA-0E4B-48D7-B3EE-504AE24ED065}"/>
    <cellStyle name="20% - Énfasis3 2 2 2 4 4" xfId="13096" xr:uid="{E5782891-5830-46BC-A7CA-AB9F6B4836F5}"/>
    <cellStyle name="20% - Énfasis3 2 2 2 4 4 2" xfId="13097" xr:uid="{87F7E2D1-FD04-4465-8BC8-F8D125D7BF1D}"/>
    <cellStyle name="20% - Énfasis3 2 2 2 4 5" xfId="13098" xr:uid="{00F3B170-AD4D-4027-B316-5C170D78CE6F}"/>
    <cellStyle name="20% - Énfasis3 2 2 2 4 5 2" xfId="13099" xr:uid="{42E802B1-AA29-4E54-9A91-18AB157959DD}"/>
    <cellStyle name="20% - Énfasis3 2 2 2 4 6" xfId="13100" xr:uid="{928BA389-5EB3-435E-B125-942EA6D768CC}"/>
    <cellStyle name="20% - Énfasis3 2 2 2 4 6 2" xfId="13101" xr:uid="{2299A52A-D15E-4E81-A493-880FA600043C}"/>
    <cellStyle name="20% - Énfasis3 2 2 2 4 7" xfId="13102" xr:uid="{100A16AE-B7F4-4963-88F6-78F9F0FE74C7}"/>
    <cellStyle name="20% - Énfasis3 2 2 2 4 7 2" xfId="13103" xr:uid="{1BD64C30-A42D-421B-A39A-969F0D3C5B93}"/>
    <cellStyle name="20% - Énfasis3 2 2 2 4 8" xfId="13104" xr:uid="{CEC2C85E-DB03-47F3-9937-2CC755CA5CED}"/>
    <cellStyle name="20% - Énfasis3 2 2 2 4 8 2" xfId="13105" xr:uid="{53B3E556-A865-48CD-AEC7-2721D7E10AB4}"/>
    <cellStyle name="20% - Énfasis3 2 2 2 4 9" xfId="13106" xr:uid="{6FA10DC7-11AB-4E45-8F33-C7A7ED65AF28}"/>
    <cellStyle name="20% - Énfasis3 2 2 2 4 9 2" xfId="13107" xr:uid="{EAF09334-FB98-4CAC-BCD2-1C28BA1A564E}"/>
    <cellStyle name="20% - Énfasis3 2 2 2 5" xfId="13108" xr:uid="{C916D209-8454-4B96-9563-1B42858D939F}"/>
    <cellStyle name="20% - Énfasis3 2 2 2 5 10" xfId="13109" xr:uid="{14A368BF-88AB-4F13-AE47-79B7E16D9E79}"/>
    <cellStyle name="20% - Énfasis3 2 2 2 5 10 2" xfId="13110" xr:uid="{A3AB5080-63B4-4ED3-9F05-4B68D6239D85}"/>
    <cellStyle name="20% - Énfasis3 2 2 2 5 11" xfId="13111" xr:uid="{7E4AB42C-D930-4B22-83E4-F27307E20D00}"/>
    <cellStyle name="20% - Énfasis3 2 2 2 5 2" xfId="13112" xr:uid="{8CADA21F-F683-4B51-8B86-EE02141B0B16}"/>
    <cellStyle name="20% - Énfasis3 2 2 2 5 2 2" xfId="13113" xr:uid="{EACF0F6D-F5FC-41AE-9EE7-659C7688D986}"/>
    <cellStyle name="20% - Énfasis3 2 2 2 5 3" xfId="13114" xr:uid="{C9129493-EDA9-42AF-A635-B4E9C8584B8C}"/>
    <cellStyle name="20% - Énfasis3 2 2 2 5 3 2" xfId="13115" xr:uid="{494EBEFF-B0A8-4E56-9DAD-0A978D4358C5}"/>
    <cellStyle name="20% - Énfasis3 2 2 2 5 4" xfId="13116" xr:uid="{AFCA41B5-151A-4E09-A1BC-DD3E4089E8E0}"/>
    <cellStyle name="20% - Énfasis3 2 2 2 5 4 2" xfId="13117" xr:uid="{D8852B2B-0891-46A6-9993-30E1AA503B35}"/>
    <cellStyle name="20% - Énfasis3 2 2 2 5 5" xfId="13118" xr:uid="{0CE04AFF-0927-4D5D-A648-710AC50692B6}"/>
    <cellStyle name="20% - Énfasis3 2 2 2 5 5 2" xfId="13119" xr:uid="{2A18B806-B3B4-4732-A7B0-9089EBDB2A11}"/>
    <cellStyle name="20% - Énfasis3 2 2 2 5 6" xfId="13120" xr:uid="{CB32EE07-8F3E-44FD-A7C3-93AA76888969}"/>
    <cellStyle name="20% - Énfasis3 2 2 2 5 6 2" xfId="13121" xr:uid="{671E9DC1-E953-4954-A6DB-77CD5B94EB8C}"/>
    <cellStyle name="20% - Énfasis3 2 2 2 5 7" xfId="13122" xr:uid="{D59B1C83-AF08-4E4B-A97D-EF4C6C0BB572}"/>
    <cellStyle name="20% - Énfasis3 2 2 2 5 7 2" xfId="13123" xr:uid="{B1E70DDB-755B-4D09-8500-7044F5C99CC7}"/>
    <cellStyle name="20% - Énfasis3 2 2 2 5 8" xfId="13124" xr:uid="{261E1E0B-9696-4D64-80A3-B91B57FBFA37}"/>
    <cellStyle name="20% - Énfasis3 2 2 2 5 8 2" xfId="13125" xr:uid="{E460D414-23B0-460F-AC7A-AB0769236284}"/>
    <cellStyle name="20% - Énfasis3 2 2 2 5 9" xfId="13126" xr:uid="{95D447F2-D2E2-47FE-B9E3-1FDE1F002EE8}"/>
    <cellStyle name="20% - Énfasis3 2 2 2 5 9 2" xfId="13127" xr:uid="{846DA2E7-8AB6-4145-8557-38BB717E2E17}"/>
    <cellStyle name="20% - Énfasis3 2 2 2 6" xfId="13128" xr:uid="{46527D7B-D591-4358-8222-E766ED6DFF2E}"/>
    <cellStyle name="20% - Énfasis3 2 2 2 6 10" xfId="13129" xr:uid="{852ABD19-7336-4729-82E7-66AF5EDF7D8F}"/>
    <cellStyle name="20% - Énfasis3 2 2 2 6 10 2" xfId="13130" xr:uid="{E482FD76-946C-4134-9CDD-CEF07186CB9A}"/>
    <cellStyle name="20% - Énfasis3 2 2 2 6 11" xfId="13131" xr:uid="{5001A990-1024-4821-AC8A-37BBC1EEF866}"/>
    <cellStyle name="20% - Énfasis3 2 2 2 6 2" xfId="13132" xr:uid="{976D015C-AC85-49FA-9CC6-D1DEF4D90E5F}"/>
    <cellStyle name="20% - Énfasis3 2 2 2 6 2 2" xfId="13133" xr:uid="{5B4DB375-6676-499D-9F2F-60434D2FA713}"/>
    <cellStyle name="20% - Énfasis3 2 2 2 6 3" xfId="13134" xr:uid="{18E3D960-5E47-4124-9676-3C624388EFD2}"/>
    <cellStyle name="20% - Énfasis3 2 2 2 6 3 2" xfId="13135" xr:uid="{5115BC06-8254-4563-965F-C8E0C1EAF662}"/>
    <cellStyle name="20% - Énfasis3 2 2 2 6 4" xfId="13136" xr:uid="{D4EE7A99-9CE6-4BCA-BB0A-B5117A63BF84}"/>
    <cellStyle name="20% - Énfasis3 2 2 2 6 4 2" xfId="13137" xr:uid="{E5A4194F-EB57-4A7A-A3B9-E696DCB30176}"/>
    <cellStyle name="20% - Énfasis3 2 2 2 6 5" xfId="13138" xr:uid="{AE3CC2B9-BFF0-4DE4-B065-EC73B25F035B}"/>
    <cellStyle name="20% - Énfasis3 2 2 2 6 5 2" xfId="13139" xr:uid="{213957D9-6205-43F2-9233-ADAD8B7F7735}"/>
    <cellStyle name="20% - Énfasis3 2 2 2 6 6" xfId="13140" xr:uid="{878A1DD0-E704-4B4A-A034-9DDDE139023F}"/>
    <cellStyle name="20% - Énfasis3 2 2 2 6 6 2" xfId="13141" xr:uid="{824D85A7-9451-4C7F-8C04-BC7ACA359B91}"/>
    <cellStyle name="20% - Énfasis3 2 2 2 6 7" xfId="13142" xr:uid="{5CF1186C-D5C1-44F6-9404-58BDFE7F7629}"/>
    <cellStyle name="20% - Énfasis3 2 2 2 6 7 2" xfId="13143" xr:uid="{0F8C935C-3BE5-43C6-A775-6C8C07EB31A9}"/>
    <cellStyle name="20% - Énfasis3 2 2 2 6 8" xfId="13144" xr:uid="{FD9FD709-1421-42DB-AF6E-64C9B19F4661}"/>
    <cellStyle name="20% - Énfasis3 2 2 2 6 8 2" xfId="13145" xr:uid="{5236FCB8-2CC4-4191-A35A-294088499F2C}"/>
    <cellStyle name="20% - Énfasis3 2 2 2 6 9" xfId="13146" xr:uid="{A2EEF56A-A75E-4498-87D7-3A55870CFD8F}"/>
    <cellStyle name="20% - Énfasis3 2 2 2 6 9 2" xfId="13147" xr:uid="{0F4C57F1-48B8-4093-A1AF-3374A06DBB0A}"/>
    <cellStyle name="20% - Énfasis3 2 2 2 7" xfId="13148" xr:uid="{1F8B3F08-1432-4F79-B4B5-2B6FE89D158F}"/>
    <cellStyle name="20% - Énfasis3 2 2 2 7 10" xfId="13149" xr:uid="{66DC74F7-C065-4592-A91B-D13C9EC055E2}"/>
    <cellStyle name="20% - Énfasis3 2 2 2 7 10 2" xfId="13150" xr:uid="{85C97922-21D0-4A9F-94A7-66803EE2E6A5}"/>
    <cellStyle name="20% - Énfasis3 2 2 2 7 11" xfId="13151" xr:uid="{564F3DB4-6D25-4369-A11D-E9F2DE7C407D}"/>
    <cellStyle name="20% - Énfasis3 2 2 2 7 2" xfId="13152" xr:uid="{3742B5D9-4B88-4A1A-8391-74A1D62A1CB3}"/>
    <cellStyle name="20% - Énfasis3 2 2 2 7 2 2" xfId="13153" xr:uid="{9CE6EC76-B9FC-4309-ABF9-B2602E619844}"/>
    <cellStyle name="20% - Énfasis3 2 2 2 7 3" xfId="13154" xr:uid="{C84134C8-6F16-49ED-B65F-8C7B0BE75ACA}"/>
    <cellStyle name="20% - Énfasis3 2 2 2 7 3 2" xfId="13155" xr:uid="{46509207-F440-4ED0-A6C5-EC6131FFE05B}"/>
    <cellStyle name="20% - Énfasis3 2 2 2 7 4" xfId="13156" xr:uid="{CAEB5E5D-D489-4365-A991-A0B2CE4094F9}"/>
    <cellStyle name="20% - Énfasis3 2 2 2 7 4 2" xfId="13157" xr:uid="{21A8A1BA-E2B9-4F0A-AF31-0D7BAE323053}"/>
    <cellStyle name="20% - Énfasis3 2 2 2 7 5" xfId="13158" xr:uid="{514C10D0-CF43-4174-91BE-22CB439CB2DF}"/>
    <cellStyle name="20% - Énfasis3 2 2 2 7 5 2" xfId="13159" xr:uid="{1FE8D594-1FC0-4165-ADC8-2102226E2F5A}"/>
    <cellStyle name="20% - Énfasis3 2 2 2 7 6" xfId="13160" xr:uid="{0FE6F1B0-E1A5-44D6-AFA6-3C63C58F2AFB}"/>
    <cellStyle name="20% - Énfasis3 2 2 2 7 6 2" xfId="13161" xr:uid="{8DAB8F46-63E7-41E0-BC3B-D46308005C4B}"/>
    <cellStyle name="20% - Énfasis3 2 2 2 7 7" xfId="13162" xr:uid="{3A0F3707-E8A1-4F84-A89E-E08D30DC87A6}"/>
    <cellStyle name="20% - Énfasis3 2 2 2 7 7 2" xfId="13163" xr:uid="{7F895CAB-531A-43F9-A50A-DE0D973C26C5}"/>
    <cellStyle name="20% - Énfasis3 2 2 2 7 8" xfId="13164" xr:uid="{083D496E-2A25-42C4-8B93-7EEF4B5CE692}"/>
    <cellStyle name="20% - Énfasis3 2 2 2 7 8 2" xfId="13165" xr:uid="{18C611E6-6BD7-4F1F-A76B-156CFF1DF1AA}"/>
    <cellStyle name="20% - Énfasis3 2 2 2 7 9" xfId="13166" xr:uid="{304A1F77-D80D-47AD-B479-1FC70281A547}"/>
    <cellStyle name="20% - Énfasis3 2 2 2 7 9 2" xfId="13167" xr:uid="{07442F54-C288-447A-B158-ECBAE9D86E03}"/>
    <cellStyle name="20% - Énfasis3 2 2 20" xfId="13168" xr:uid="{0461A54D-59D0-475E-B857-EFAE1088B3C7}"/>
    <cellStyle name="20% - Énfasis3 2 2 20 2" xfId="13169" xr:uid="{F02AD918-FC40-4994-8E8F-B74D8908F65B}"/>
    <cellStyle name="20% - Énfasis3 2 2 21" xfId="13170" xr:uid="{FD43ECBF-F1DE-4275-84D8-A7778027A867}"/>
    <cellStyle name="20% - Énfasis3 2 2 22" xfId="13171" xr:uid="{484D4233-226B-486D-A10B-CBCEC0B2CA25}"/>
    <cellStyle name="20% - Énfasis3 2 2 3" xfId="771" xr:uid="{2CF37FF5-1F88-4C24-9C8D-89213214835F}"/>
    <cellStyle name="20% - Énfasis3 2 2 3 2" xfId="772" xr:uid="{9D6EB16F-6514-4891-A943-0AACC595A96C}"/>
    <cellStyle name="20% - Énfasis3 2 2 3 2 2" xfId="773" xr:uid="{B6A4E0DA-77AA-4B2B-AFDD-1476737749D9}"/>
    <cellStyle name="20% - Énfasis3 2 2 3 3" xfId="774" xr:uid="{3408FCA5-5334-4C33-8833-AFF3F1CC20A3}"/>
    <cellStyle name="20% - Énfasis3 2 2 4" xfId="775" xr:uid="{0D7106AF-A8CC-41B2-B8F8-5F7D67EDC5A9}"/>
    <cellStyle name="20% - Énfasis3 2 2 4 2" xfId="776" xr:uid="{400FC075-D8BF-44B4-BD6F-1E213D120763}"/>
    <cellStyle name="20% - Énfasis3 2 2 5" xfId="777" xr:uid="{F62DB866-1BFC-4501-968E-F15CF6E6B3CE}"/>
    <cellStyle name="20% - Énfasis3 2 2 6" xfId="13172" xr:uid="{A082FF6B-3A85-44FA-B327-82A4EB257B1B}"/>
    <cellStyle name="20% - Énfasis3 2 2 7" xfId="13173" xr:uid="{530CAE40-CF27-407F-9E16-C2E2209C0952}"/>
    <cellStyle name="20% - Énfasis3 2 2 8" xfId="13174" xr:uid="{2E779A5F-F558-4B13-AB2B-5793B38CBB5A}"/>
    <cellStyle name="20% - Énfasis3 2 2 8 10" xfId="13175" xr:uid="{D399C5C7-7E4B-48DE-9827-EA69A1226FE7}"/>
    <cellStyle name="20% - Énfasis3 2 2 8 10 2" xfId="13176" xr:uid="{7515AFA8-8F0F-4B02-A31A-BB3518DC1347}"/>
    <cellStyle name="20% - Énfasis3 2 2 8 11" xfId="13177" xr:uid="{267DBE58-0536-4CFE-A0DF-2901B51B29D6}"/>
    <cellStyle name="20% - Énfasis3 2 2 8 2" xfId="13178" xr:uid="{A25FC873-6BD0-4889-9E7A-22AE88C904A7}"/>
    <cellStyle name="20% - Énfasis3 2 2 8 2 2" xfId="13179" xr:uid="{382329FA-27AC-49CE-8F5D-7CB883DDC828}"/>
    <cellStyle name="20% - Énfasis3 2 2 8 3" xfId="13180" xr:uid="{365B39A0-C8B2-4936-B72B-83FBC0C88C17}"/>
    <cellStyle name="20% - Énfasis3 2 2 8 3 2" xfId="13181" xr:uid="{25380B3B-5A04-46AD-8F3F-AB8F2C38B21C}"/>
    <cellStyle name="20% - Énfasis3 2 2 8 4" xfId="13182" xr:uid="{C552A0A2-1E1D-4224-BAAB-489CD685AA7A}"/>
    <cellStyle name="20% - Énfasis3 2 2 8 4 2" xfId="13183" xr:uid="{8B5C25D4-9C72-422F-9AAF-79DE66EB9425}"/>
    <cellStyle name="20% - Énfasis3 2 2 8 5" xfId="13184" xr:uid="{DA591C1E-C1A1-47D5-9A17-A2DCD060F161}"/>
    <cellStyle name="20% - Énfasis3 2 2 8 5 2" xfId="13185" xr:uid="{F30F6F4F-08E0-4C05-8927-2DD80213E7D3}"/>
    <cellStyle name="20% - Énfasis3 2 2 8 6" xfId="13186" xr:uid="{30A036D2-5C9C-437B-BFE8-4AFE88C54AC4}"/>
    <cellStyle name="20% - Énfasis3 2 2 8 6 2" xfId="13187" xr:uid="{2E8FAC51-8EC5-4705-81D8-D5A0D75CD93B}"/>
    <cellStyle name="20% - Énfasis3 2 2 8 7" xfId="13188" xr:uid="{7786CD89-9B22-40FA-9927-71D87EF2355A}"/>
    <cellStyle name="20% - Énfasis3 2 2 8 7 2" xfId="13189" xr:uid="{B6D72481-F9EF-44AB-B055-A8BB6AF6E10C}"/>
    <cellStyle name="20% - Énfasis3 2 2 8 8" xfId="13190" xr:uid="{C5F62772-65F3-4EEE-9DB5-518378C99D0B}"/>
    <cellStyle name="20% - Énfasis3 2 2 8 8 2" xfId="13191" xr:uid="{30813852-6609-4305-8360-3D32DCD2661B}"/>
    <cellStyle name="20% - Énfasis3 2 2 8 9" xfId="13192" xr:uid="{606A49C9-2BB4-4051-A671-1C88C2B243CA}"/>
    <cellStyle name="20% - Énfasis3 2 2 8 9 2" xfId="13193" xr:uid="{7A13D6D5-861C-4180-A881-3AF7B651053F}"/>
    <cellStyle name="20% - Énfasis3 2 2 9" xfId="13194" xr:uid="{7828C12E-0666-4F69-A6E9-241A17994193}"/>
    <cellStyle name="20% - Énfasis3 2 2 9 10" xfId="13195" xr:uid="{FE32B0A1-B116-4423-ABA6-9CA2E237638E}"/>
    <cellStyle name="20% - Énfasis3 2 2 9 10 2" xfId="13196" xr:uid="{6B565489-063B-4017-862B-78DAC4E3C209}"/>
    <cellStyle name="20% - Énfasis3 2 2 9 11" xfId="13197" xr:uid="{95CC4321-98A4-41D0-8351-9FA068BD3873}"/>
    <cellStyle name="20% - Énfasis3 2 2 9 2" xfId="13198" xr:uid="{A47CA6B3-8E56-435B-BDF5-585E4CE2BDDC}"/>
    <cellStyle name="20% - Énfasis3 2 2 9 2 2" xfId="13199" xr:uid="{4D79620E-5262-4957-A042-2D1E8EF2C716}"/>
    <cellStyle name="20% - Énfasis3 2 2 9 3" xfId="13200" xr:uid="{16BE44A5-1160-4E09-ABCA-F123D2F79A6B}"/>
    <cellStyle name="20% - Énfasis3 2 2 9 3 2" xfId="13201" xr:uid="{EBED5849-28F3-4BF8-9C15-8A351B11C2D7}"/>
    <cellStyle name="20% - Énfasis3 2 2 9 4" xfId="13202" xr:uid="{9FE34CDD-BCF0-4345-BFFE-FD3D93A54BE3}"/>
    <cellStyle name="20% - Énfasis3 2 2 9 4 2" xfId="13203" xr:uid="{4190A318-8F99-44F5-A7CD-19E7BC41D98D}"/>
    <cellStyle name="20% - Énfasis3 2 2 9 5" xfId="13204" xr:uid="{27ABBC64-DDB4-4844-AFD8-444219EC4739}"/>
    <cellStyle name="20% - Énfasis3 2 2 9 5 2" xfId="13205" xr:uid="{6D0980E6-BFE6-4ABE-9ED5-F0D29E09910F}"/>
    <cellStyle name="20% - Énfasis3 2 2 9 6" xfId="13206" xr:uid="{E028DA10-E86F-4EA9-BAE6-C7465512ED3A}"/>
    <cellStyle name="20% - Énfasis3 2 2 9 6 2" xfId="13207" xr:uid="{15CCE89E-89AD-4E46-A60A-D4F2BF5B42FA}"/>
    <cellStyle name="20% - Énfasis3 2 2 9 7" xfId="13208" xr:uid="{68132A4F-79F5-44CC-B5A9-63988404FB83}"/>
    <cellStyle name="20% - Énfasis3 2 2 9 7 2" xfId="13209" xr:uid="{E0008728-70C5-46F1-A300-EF0D9B9A928F}"/>
    <cellStyle name="20% - Énfasis3 2 2 9 8" xfId="13210" xr:uid="{92A10BB5-09EA-41CC-A8A4-B58BF8CC4E06}"/>
    <cellStyle name="20% - Énfasis3 2 2 9 8 2" xfId="13211" xr:uid="{CD10D460-09E8-4CF0-9411-7AA5CBC49347}"/>
    <cellStyle name="20% - Énfasis3 2 2 9 9" xfId="13212" xr:uid="{CE9830E8-8CF8-4263-9E4F-ECEC100DC81F}"/>
    <cellStyle name="20% - Énfasis3 2 2 9 9 2" xfId="13213" xr:uid="{9A1C2FD8-19B2-41D3-A185-4B25BF724E9A}"/>
    <cellStyle name="20% - Énfasis3 2 3" xfId="778" xr:uid="{2AC85425-05A8-47E3-A9A9-FE307A802FBE}"/>
    <cellStyle name="20% - Énfasis3 2 3 10" xfId="13214" xr:uid="{811D4F63-754B-4831-8437-22E442E3D69A}"/>
    <cellStyle name="20% - Énfasis3 2 3 10 2" xfId="13215" xr:uid="{DFAFC2AA-BDE5-424E-A5A7-D6F1697DC18A}"/>
    <cellStyle name="20% - Énfasis3 2 3 11" xfId="13216" xr:uid="{90484F37-C3DC-48AA-B102-E6B9C9EB5A78}"/>
    <cellStyle name="20% - Énfasis3 2 3 11 2" xfId="13217" xr:uid="{F32EC73B-B6B9-4B69-AF62-67ABBB933DCE}"/>
    <cellStyle name="20% - Énfasis3 2 3 12" xfId="13218" xr:uid="{9CE72FE5-CB3D-4E09-AAFF-A5703FDED72F}"/>
    <cellStyle name="20% - Énfasis3 2 3 12 2" xfId="13219" xr:uid="{99E922CB-12A3-4B72-9CCC-31987A7ACE27}"/>
    <cellStyle name="20% - Énfasis3 2 3 13" xfId="13220" xr:uid="{9CDC22F4-BD5C-4F74-A107-ED925229B9A6}"/>
    <cellStyle name="20% - Énfasis3 2 3 13 2" xfId="13221" xr:uid="{E8A63844-7A56-4477-83E9-A1E8F46846F8}"/>
    <cellStyle name="20% - Énfasis3 2 3 14" xfId="13222" xr:uid="{51B7932E-26D1-4BAC-A72E-019F3C18F76B}"/>
    <cellStyle name="20% - Énfasis3 2 3 14 2" xfId="13223" xr:uid="{173927DA-1BFD-4D87-BB5F-E98ABFA5CD45}"/>
    <cellStyle name="20% - Énfasis3 2 3 15" xfId="13224" xr:uid="{60BD3B55-ADFD-44EB-8ED4-8494E4C40840}"/>
    <cellStyle name="20% - Énfasis3 2 3 2" xfId="779" xr:uid="{BD1B5DBB-68FF-4D65-8685-5785776A5254}"/>
    <cellStyle name="20% - Énfasis3 2 3 2 10" xfId="13225" xr:uid="{BB10F22A-63CD-4408-B3BA-9D3E0230FF55}"/>
    <cellStyle name="20% - Énfasis3 2 3 2 10 2" xfId="13226" xr:uid="{9A04ACF5-141E-4A71-B68B-1635C2170F9A}"/>
    <cellStyle name="20% - Énfasis3 2 3 2 11" xfId="13227" xr:uid="{49675AF8-3DEE-487F-A739-FDD017059008}"/>
    <cellStyle name="20% - Énfasis3 2 3 2 2" xfId="780" xr:uid="{FAB5311D-BE7F-4A99-BDA1-8BECA7944E3C}"/>
    <cellStyle name="20% - Énfasis3 2 3 2 2 2" xfId="781" xr:uid="{177059BA-7F98-43D5-86D4-D1BAE74269FD}"/>
    <cellStyle name="20% - Énfasis3 2 3 2 3" xfId="782" xr:uid="{488562DC-7802-4CF6-ACAF-305B5F4BBEB7}"/>
    <cellStyle name="20% - Énfasis3 2 3 2 3 2" xfId="13228" xr:uid="{2FE3DC39-FF93-4821-B480-5670121B5339}"/>
    <cellStyle name="20% - Énfasis3 2 3 2 4" xfId="13229" xr:uid="{46C78F59-5DBE-4B4A-ACD4-59696190DBBB}"/>
    <cellStyle name="20% - Énfasis3 2 3 2 4 2" xfId="13230" xr:uid="{0FC68217-A12B-44D2-B774-414A26505CA3}"/>
    <cellStyle name="20% - Énfasis3 2 3 2 5" xfId="13231" xr:uid="{AC5F6DE7-EC52-4A3D-9E5C-592D4302716A}"/>
    <cellStyle name="20% - Énfasis3 2 3 2 5 2" xfId="13232" xr:uid="{C1C69E0A-9E23-4FBD-812C-D493544D9CE4}"/>
    <cellStyle name="20% - Énfasis3 2 3 2 6" xfId="13233" xr:uid="{3F1DE037-42B9-45D4-9BD6-76EB67B089C9}"/>
    <cellStyle name="20% - Énfasis3 2 3 2 6 2" xfId="13234" xr:uid="{8CABE663-3C9B-4D30-8842-907DB3192562}"/>
    <cellStyle name="20% - Énfasis3 2 3 2 7" xfId="13235" xr:uid="{CA11998A-4F57-4FC8-A443-1AA29618D1B0}"/>
    <cellStyle name="20% - Énfasis3 2 3 2 7 2" xfId="13236" xr:uid="{60F93205-7856-4E4A-9B99-A9BE97DB1FCE}"/>
    <cellStyle name="20% - Énfasis3 2 3 2 8" xfId="13237" xr:uid="{255FD289-6CDE-4F91-B046-E320D22F5E22}"/>
    <cellStyle name="20% - Énfasis3 2 3 2 8 2" xfId="13238" xr:uid="{EA9674D9-EC9E-4E58-9682-CAF5EA789A76}"/>
    <cellStyle name="20% - Énfasis3 2 3 2 9" xfId="13239" xr:uid="{01B95A2C-8AFB-4CEA-A073-2BCD23BD6C5A}"/>
    <cellStyle name="20% - Énfasis3 2 3 2 9 2" xfId="13240" xr:uid="{357FD5CB-D127-468D-93B7-6E34B97EBEF5}"/>
    <cellStyle name="20% - Énfasis3 2 3 3" xfId="783" xr:uid="{0E083179-3D1B-4ACA-837B-F60747F46668}"/>
    <cellStyle name="20% - Énfasis3 2 3 3 10" xfId="13241" xr:uid="{413253BD-7B79-454E-B718-14DAF01BC62B}"/>
    <cellStyle name="20% - Énfasis3 2 3 3 10 2" xfId="13242" xr:uid="{9862713F-DC59-441A-A7F1-7E431585F218}"/>
    <cellStyle name="20% - Énfasis3 2 3 3 11" xfId="13243" xr:uid="{55D2F033-4F09-4184-88E8-DF4A72D28921}"/>
    <cellStyle name="20% - Énfasis3 2 3 3 2" xfId="784" xr:uid="{1A36B93A-D17B-4ADD-976F-8D497C324876}"/>
    <cellStyle name="20% - Énfasis3 2 3 3 2 2" xfId="13244" xr:uid="{4104FBDB-4F4A-4205-861D-8C7ABC4965FB}"/>
    <cellStyle name="20% - Énfasis3 2 3 3 3" xfId="13245" xr:uid="{D5F478BF-73E8-4F07-91A2-B6ED136DF11F}"/>
    <cellStyle name="20% - Énfasis3 2 3 3 3 2" xfId="13246" xr:uid="{9D147C81-0A41-4A61-B51C-FD35FBECD37D}"/>
    <cellStyle name="20% - Énfasis3 2 3 3 4" xfId="13247" xr:uid="{BF0985E0-0CBA-4639-87C4-E76EABB5150A}"/>
    <cellStyle name="20% - Énfasis3 2 3 3 4 2" xfId="13248" xr:uid="{349D0EDF-5F8F-45E7-82F0-747A456A1285}"/>
    <cellStyle name="20% - Énfasis3 2 3 3 5" xfId="13249" xr:uid="{1048489F-F5EB-46D9-B7F8-533B015C68E3}"/>
    <cellStyle name="20% - Énfasis3 2 3 3 5 2" xfId="13250" xr:uid="{7535A622-78A0-4F03-8A4C-96A04681FC80}"/>
    <cellStyle name="20% - Énfasis3 2 3 3 6" xfId="13251" xr:uid="{7EF957FE-3789-4C07-BCF1-5CFE188DFB0A}"/>
    <cellStyle name="20% - Énfasis3 2 3 3 6 2" xfId="13252" xr:uid="{E77E5CED-9347-4FB4-9244-C3630B1BD1AE}"/>
    <cellStyle name="20% - Énfasis3 2 3 3 7" xfId="13253" xr:uid="{7B2C56DF-1E04-4B81-B1FB-CEBE927CF4AD}"/>
    <cellStyle name="20% - Énfasis3 2 3 3 7 2" xfId="13254" xr:uid="{F05477D0-37D1-45F5-B518-51EC37FEF5BA}"/>
    <cellStyle name="20% - Énfasis3 2 3 3 8" xfId="13255" xr:uid="{FA69F4FF-5D8D-438E-9BBD-9092309F5AB6}"/>
    <cellStyle name="20% - Énfasis3 2 3 3 8 2" xfId="13256" xr:uid="{70275D21-A54B-4C99-AC96-A7D8771090F2}"/>
    <cellStyle name="20% - Énfasis3 2 3 3 9" xfId="13257" xr:uid="{8D19DD89-3FB7-4C45-9FBF-BBF9E1FFADD3}"/>
    <cellStyle name="20% - Énfasis3 2 3 3 9 2" xfId="13258" xr:uid="{B6C4E166-775D-492D-BB9D-2BD36F700D6E}"/>
    <cellStyle name="20% - Énfasis3 2 3 4" xfId="785" xr:uid="{DF41D223-5552-41AD-9F89-B8D66EF2B0D0}"/>
    <cellStyle name="20% - Énfasis3 2 3 4 10" xfId="13259" xr:uid="{A45E4912-B182-4375-AC38-BFAB14D9F22F}"/>
    <cellStyle name="20% - Énfasis3 2 3 4 10 2" xfId="13260" xr:uid="{CAC72A64-443C-4E67-B7D2-0B1970FC6E19}"/>
    <cellStyle name="20% - Énfasis3 2 3 4 11" xfId="13261" xr:uid="{36FAB5FE-2C7A-4F16-A92A-4D8D3F90B5C1}"/>
    <cellStyle name="20% - Énfasis3 2 3 4 2" xfId="13262" xr:uid="{0B6C17E9-328C-4C94-AE11-04EC93D9458C}"/>
    <cellStyle name="20% - Énfasis3 2 3 4 2 2" xfId="13263" xr:uid="{0B3F6CE0-8E05-4438-8C1A-7EA3EC157C04}"/>
    <cellStyle name="20% - Énfasis3 2 3 4 3" xfId="13264" xr:uid="{4F4B01A9-B874-4780-A94D-ADCCC7DC1D18}"/>
    <cellStyle name="20% - Énfasis3 2 3 4 3 2" xfId="13265" xr:uid="{8A41544E-9F0F-46FB-B86A-0E509B24860C}"/>
    <cellStyle name="20% - Énfasis3 2 3 4 4" xfId="13266" xr:uid="{8415AFAC-A797-457A-8B7C-65736A8609C5}"/>
    <cellStyle name="20% - Énfasis3 2 3 4 4 2" xfId="13267" xr:uid="{46CE1B30-29F2-4786-A306-F7BC4C88905B}"/>
    <cellStyle name="20% - Énfasis3 2 3 4 5" xfId="13268" xr:uid="{DF08BF92-47A9-4617-8B9D-3911E1C680CA}"/>
    <cellStyle name="20% - Énfasis3 2 3 4 5 2" xfId="13269" xr:uid="{CD70DE83-9E5C-4FDC-AC11-00315EDB5061}"/>
    <cellStyle name="20% - Énfasis3 2 3 4 6" xfId="13270" xr:uid="{54B8BB12-9F4F-4E92-8DDE-C58970D84ED8}"/>
    <cellStyle name="20% - Énfasis3 2 3 4 6 2" xfId="13271" xr:uid="{11DA847C-673F-49B1-83CA-6B5CF58078C7}"/>
    <cellStyle name="20% - Énfasis3 2 3 4 7" xfId="13272" xr:uid="{C492598A-E549-47FB-9DEB-EDCE2D559610}"/>
    <cellStyle name="20% - Énfasis3 2 3 4 7 2" xfId="13273" xr:uid="{0C09EFC9-70C4-479B-A698-9C0B0F37E904}"/>
    <cellStyle name="20% - Énfasis3 2 3 4 8" xfId="13274" xr:uid="{231AB294-41AA-4572-8A21-617FD4C9B52C}"/>
    <cellStyle name="20% - Énfasis3 2 3 4 8 2" xfId="13275" xr:uid="{3A041A45-B938-4E6D-A838-632ED6497008}"/>
    <cellStyle name="20% - Énfasis3 2 3 4 9" xfId="13276" xr:uid="{EF9B5B53-8599-4A79-A20C-9CB00BBC2987}"/>
    <cellStyle name="20% - Énfasis3 2 3 4 9 2" xfId="13277" xr:uid="{76DE0321-6915-4FE3-B6FC-85219EDA9575}"/>
    <cellStyle name="20% - Énfasis3 2 3 5" xfId="13278" xr:uid="{257E5EF5-4CA1-4681-A6EB-6D45478CC6B0}"/>
    <cellStyle name="20% - Énfasis3 2 3 5 10" xfId="13279" xr:uid="{9BDB4EA2-AE1E-4C24-A979-7AEA4F7CD1EC}"/>
    <cellStyle name="20% - Énfasis3 2 3 5 10 2" xfId="13280" xr:uid="{3B438418-3BE8-4F8A-8234-837A771EA414}"/>
    <cellStyle name="20% - Énfasis3 2 3 5 11" xfId="13281" xr:uid="{943D550F-633A-4FB8-ABF6-0D7D2ACDBE3F}"/>
    <cellStyle name="20% - Énfasis3 2 3 5 2" xfId="13282" xr:uid="{68D9608E-2B4D-41EB-91B8-2C7EC052F821}"/>
    <cellStyle name="20% - Énfasis3 2 3 5 2 2" xfId="13283" xr:uid="{533A9011-97A3-4999-857D-35EA16C81A7C}"/>
    <cellStyle name="20% - Énfasis3 2 3 5 3" xfId="13284" xr:uid="{D023D321-493F-4127-8039-2794C6EE512F}"/>
    <cellStyle name="20% - Énfasis3 2 3 5 3 2" xfId="13285" xr:uid="{A41E1578-5392-480C-82E8-507E72AF4685}"/>
    <cellStyle name="20% - Énfasis3 2 3 5 4" xfId="13286" xr:uid="{1634C16B-F398-44C5-8757-880F77AB2925}"/>
    <cellStyle name="20% - Énfasis3 2 3 5 4 2" xfId="13287" xr:uid="{EC708F15-2E5D-48A3-A6E2-662A25A859EC}"/>
    <cellStyle name="20% - Énfasis3 2 3 5 5" xfId="13288" xr:uid="{69F21EA9-7033-4957-AC64-5E1AD6696742}"/>
    <cellStyle name="20% - Énfasis3 2 3 5 5 2" xfId="13289" xr:uid="{E21B7588-BCDF-4378-8EAD-903280EA31B6}"/>
    <cellStyle name="20% - Énfasis3 2 3 5 6" xfId="13290" xr:uid="{06B2CCE4-6938-49CC-928D-0B202A00DCAF}"/>
    <cellStyle name="20% - Énfasis3 2 3 5 6 2" xfId="13291" xr:uid="{5D6C1B86-0C8B-4377-A956-89F9FE7391F5}"/>
    <cellStyle name="20% - Énfasis3 2 3 5 7" xfId="13292" xr:uid="{B4C7CA03-27BC-4F2A-8AE7-59D02E0D548B}"/>
    <cellStyle name="20% - Énfasis3 2 3 5 7 2" xfId="13293" xr:uid="{97111378-691A-4F41-B9BF-DAA83419E817}"/>
    <cellStyle name="20% - Énfasis3 2 3 5 8" xfId="13294" xr:uid="{28B96D56-3D1E-430D-AC34-FE9394DFA552}"/>
    <cellStyle name="20% - Énfasis3 2 3 5 8 2" xfId="13295" xr:uid="{1C714F69-95D1-4486-99ED-50C7AB52165D}"/>
    <cellStyle name="20% - Énfasis3 2 3 5 9" xfId="13296" xr:uid="{EE54862F-D3CD-480F-8063-52776F3C225C}"/>
    <cellStyle name="20% - Énfasis3 2 3 5 9 2" xfId="13297" xr:uid="{122C4D32-F2EB-4387-8E01-34AC9E3F3D5C}"/>
    <cellStyle name="20% - Énfasis3 2 3 6" xfId="13298" xr:uid="{1420EC4C-9E54-4C25-A1C0-03689F3E67B8}"/>
    <cellStyle name="20% - Énfasis3 2 3 6 2" xfId="13299" xr:uid="{C6E0C9C5-19AC-4C88-959C-83066063C803}"/>
    <cellStyle name="20% - Énfasis3 2 3 7" xfId="13300" xr:uid="{9704A6DD-EB5D-4886-8F75-B28A6403B3A5}"/>
    <cellStyle name="20% - Énfasis3 2 3 7 2" xfId="13301" xr:uid="{F90CCFE0-B5FB-402D-A24A-F7DE1DE254DC}"/>
    <cellStyle name="20% - Énfasis3 2 3 8" xfId="13302" xr:uid="{7CF68E46-392C-48BB-B945-98D5ACC68922}"/>
    <cellStyle name="20% - Énfasis3 2 3 8 2" xfId="13303" xr:uid="{51755DFE-C62D-436E-A9F5-D4DED7D67E0F}"/>
    <cellStyle name="20% - Énfasis3 2 3 9" xfId="13304" xr:uid="{4E878666-C87F-4A65-A7F1-640854DECF56}"/>
    <cellStyle name="20% - Énfasis3 2 3 9 2" xfId="13305" xr:uid="{64C9A616-43E6-416E-BD95-6C7F97E4DE73}"/>
    <cellStyle name="20% - Énfasis3 2 4" xfId="786" xr:uid="{788DA9D0-941C-4245-AA7C-D20EAC000A1E}"/>
    <cellStyle name="20% - Énfasis3 2 4 10" xfId="13306" xr:uid="{D734F9A4-F516-40AB-9B92-CCC755C6C082}"/>
    <cellStyle name="20% - Énfasis3 2 4 10 2" xfId="13307" xr:uid="{9683F21C-9D60-47FA-A027-BD6C2E498E11}"/>
    <cellStyle name="20% - Énfasis3 2 4 11" xfId="13308" xr:uid="{65AB4ECB-4176-400C-A88C-C52CE3EDC324}"/>
    <cellStyle name="20% - Énfasis3 2 4 2" xfId="787" xr:uid="{47601C15-B349-4BF4-A662-2C1A28B84DB2}"/>
    <cellStyle name="20% - Énfasis3 2 4 2 2" xfId="788" xr:uid="{57EFB927-AC53-4B5F-A9CD-641814C6E48D}"/>
    <cellStyle name="20% - Énfasis3 2 4 3" xfId="789" xr:uid="{B16EE8AE-3A73-4E0E-A415-B2075CB3E97C}"/>
    <cellStyle name="20% - Énfasis3 2 4 3 2" xfId="13309" xr:uid="{9B57CAC7-C7C6-4D0C-A578-C6D367E59417}"/>
    <cellStyle name="20% - Énfasis3 2 4 4" xfId="13310" xr:uid="{3DE38EA1-BA27-4FB4-A8E9-6A7855E30E56}"/>
    <cellStyle name="20% - Énfasis3 2 4 4 2" xfId="13311" xr:uid="{37A75EFA-C9EE-4F57-896C-DE04871AF8AB}"/>
    <cellStyle name="20% - Énfasis3 2 4 5" xfId="13312" xr:uid="{7789C324-68B7-491B-B3A2-6F10C39D7793}"/>
    <cellStyle name="20% - Énfasis3 2 4 5 2" xfId="13313" xr:uid="{BBC51D10-9702-4116-8F09-D59B0D8DD8A7}"/>
    <cellStyle name="20% - Énfasis3 2 4 6" xfId="13314" xr:uid="{FFA29A01-8537-4115-8027-15FB7E69273D}"/>
    <cellStyle name="20% - Énfasis3 2 4 6 2" xfId="13315" xr:uid="{19AF3F52-8402-4629-8902-D348A0A8D3D1}"/>
    <cellStyle name="20% - Énfasis3 2 4 7" xfId="13316" xr:uid="{BF80090D-B9E8-4264-A7A3-F08441630250}"/>
    <cellStyle name="20% - Énfasis3 2 4 7 2" xfId="13317" xr:uid="{A7B62CEF-0AB1-438C-A57C-FB919F73CB45}"/>
    <cellStyle name="20% - Énfasis3 2 4 8" xfId="13318" xr:uid="{CF5724FB-A837-4584-A740-D32EC4D6E3F5}"/>
    <cellStyle name="20% - Énfasis3 2 4 8 2" xfId="13319" xr:uid="{4952AD17-0128-47CA-8205-9A255C621A1B}"/>
    <cellStyle name="20% - Énfasis3 2 4 9" xfId="13320" xr:uid="{8FBA6BEE-A3FF-4389-8C20-0C4C581598B1}"/>
    <cellStyle name="20% - Énfasis3 2 4 9 2" xfId="13321" xr:uid="{518E4F80-7B7B-4E28-B484-E6AF2D1109E6}"/>
    <cellStyle name="20% - Énfasis3 2 5" xfId="790" xr:uid="{3E059A19-58C5-47CF-BE14-3F72F6CB5F65}"/>
    <cellStyle name="20% - Énfasis3 2 5 10" xfId="13322" xr:uid="{90823045-A592-42A0-AA4F-62249A5045E2}"/>
    <cellStyle name="20% - Énfasis3 2 5 10 2" xfId="13323" xr:uid="{3D424E7A-9214-4429-975A-BEE4C8BC70B6}"/>
    <cellStyle name="20% - Énfasis3 2 5 11" xfId="13324" xr:uid="{95D7E23B-6CAA-4BF8-9645-8BA4D0FFADF4}"/>
    <cellStyle name="20% - Énfasis3 2 5 2" xfId="791" xr:uid="{98FB06A5-EA36-4234-93ED-1153ECE39FAD}"/>
    <cellStyle name="20% - Énfasis3 2 5 2 2" xfId="13325" xr:uid="{AE563259-6D51-446A-BD92-C41810B7527B}"/>
    <cellStyle name="20% - Énfasis3 2 5 3" xfId="13326" xr:uid="{D676B08C-1755-4D19-B01E-AC95842234F6}"/>
    <cellStyle name="20% - Énfasis3 2 5 3 2" xfId="13327" xr:uid="{770EBA51-48B1-411A-B17A-600100FFA36E}"/>
    <cellStyle name="20% - Énfasis3 2 5 4" xfId="13328" xr:uid="{08537B27-9633-469D-A0F3-1DA728845ED4}"/>
    <cellStyle name="20% - Énfasis3 2 5 4 2" xfId="13329" xr:uid="{D43A4DD8-AA0C-4925-AB91-4BDFA5BC2E07}"/>
    <cellStyle name="20% - Énfasis3 2 5 5" xfId="13330" xr:uid="{084017C7-4AB5-495C-964B-936811FDEE8C}"/>
    <cellStyle name="20% - Énfasis3 2 5 5 2" xfId="13331" xr:uid="{23B76190-D374-474B-B2C0-C91679E76901}"/>
    <cellStyle name="20% - Énfasis3 2 5 6" xfId="13332" xr:uid="{AB16BA74-56A0-4EFE-982B-AF9E22655940}"/>
    <cellStyle name="20% - Énfasis3 2 5 6 2" xfId="13333" xr:uid="{0EC2A793-F6DD-4F26-912D-421DF0F5B901}"/>
    <cellStyle name="20% - Énfasis3 2 5 7" xfId="13334" xr:uid="{050735FD-7FC2-465C-8695-91C29C7AB827}"/>
    <cellStyle name="20% - Énfasis3 2 5 7 2" xfId="13335" xr:uid="{134AA32B-EDAF-4351-AA2F-BDCDF51464D0}"/>
    <cellStyle name="20% - Énfasis3 2 5 8" xfId="13336" xr:uid="{1E5CA462-89F9-4A8F-8050-EE916FFFF49D}"/>
    <cellStyle name="20% - Énfasis3 2 5 8 2" xfId="13337" xr:uid="{CADFF882-F9D5-4D98-ABD8-9AC6C560DFC9}"/>
    <cellStyle name="20% - Énfasis3 2 5 9" xfId="13338" xr:uid="{665184F2-2BD1-43DA-9E1A-36889336D3EE}"/>
    <cellStyle name="20% - Énfasis3 2 5 9 2" xfId="13339" xr:uid="{668197DF-0632-45AE-B7B7-97201686DF0D}"/>
    <cellStyle name="20% - Énfasis3 2 6" xfId="792" xr:uid="{C1191092-9284-4B03-B2C5-E6BADA626C78}"/>
    <cellStyle name="20% - Énfasis3 2 6 10" xfId="13340" xr:uid="{FA7E7F93-E686-4A5D-9D2D-B08304ACE4E8}"/>
    <cellStyle name="20% - Énfasis3 2 6 10 2" xfId="13341" xr:uid="{38CC662D-17D4-45F1-BDA0-4AA57D74A15F}"/>
    <cellStyle name="20% - Énfasis3 2 6 11" xfId="13342" xr:uid="{3331AC24-9C0B-4DD1-A0DC-1195E96A15A8}"/>
    <cellStyle name="20% - Énfasis3 2 6 2" xfId="13343" xr:uid="{F7175BA1-6421-45A6-9FE6-FB0667186FE6}"/>
    <cellStyle name="20% - Énfasis3 2 6 2 2" xfId="13344" xr:uid="{5A760C1B-343E-4F22-920F-D5009E86CB01}"/>
    <cellStyle name="20% - Énfasis3 2 6 3" xfId="13345" xr:uid="{A269A7AC-CE4B-419D-B3C3-AACF8305A7D6}"/>
    <cellStyle name="20% - Énfasis3 2 6 3 2" xfId="13346" xr:uid="{F0303BD7-4809-4129-82A5-AA712653193B}"/>
    <cellStyle name="20% - Énfasis3 2 6 4" xfId="13347" xr:uid="{047613F5-286E-42A0-814E-3A2DB523E0AA}"/>
    <cellStyle name="20% - Énfasis3 2 6 4 2" xfId="13348" xr:uid="{E8143266-8085-420E-8458-7443E12CCF8E}"/>
    <cellStyle name="20% - Énfasis3 2 6 5" xfId="13349" xr:uid="{57E557F3-5636-488D-90E0-BDB577D01561}"/>
    <cellStyle name="20% - Énfasis3 2 6 5 2" xfId="13350" xr:uid="{AE25B4A0-2ACA-4FAA-A0A0-5B952341DBB7}"/>
    <cellStyle name="20% - Énfasis3 2 6 6" xfId="13351" xr:uid="{7681A006-3C97-4DA4-ABE4-13B0FBDE0233}"/>
    <cellStyle name="20% - Énfasis3 2 6 6 2" xfId="13352" xr:uid="{A1B592CB-3668-4529-8AD3-0793C6328529}"/>
    <cellStyle name="20% - Énfasis3 2 6 7" xfId="13353" xr:uid="{3CF8D0B0-C26D-4B60-A10A-F4813FBC3C2B}"/>
    <cellStyle name="20% - Énfasis3 2 6 7 2" xfId="13354" xr:uid="{F75C04F3-0060-4E17-81FB-BBCCC02808FD}"/>
    <cellStyle name="20% - Énfasis3 2 6 8" xfId="13355" xr:uid="{A5C12551-F8BA-4648-9D07-DEE40BE6392F}"/>
    <cellStyle name="20% - Énfasis3 2 6 8 2" xfId="13356" xr:uid="{357BED3E-7F01-4E47-AC35-A1F0E202AE9C}"/>
    <cellStyle name="20% - Énfasis3 2 6 9" xfId="13357" xr:uid="{5BDB0D4B-9163-4768-9F65-70248E381D6F}"/>
    <cellStyle name="20% - Énfasis3 2 6 9 2" xfId="13358" xr:uid="{D11A75A1-2C8D-4379-BC7B-F6677E0CC13A}"/>
    <cellStyle name="20% - Énfasis3 2 7" xfId="13359" xr:uid="{FB657EA1-1694-4A37-A7CC-8E6776C265BA}"/>
    <cellStyle name="20% - Énfasis3 2 7 10" xfId="13360" xr:uid="{AFA3BF7A-78F4-4F65-8107-F5D004455FF4}"/>
    <cellStyle name="20% - Énfasis3 2 7 10 2" xfId="13361" xr:uid="{13B540F6-BB55-43F8-9307-D16819E1DE20}"/>
    <cellStyle name="20% - Énfasis3 2 7 11" xfId="13362" xr:uid="{ED65FE7C-9C5A-4543-93B2-E12067E12D06}"/>
    <cellStyle name="20% - Énfasis3 2 7 2" xfId="13363" xr:uid="{1EE572C0-870B-4B59-8E84-311F990BA63E}"/>
    <cellStyle name="20% - Énfasis3 2 7 2 2" xfId="13364" xr:uid="{C1692681-4D2E-4A63-8CED-88FEA9A0FDB9}"/>
    <cellStyle name="20% - Énfasis3 2 7 3" xfId="13365" xr:uid="{717BB360-2E36-44D9-968C-A02877D42A7D}"/>
    <cellStyle name="20% - Énfasis3 2 7 3 2" xfId="13366" xr:uid="{32C794B9-42A7-46CB-8143-593E8203F3BB}"/>
    <cellStyle name="20% - Énfasis3 2 7 4" xfId="13367" xr:uid="{1B7F7752-F31B-452A-B8D9-A8D6DE6FCC03}"/>
    <cellStyle name="20% - Énfasis3 2 7 4 2" xfId="13368" xr:uid="{18E0D549-C3FF-4599-B13B-80A4620C9CA8}"/>
    <cellStyle name="20% - Énfasis3 2 7 5" xfId="13369" xr:uid="{ADF6EE40-179E-454A-BEF0-6CB64A2A6599}"/>
    <cellStyle name="20% - Énfasis3 2 7 5 2" xfId="13370" xr:uid="{78B498C3-B242-460D-9E46-04A9589B609F}"/>
    <cellStyle name="20% - Énfasis3 2 7 6" xfId="13371" xr:uid="{7FBB4F97-3CCD-4277-871F-377829134E53}"/>
    <cellStyle name="20% - Énfasis3 2 7 6 2" xfId="13372" xr:uid="{AFF2BED5-FEC1-4238-AE4D-239DC92492AB}"/>
    <cellStyle name="20% - Énfasis3 2 7 7" xfId="13373" xr:uid="{2CBA74B3-5968-40C8-A505-8FC1A49A9C2A}"/>
    <cellStyle name="20% - Énfasis3 2 7 7 2" xfId="13374" xr:uid="{987B80E0-C4CF-4313-9766-4658D89D0097}"/>
    <cellStyle name="20% - Énfasis3 2 7 8" xfId="13375" xr:uid="{A01555F6-24FF-4211-B9AF-D010B71EADBD}"/>
    <cellStyle name="20% - Énfasis3 2 7 8 2" xfId="13376" xr:uid="{7BF0C8AE-2853-4FC9-968F-544D3D3EA773}"/>
    <cellStyle name="20% - Énfasis3 2 7 9" xfId="13377" xr:uid="{A02DD1DF-868F-4AFB-B6E8-9DD8D4572DAF}"/>
    <cellStyle name="20% - Énfasis3 2 7 9 2" xfId="13378" xr:uid="{11D0FC10-AE30-484F-88CE-3F62225D618E}"/>
    <cellStyle name="20% - Énfasis3 2 8" xfId="13379" xr:uid="{BDA9D0BB-830D-46BF-AFA5-398942902957}"/>
    <cellStyle name="20% - Énfasis3 2 8 10" xfId="13380" xr:uid="{55BE361A-8D22-4593-AD3A-4AB42F846A3B}"/>
    <cellStyle name="20% - Énfasis3 2 8 10 2" xfId="13381" xr:uid="{A551C628-071D-4BA5-A439-3D5DC252CAA6}"/>
    <cellStyle name="20% - Énfasis3 2 8 11" xfId="13382" xr:uid="{599E0236-25C5-4D2B-BE1B-DE45A4F7A905}"/>
    <cellStyle name="20% - Énfasis3 2 8 2" xfId="13383" xr:uid="{F033BFBA-A87A-4957-A76F-BB30840928D7}"/>
    <cellStyle name="20% - Énfasis3 2 8 2 2" xfId="13384" xr:uid="{2A2AE3EF-C6B6-40D9-8385-5A8ADA8EF69F}"/>
    <cellStyle name="20% - Énfasis3 2 8 3" xfId="13385" xr:uid="{2A48BF1F-B390-4D1E-9049-041A0046E762}"/>
    <cellStyle name="20% - Énfasis3 2 8 3 2" xfId="13386" xr:uid="{FD347D76-B945-43C1-9A9F-51A6468A2924}"/>
    <cellStyle name="20% - Énfasis3 2 8 4" xfId="13387" xr:uid="{B78B6ED7-7897-4526-B749-038CF705BCF7}"/>
    <cellStyle name="20% - Énfasis3 2 8 4 2" xfId="13388" xr:uid="{C3889AED-FE2B-4025-9ED5-0389D86828BE}"/>
    <cellStyle name="20% - Énfasis3 2 8 5" xfId="13389" xr:uid="{87FA7D9D-B5A0-48E4-900D-94ABBA71B80B}"/>
    <cellStyle name="20% - Énfasis3 2 8 5 2" xfId="13390" xr:uid="{63B60F7E-DC29-43B3-AA8A-EAB4691F7D98}"/>
    <cellStyle name="20% - Énfasis3 2 8 6" xfId="13391" xr:uid="{A3FB382F-B9AA-4788-B0BC-5762E49418E0}"/>
    <cellStyle name="20% - Énfasis3 2 8 6 2" xfId="13392" xr:uid="{F8DB067D-03CA-4C85-A3CA-F0A8A00BB458}"/>
    <cellStyle name="20% - Énfasis3 2 8 7" xfId="13393" xr:uid="{5F78CF0D-F480-46FD-9F7D-015DFE0E7CFE}"/>
    <cellStyle name="20% - Énfasis3 2 8 7 2" xfId="13394" xr:uid="{5A8B0640-9DCB-4C35-804C-A7DBA99E2516}"/>
    <cellStyle name="20% - Énfasis3 2 8 8" xfId="13395" xr:uid="{E54B56F9-709E-4CC4-99D6-8CBE2A4245BB}"/>
    <cellStyle name="20% - Énfasis3 2 8 8 2" xfId="13396" xr:uid="{0B7570AD-E676-4EF0-83C4-7AB4F52969DA}"/>
    <cellStyle name="20% - Énfasis3 2 8 9" xfId="13397" xr:uid="{03792C48-35C2-44B1-A99A-5E414D84F61C}"/>
    <cellStyle name="20% - Énfasis3 2 8 9 2" xfId="13398" xr:uid="{CC903F54-3977-4D44-B293-972FC1B9E8D6}"/>
    <cellStyle name="20% - Énfasis3 2 9" xfId="13399" xr:uid="{01807271-DFD2-405D-8028-AED78235B0C5}"/>
    <cellStyle name="20% - Énfasis3 2 9 10" xfId="13400" xr:uid="{55839F8C-CC20-40E3-AD28-6E457BA70636}"/>
    <cellStyle name="20% - Énfasis3 2 9 10 2" xfId="13401" xr:uid="{E4D896CC-E2B1-4A66-BF13-002E8C3A81E2}"/>
    <cellStyle name="20% - Énfasis3 2 9 11" xfId="13402" xr:uid="{3C4F93F3-928F-4464-89AD-788DAB6AC889}"/>
    <cellStyle name="20% - Énfasis3 2 9 2" xfId="13403" xr:uid="{23B5B9FF-61C6-4801-B1C0-C2DC78EF07AB}"/>
    <cellStyle name="20% - Énfasis3 2 9 2 2" xfId="13404" xr:uid="{AA7DF3B9-22CF-4912-8CE2-0EC718BFDDCC}"/>
    <cellStyle name="20% - Énfasis3 2 9 3" xfId="13405" xr:uid="{FAE367A3-FAB0-4C1D-A4DA-31C8AFB08912}"/>
    <cellStyle name="20% - Énfasis3 2 9 3 2" xfId="13406" xr:uid="{52950587-8D53-4B39-968A-737E88E3E88E}"/>
    <cellStyle name="20% - Énfasis3 2 9 4" xfId="13407" xr:uid="{D1DEA999-179B-49F5-95B9-567AA68C7801}"/>
    <cellStyle name="20% - Énfasis3 2 9 4 2" xfId="13408" xr:uid="{3A489BF3-30C3-4280-8E43-8AA75003A691}"/>
    <cellStyle name="20% - Énfasis3 2 9 5" xfId="13409" xr:uid="{F4B3239B-537D-4F74-9F35-FCA4A0D98C1A}"/>
    <cellStyle name="20% - Énfasis3 2 9 5 2" xfId="13410" xr:uid="{F13A6B1B-9E13-47A1-BEA6-18CCB2C3F6A3}"/>
    <cellStyle name="20% - Énfasis3 2 9 6" xfId="13411" xr:uid="{0D680181-0DA0-4ED3-84E2-A39F4C8BBA97}"/>
    <cellStyle name="20% - Énfasis3 2 9 6 2" xfId="13412" xr:uid="{697305CF-A856-47FF-A67B-1940394E8CE2}"/>
    <cellStyle name="20% - Énfasis3 2 9 7" xfId="13413" xr:uid="{B910B81F-B8C2-43A3-9520-1C42A582E6B3}"/>
    <cellStyle name="20% - Énfasis3 2 9 7 2" xfId="13414" xr:uid="{69CF1DFF-1B4B-48BA-A8B5-57DEE3B50FB8}"/>
    <cellStyle name="20% - Énfasis3 2 9 8" xfId="13415" xr:uid="{656F50CB-AC70-46FE-9E8C-2C8B02D04465}"/>
    <cellStyle name="20% - Énfasis3 2 9 8 2" xfId="13416" xr:uid="{5771EC0C-C0C5-4DFD-94D6-451DF2E85CF8}"/>
    <cellStyle name="20% - Énfasis3 2 9 9" xfId="13417" xr:uid="{6BE20A24-2908-46B3-A8E9-07E16ACDCD5F}"/>
    <cellStyle name="20% - Énfasis3 2 9 9 2" xfId="13418" xr:uid="{CB7D3570-1FE8-4797-BC60-D3855655E6E7}"/>
    <cellStyle name="20% - Énfasis3 20" xfId="793" xr:uid="{70E50AC8-219F-4DA1-AB6F-77774D586CBD}"/>
    <cellStyle name="20% - Énfasis3 20 10" xfId="13419" xr:uid="{22530ECB-D0F8-4C87-8CBE-665813D09275}"/>
    <cellStyle name="20% - Énfasis3 20 10 2" xfId="13420" xr:uid="{05A6739B-66D8-4D2A-BE76-8AEB8BF0DE58}"/>
    <cellStyle name="20% - Énfasis3 20 11" xfId="13421" xr:uid="{5F77474F-EFBF-4E03-90BE-72754ABA3974}"/>
    <cellStyle name="20% - Énfasis3 20 2" xfId="794" xr:uid="{85FD90E8-057F-4DD0-A9E2-A4FAC60AB2AC}"/>
    <cellStyle name="20% - Énfasis3 20 2 2" xfId="13422" xr:uid="{3081C87F-BCEE-4894-86F8-34C183179D04}"/>
    <cellStyle name="20% - Énfasis3 20 3" xfId="13423" xr:uid="{0D1D7548-A1A2-4900-8D79-2632F6B3E805}"/>
    <cellStyle name="20% - Énfasis3 20 3 2" xfId="13424" xr:uid="{6ACF0B7B-2EA4-4F56-9D5C-43D1B500BA4F}"/>
    <cellStyle name="20% - Énfasis3 20 4" xfId="13425" xr:uid="{6D532D31-909B-4BA4-8C7B-EBBA339CC303}"/>
    <cellStyle name="20% - Énfasis3 20 4 2" xfId="13426" xr:uid="{32FEE9ED-3CF2-43DB-8F7E-E3CD6BE179D3}"/>
    <cellStyle name="20% - Énfasis3 20 5" xfId="13427" xr:uid="{B556A453-D6E8-493B-9B79-3FF05CF5232F}"/>
    <cellStyle name="20% - Énfasis3 20 5 2" xfId="13428" xr:uid="{523514CB-B7AA-4827-A17C-445A744863FD}"/>
    <cellStyle name="20% - Énfasis3 20 6" xfId="13429" xr:uid="{C57C2C56-96F0-4E86-A29B-249C8CEBCAB4}"/>
    <cellStyle name="20% - Énfasis3 20 6 2" xfId="13430" xr:uid="{C5215E2B-E52B-4C58-BFF9-DE986F3B9ED8}"/>
    <cellStyle name="20% - Énfasis3 20 7" xfId="13431" xr:uid="{8E39DE74-DC99-43ED-BC52-EE4252D4E7D4}"/>
    <cellStyle name="20% - Énfasis3 20 7 2" xfId="13432" xr:uid="{1C9718E8-2A2D-4EFF-9573-2B1A442C2063}"/>
    <cellStyle name="20% - Énfasis3 20 8" xfId="13433" xr:uid="{321E232E-4E33-45DB-A066-70414778F571}"/>
    <cellStyle name="20% - Énfasis3 20 8 2" xfId="13434" xr:uid="{61902363-A01E-4534-ACB9-C5D467F3013E}"/>
    <cellStyle name="20% - Énfasis3 20 9" xfId="13435" xr:uid="{28196EB2-9E7E-4A38-88C9-AAC6DF37363A}"/>
    <cellStyle name="20% - Énfasis3 20 9 2" xfId="13436" xr:uid="{619D02D3-52E0-4728-AF56-34D879CC914E}"/>
    <cellStyle name="20% - Énfasis3 21" xfId="795" xr:uid="{99087990-0B52-4009-A11D-C2C959BD58A3}"/>
    <cellStyle name="20% - Énfasis3 21 10" xfId="13437" xr:uid="{364B766E-F0E3-47B1-9380-41296FDA0862}"/>
    <cellStyle name="20% - Énfasis3 21 10 2" xfId="13438" xr:uid="{A1C1971F-6D0E-4723-9EAB-8B02EC08C06A}"/>
    <cellStyle name="20% - Énfasis3 21 11" xfId="13439" xr:uid="{BCFEB465-DCE7-4CF7-8A6C-82CBF2E0C752}"/>
    <cellStyle name="20% - Énfasis3 21 2" xfId="796" xr:uid="{83BFC39F-F020-414A-8063-EC8C35C07AE6}"/>
    <cellStyle name="20% - Énfasis3 21 2 2" xfId="13440" xr:uid="{9DBBCA75-C240-4F6F-B3FA-A7045AC8FF44}"/>
    <cellStyle name="20% - Énfasis3 21 3" xfId="13441" xr:uid="{D5203C98-14C0-4C7C-954C-7DB4C890FE0E}"/>
    <cellStyle name="20% - Énfasis3 21 3 2" xfId="13442" xr:uid="{A362FF23-8646-4B1F-82C1-7E2F16DD1D0A}"/>
    <cellStyle name="20% - Énfasis3 21 4" xfId="13443" xr:uid="{A172A82E-6FAF-4673-BC1D-E11DA65A4E6B}"/>
    <cellStyle name="20% - Énfasis3 21 4 2" xfId="13444" xr:uid="{7038FEF5-2ED0-46E3-9330-716D572DC10E}"/>
    <cellStyle name="20% - Énfasis3 21 5" xfId="13445" xr:uid="{B739B508-245D-448D-8606-65ED624B3152}"/>
    <cellStyle name="20% - Énfasis3 21 5 2" xfId="13446" xr:uid="{25489126-61FF-477B-953D-875467CE04BF}"/>
    <cellStyle name="20% - Énfasis3 21 6" xfId="13447" xr:uid="{32D4D41D-0A0C-4C2F-8D1A-04F8727080CE}"/>
    <cellStyle name="20% - Énfasis3 21 6 2" xfId="13448" xr:uid="{30A6FDE1-A2E4-42E1-B550-0973422A5033}"/>
    <cellStyle name="20% - Énfasis3 21 7" xfId="13449" xr:uid="{4C8AB5FA-1BBF-4D61-A8DA-8E1F224C9142}"/>
    <cellStyle name="20% - Énfasis3 21 7 2" xfId="13450" xr:uid="{3F04634D-29D8-4C8F-9A46-87C9E39F7416}"/>
    <cellStyle name="20% - Énfasis3 21 8" xfId="13451" xr:uid="{88F330E7-BEAC-4F2C-B636-CCF2988F15DB}"/>
    <cellStyle name="20% - Énfasis3 21 8 2" xfId="13452" xr:uid="{9ED488B0-3407-4EA4-9DBA-1FE6B978F3B5}"/>
    <cellStyle name="20% - Énfasis3 21 9" xfId="13453" xr:uid="{FA41DCF6-EFA6-4CB6-A2C2-A537CD025246}"/>
    <cellStyle name="20% - Énfasis3 21 9 2" xfId="13454" xr:uid="{78165180-6FFC-462D-B7C9-B75A7CF66098}"/>
    <cellStyle name="20% - Énfasis3 22" xfId="797" xr:uid="{967BB676-BFDA-49E1-B0D1-669DF742A227}"/>
    <cellStyle name="20% - Énfasis3 22 10" xfId="13455" xr:uid="{980A06CC-AE68-47CE-84FC-A9327D9620CE}"/>
    <cellStyle name="20% - Énfasis3 22 10 2" xfId="13456" xr:uid="{D4A42708-2C42-4E12-BE6D-1A0E79508E1F}"/>
    <cellStyle name="20% - Énfasis3 22 11" xfId="13457" xr:uid="{DF1EB313-130D-4ED9-B9F2-0381D47AD23E}"/>
    <cellStyle name="20% - Énfasis3 22 2" xfId="798" xr:uid="{019B3AB9-D046-42E7-BD86-63EF8341AF02}"/>
    <cellStyle name="20% - Énfasis3 22 2 2" xfId="13458" xr:uid="{EC088227-3B95-4B1E-87F9-4B73B1A0F5E7}"/>
    <cellStyle name="20% - Énfasis3 22 3" xfId="13459" xr:uid="{BC8E7229-0045-42AD-AB67-048E9B1F6CE5}"/>
    <cellStyle name="20% - Énfasis3 22 3 2" xfId="13460" xr:uid="{5BE3CDEF-0433-4B99-906F-749B29481733}"/>
    <cellStyle name="20% - Énfasis3 22 4" xfId="13461" xr:uid="{0937303A-B181-4EB3-9964-74B3584E0036}"/>
    <cellStyle name="20% - Énfasis3 22 4 2" xfId="13462" xr:uid="{4C9E3A21-C1D7-403C-B3A5-D10983869C0A}"/>
    <cellStyle name="20% - Énfasis3 22 5" xfId="13463" xr:uid="{60E8746B-0F89-4913-B82C-9D39E24FFD27}"/>
    <cellStyle name="20% - Énfasis3 22 5 2" xfId="13464" xr:uid="{9A87F97B-692D-4414-8AB8-466DA2B03341}"/>
    <cellStyle name="20% - Énfasis3 22 6" xfId="13465" xr:uid="{EA22A8D4-621F-4FC1-A07C-45EAAE7ECEFB}"/>
    <cellStyle name="20% - Énfasis3 22 6 2" xfId="13466" xr:uid="{2CA9A1CD-9E16-4FB1-8AED-10B1AE565790}"/>
    <cellStyle name="20% - Énfasis3 22 7" xfId="13467" xr:uid="{8EB46C2E-6EE0-4A0E-9FB9-97619574C8F7}"/>
    <cellStyle name="20% - Énfasis3 22 7 2" xfId="13468" xr:uid="{FF9641AD-12AD-4BFC-BAB5-DF1D57E13B68}"/>
    <cellStyle name="20% - Énfasis3 22 8" xfId="13469" xr:uid="{DF15FE3C-91A1-4862-BC6A-F6D0185D9541}"/>
    <cellStyle name="20% - Énfasis3 22 8 2" xfId="13470" xr:uid="{8AEDFE3A-613C-4D5E-A90A-EF379A2D1EC4}"/>
    <cellStyle name="20% - Énfasis3 22 9" xfId="13471" xr:uid="{62E1FF62-A6DB-439F-9DF7-7AF5903495CD}"/>
    <cellStyle name="20% - Énfasis3 22 9 2" xfId="13472" xr:uid="{A3D4AA21-5545-4791-87F9-A7DCFACD78C5}"/>
    <cellStyle name="20% - Énfasis3 23" xfId="799" xr:uid="{9C77996F-9CC7-413A-8B47-4310A01F6AF3}"/>
    <cellStyle name="20% - Énfasis3 23 10" xfId="13473" xr:uid="{DC9AB6DA-3156-4554-B101-7A34E7CE2E35}"/>
    <cellStyle name="20% - Énfasis3 23 10 2" xfId="13474" xr:uid="{942D80AC-292E-4DA6-8B55-D61F7408D38F}"/>
    <cellStyle name="20% - Énfasis3 23 11" xfId="13475" xr:uid="{DCD3E610-AA54-4F36-9531-2FFE0DC82041}"/>
    <cellStyle name="20% - Énfasis3 23 2" xfId="13476" xr:uid="{8CA4DD6C-3E94-4908-B81B-248D654AAC1F}"/>
    <cellStyle name="20% - Énfasis3 23 2 2" xfId="13477" xr:uid="{B19188A0-27D9-4720-8060-99CE83BC4057}"/>
    <cellStyle name="20% - Énfasis3 23 3" xfId="13478" xr:uid="{1D42733A-8677-4C42-9968-E521309E167C}"/>
    <cellStyle name="20% - Énfasis3 23 3 2" xfId="13479" xr:uid="{CF657733-73BB-4015-93F9-C6F3FBC6A642}"/>
    <cellStyle name="20% - Énfasis3 23 4" xfId="13480" xr:uid="{5896713A-11C0-4AA6-AFBC-BBFE6846ECB4}"/>
    <cellStyle name="20% - Énfasis3 23 4 2" xfId="13481" xr:uid="{6E2C6AC8-D8E8-438F-A7EA-D31A919DCEB7}"/>
    <cellStyle name="20% - Énfasis3 23 5" xfId="13482" xr:uid="{FB7D8A43-DE0C-4597-9A10-AE31FFC0C1C3}"/>
    <cellStyle name="20% - Énfasis3 23 5 2" xfId="13483" xr:uid="{32E4E51D-1FEC-4AA3-92BF-53894163DA61}"/>
    <cellStyle name="20% - Énfasis3 23 6" xfId="13484" xr:uid="{8FC65C01-053A-4C13-9E6B-531111237ABE}"/>
    <cellStyle name="20% - Énfasis3 23 6 2" xfId="13485" xr:uid="{BD2C7E51-C295-4029-B5DD-F15E0B5A001B}"/>
    <cellStyle name="20% - Énfasis3 23 7" xfId="13486" xr:uid="{1FA9A2F8-B8B2-4595-944F-6F9E03248C24}"/>
    <cellStyle name="20% - Énfasis3 23 7 2" xfId="13487" xr:uid="{7C27F8D7-19BC-4301-83E2-A5D1D6BDD2C3}"/>
    <cellStyle name="20% - Énfasis3 23 8" xfId="13488" xr:uid="{AB836916-BA90-4D6A-A291-790E7E8E90E1}"/>
    <cellStyle name="20% - Énfasis3 23 8 2" xfId="13489" xr:uid="{E9F8C471-ED98-4F49-8DF3-82BBA18D5929}"/>
    <cellStyle name="20% - Énfasis3 23 9" xfId="13490" xr:uid="{DC76760A-BCB8-41BB-BF87-1D9E90D6BC11}"/>
    <cellStyle name="20% - Énfasis3 23 9 2" xfId="13491" xr:uid="{5D6D30E3-B523-4824-A6C3-DF1C7B5BD61B}"/>
    <cellStyle name="20% - Énfasis3 24" xfId="800" xr:uid="{1F6E1D51-828F-47EC-A69D-CF0D10A549B4}"/>
    <cellStyle name="20% - Énfasis3 24 10" xfId="13492" xr:uid="{CB2BC454-955C-4B84-886B-57287635EF34}"/>
    <cellStyle name="20% - Énfasis3 24 10 2" xfId="13493" xr:uid="{E222F88A-34F2-498A-B8B4-CA8AE9A51561}"/>
    <cellStyle name="20% - Énfasis3 24 11" xfId="13494" xr:uid="{F413667D-011E-4933-8142-8E46A4A70A87}"/>
    <cellStyle name="20% - Énfasis3 24 2" xfId="13495" xr:uid="{F7737178-FCF4-448F-A9BA-27FFB12B32F8}"/>
    <cellStyle name="20% - Énfasis3 24 2 2" xfId="13496" xr:uid="{325DB98C-8960-44C0-8A02-F8767AB635C5}"/>
    <cellStyle name="20% - Énfasis3 24 3" xfId="13497" xr:uid="{BD731436-9F4A-4401-A604-48002AF8B91A}"/>
    <cellStyle name="20% - Énfasis3 24 3 2" xfId="13498" xr:uid="{886799A3-BA47-43A9-9DA2-3D2AF6FA93A5}"/>
    <cellStyle name="20% - Énfasis3 24 4" xfId="13499" xr:uid="{4FB82E88-6EC7-4CB7-A69F-A3D192330088}"/>
    <cellStyle name="20% - Énfasis3 24 4 2" xfId="13500" xr:uid="{C0C12B7E-61DD-4916-ACDC-F388CD06A1BA}"/>
    <cellStyle name="20% - Énfasis3 24 5" xfId="13501" xr:uid="{34177400-D913-4B44-AFE8-6E85BF55BFB6}"/>
    <cellStyle name="20% - Énfasis3 24 5 2" xfId="13502" xr:uid="{504E922C-BF3B-4BCA-8496-F1453EF377B0}"/>
    <cellStyle name="20% - Énfasis3 24 6" xfId="13503" xr:uid="{EFD86833-7A32-401E-BB57-C7928DB52D4D}"/>
    <cellStyle name="20% - Énfasis3 24 6 2" xfId="13504" xr:uid="{F17C1366-4B41-4639-8B38-6156B6EE0521}"/>
    <cellStyle name="20% - Énfasis3 24 7" xfId="13505" xr:uid="{49A9B09F-44B6-4841-A0A8-BF0C8B6E0859}"/>
    <cellStyle name="20% - Énfasis3 24 7 2" xfId="13506" xr:uid="{5A6BC302-423B-40A3-8387-6B6CDF2D2627}"/>
    <cellStyle name="20% - Énfasis3 24 8" xfId="13507" xr:uid="{15838120-F5E7-41D4-A5A1-42DF52B1F382}"/>
    <cellStyle name="20% - Énfasis3 24 8 2" xfId="13508" xr:uid="{00CAFEF0-4EA5-4B3F-8E74-633FE90AFAA4}"/>
    <cellStyle name="20% - Énfasis3 24 9" xfId="13509" xr:uid="{6F9B5D94-C29D-43E9-818D-862E5144179B}"/>
    <cellStyle name="20% - Énfasis3 24 9 2" xfId="13510" xr:uid="{B199A23A-9DFE-4363-83C7-C3F8FDCDD3B2}"/>
    <cellStyle name="20% - Énfasis3 25" xfId="801" xr:uid="{91851860-0286-4C17-80EA-382AEC9819A7}"/>
    <cellStyle name="20% - Énfasis3 25 10" xfId="13511" xr:uid="{A415D530-6F50-4F96-BC6D-FE86864E0DB4}"/>
    <cellStyle name="20% - Énfasis3 25 10 2" xfId="13512" xr:uid="{89BE048D-76A9-473B-8A96-2316A67BF190}"/>
    <cellStyle name="20% - Énfasis3 25 11" xfId="13513" xr:uid="{B2D46102-4125-45E2-8C91-E8D49F2F42E2}"/>
    <cellStyle name="20% - Énfasis3 25 2" xfId="13514" xr:uid="{56C1F7F1-207C-4DB4-B34B-87ADF5EF7536}"/>
    <cellStyle name="20% - Énfasis3 25 2 2" xfId="13515" xr:uid="{A56037E6-F454-4E15-B698-84BDF0DC3FAF}"/>
    <cellStyle name="20% - Énfasis3 25 3" xfId="13516" xr:uid="{B87C4B36-DE75-48DF-8715-CF130E24F6E5}"/>
    <cellStyle name="20% - Énfasis3 25 3 2" xfId="13517" xr:uid="{78592339-AC7B-4384-8368-1AA010C97E9F}"/>
    <cellStyle name="20% - Énfasis3 25 4" xfId="13518" xr:uid="{96C54525-B6BE-4396-8784-102843C1C0FB}"/>
    <cellStyle name="20% - Énfasis3 25 4 2" xfId="13519" xr:uid="{305ACF82-F6B6-401B-BBCA-06006304E805}"/>
    <cellStyle name="20% - Énfasis3 25 5" xfId="13520" xr:uid="{3A11D6CD-5B4B-4557-8394-347C61F09DA5}"/>
    <cellStyle name="20% - Énfasis3 25 5 2" xfId="13521" xr:uid="{1C84DBE8-EDF2-408B-886E-A55EC38A64BB}"/>
    <cellStyle name="20% - Énfasis3 25 6" xfId="13522" xr:uid="{7219238F-BD40-4300-B586-83295AC50BB1}"/>
    <cellStyle name="20% - Énfasis3 25 6 2" xfId="13523" xr:uid="{48E08835-6C71-45F3-9CD0-D6073B4A6656}"/>
    <cellStyle name="20% - Énfasis3 25 7" xfId="13524" xr:uid="{65967434-94E7-4088-B2C8-CC57EAD85C67}"/>
    <cellStyle name="20% - Énfasis3 25 7 2" xfId="13525" xr:uid="{84DA1BD6-51F5-43D7-BEE4-FD500B3D1EE8}"/>
    <cellStyle name="20% - Énfasis3 25 8" xfId="13526" xr:uid="{6758DCE4-C954-47D7-BCB5-95381481BC13}"/>
    <cellStyle name="20% - Énfasis3 25 8 2" xfId="13527" xr:uid="{C713E676-40CE-4AF5-95BE-04E454128573}"/>
    <cellStyle name="20% - Énfasis3 25 9" xfId="13528" xr:uid="{81A1B699-71A0-49B8-8461-7E40D79E79B8}"/>
    <cellStyle name="20% - Énfasis3 25 9 2" xfId="13529" xr:uid="{4F7F0FBF-28E1-48AE-9ACF-49FC28090FD1}"/>
    <cellStyle name="20% - Énfasis3 26" xfId="802" xr:uid="{BF03ECD8-A12B-4275-B875-C9D2EF43DDC6}"/>
    <cellStyle name="20% - Énfasis3 26 10" xfId="13530" xr:uid="{4E3B8485-C7CC-4F17-9E95-0AB164EBC345}"/>
    <cellStyle name="20% - Énfasis3 26 10 2" xfId="13531" xr:uid="{04A1DDD7-4E4D-49D6-B489-AD5E6DD160D8}"/>
    <cellStyle name="20% - Énfasis3 26 11" xfId="13532" xr:uid="{CF133226-6A14-4867-A6F5-48F99D9D3261}"/>
    <cellStyle name="20% - Énfasis3 26 2" xfId="13533" xr:uid="{738FCF5B-6AA6-4AFB-8583-E2F7C888D659}"/>
    <cellStyle name="20% - Énfasis3 26 2 2" xfId="13534" xr:uid="{D4894273-FBAE-4349-8730-EBE7EEC62318}"/>
    <cellStyle name="20% - Énfasis3 26 3" xfId="13535" xr:uid="{73FCD41C-7C4C-4870-A4A3-D1FB1CF07F3D}"/>
    <cellStyle name="20% - Énfasis3 26 3 2" xfId="13536" xr:uid="{699E1806-AD1C-4B67-9012-CDA4F82CFDF2}"/>
    <cellStyle name="20% - Énfasis3 26 4" xfId="13537" xr:uid="{25C17F4F-146B-4F41-A362-536E6A94817C}"/>
    <cellStyle name="20% - Énfasis3 26 4 2" xfId="13538" xr:uid="{ADAEF4B8-28C2-4E69-9B22-DC027DC26D21}"/>
    <cellStyle name="20% - Énfasis3 26 5" xfId="13539" xr:uid="{52ED013F-16F6-42A8-91EC-CCFA581788F0}"/>
    <cellStyle name="20% - Énfasis3 26 5 2" xfId="13540" xr:uid="{3AD01120-A449-4C7C-9E4E-1AE0AB1E8DE0}"/>
    <cellStyle name="20% - Énfasis3 26 6" xfId="13541" xr:uid="{8ACDD7D6-5A69-4AC9-8B78-F6713698D51A}"/>
    <cellStyle name="20% - Énfasis3 26 6 2" xfId="13542" xr:uid="{5F26F391-48A5-4D05-91F8-95BF4F6646B4}"/>
    <cellStyle name="20% - Énfasis3 26 7" xfId="13543" xr:uid="{4CA66917-F3D7-4440-92D9-DA2BD4BC1DB9}"/>
    <cellStyle name="20% - Énfasis3 26 7 2" xfId="13544" xr:uid="{45EF2A13-BA35-40BC-95DA-02AEB54B7EA3}"/>
    <cellStyle name="20% - Énfasis3 26 8" xfId="13545" xr:uid="{B8679C31-ACDE-434D-BE99-C50F64C5F24C}"/>
    <cellStyle name="20% - Énfasis3 26 8 2" xfId="13546" xr:uid="{1EB832BF-2970-486A-B014-276941FA9BCB}"/>
    <cellStyle name="20% - Énfasis3 26 9" xfId="13547" xr:uid="{C97830A7-AD09-4BAC-822B-B1DC456C4F56}"/>
    <cellStyle name="20% - Énfasis3 26 9 2" xfId="13548" xr:uid="{95E45972-2358-44FA-83DC-42E483D4258B}"/>
    <cellStyle name="20% - Énfasis3 27" xfId="803" xr:uid="{6187FDBD-6CFB-4F28-8AC9-EAFD4D8052A9}"/>
    <cellStyle name="20% - Énfasis3 27 10" xfId="13549" xr:uid="{DB39E1BA-79F8-4D5E-82AF-086038CF113F}"/>
    <cellStyle name="20% - Énfasis3 27 10 2" xfId="13550" xr:uid="{99A6EF10-24C8-4AC5-AC50-6597C100592D}"/>
    <cellStyle name="20% - Énfasis3 27 11" xfId="13551" xr:uid="{E6500105-E69E-4AFD-AB56-0EF491AECF7C}"/>
    <cellStyle name="20% - Énfasis3 27 2" xfId="13552" xr:uid="{D91A95B0-CB23-4DA6-BE47-D03CCB2E71AD}"/>
    <cellStyle name="20% - Énfasis3 27 2 2" xfId="13553" xr:uid="{89218FD9-ED51-4F1D-BEFD-FD83007FBCAC}"/>
    <cellStyle name="20% - Énfasis3 27 3" xfId="13554" xr:uid="{1AC22EEF-5A61-4364-86DD-7DB1A60AC3DF}"/>
    <cellStyle name="20% - Énfasis3 27 3 2" xfId="13555" xr:uid="{4E3635FD-F405-4074-8B53-197986EEBFDF}"/>
    <cellStyle name="20% - Énfasis3 27 4" xfId="13556" xr:uid="{20FE4EC1-8719-46D9-975F-52255226C9C9}"/>
    <cellStyle name="20% - Énfasis3 27 4 2" xfId="13557" xr:uid="{215FF105-7E50-464A-9EB7-383B44E65DC5}"/>
    <cellStyle name="20% - Énfasis3 27 5" xfId="13558" xr:uid="{434C197D-8A8D-4BE8-A4EC-201141BE1C2A}"/>
    <cellStyle name="20% - Énfasis3 27 5 2" xfId="13559" xr:uid="{DB73154F-A7B5-4C10-9991-A5795ECD3494}"/>
    <cellStyle name="20% - Énfasis3 27 6" xfId="13560" xr:uid="{D2521635-99D6-4688-B7AF-C6221E000B93}"/>
    <cellStyle name="20% - Énfasis3 27 6 2" xfId="13561" xr:uid="{26A7DE98-5CC8-4ADE-AFFB-8D5EE221FDCC}"/>
    <cellStyle name="20% - Énfasis3 27 7" xfId="13562" xr:uid="{47040DBA-BF6F-47FA-B044-DF495E1643BE}"/>
    <cellStyle name="20% - Énfasis3 27 7 2" xfId="13563" xr:uid="{3552B3C8-B880-4E88-B841-C8F84C685586}"/>
    <cellStyle name="20% - Énfasis3 27 8" xfId="13564" xr:uid="{48626773-1F44-46A8-83A7-645484894513}"/>
    <cellStyle name="20% - Énfasis3 27 8 2" xfId="13565" xr:uid="{1ED03A3E-23B9-4862-9A91-85D4B4E00864}"/>
    <cellStyle name="20% - Énfasis3 27 9" xfId="13566" xr:uid="{A47519BD-F05E-4A4E-874A-2DCDCFE820D8}"/>
    <cellStyle name="20% - Énfasis3 27 9 2" xfId="13567" xr:uid="{59B88D62-BA26-43BF-B377-ED1109AE7991}"/>
    <cellStyle name="20% - Énfasis3 28" xfId="804" xr:uid="{2184513C-903E-4A19-82D0-040E7175B837}"/>
    <cellStyle name="20% - Énfasis3 28 10" xfId="13568" xr:uid="{D11B4342-31B3-4C5E-91B4-CE4A50EE47F2}"/>
    <cellStyle name="20% - Énfasis3 28 10 2" xfId="13569" xr:uid="{FD944B5D-F9A0-4506-ACD7-F33A9F42C2E9}"/>
    <cellStyle name="20% - Énfasis3 28 11" xfId="13570" xr:uid="{4254967B-5289-4F1B-B5F2-9DA0204AE9F1}"/>
    <cellStyle name="20% - Énfasis3 28 2" xfId="13571" xr:uid="{C118A887-4F37-4457-AEC4-9B8F74C1F159}"/>
    <cellStyle name="20% - Énfasis3 28 2 2" xfId="13572" xr:uid="{3BCE3F9E-6B89-449F-A3DD-6686A5FE9426}"/>
    <cellStyle name="20% - Énfasis3 28 3" xfId="13573" xr:uid="{24B52E3B-970E-4990-926F-683887A9DE44}"/>
    <cellStyle name="20% - Énfasis3 28 3 2" xfId="13574" xr:uid="{15B0966A-DA95-4AD0-8135-E104268C2687}"/>
    <cellStyle name="20% - Énfasis3 28 4" xfId="13575" xr:uid="{D22F8E25-44BE-4140-82BF-F3A9A582DD14}"/>
    <cellStyle name="20% - Énfasis3 28 4 2" xfId="13576" xr:uid="{90C4452F-FC16-47D4-B9AD-2687776DC9E3}"/>
    <cellStyle name="20% - Énfasis3 28 5" xfId="13577" xr:uid="{D8697491-2C57-459E-811E-1E2933F517EE}"/>
    <cellStyle name="20% - Énfasis3 28 5 2" xfId="13578" xr:uid="{571DD23D-D940-471E-AFAD-B277B60CC329}"/>
    <cellStyle name="20% - Énfasis3 28 6" xfId="13579" xr:uid="{7EBE69AC-2C15-4C30-81B2-6128B90B5C04}"/>
    <cellStyle name="20% - Énfasis3 28 6 2" xfId="13580" xr:uid="{7E183862-0255-4E01-BCEC-5B186AB25AF7}"/>
    <cellStyle name="20% - Énfasis3 28 7" xfId="13581" xr:uid="{D5710139-A716-4C92-A4BC-9A03CA20677F}"/>
    <cellStyle name="20% - Énfasis3 28 7 2" xfId="13582" xr:uid="{1E4A389F-6A8B-4C17-AD18-A9BE42581AF5}"/>
    <cellStyle name="20% - Énfasis3 28 8" xfId="13583" xr:uid="{B1513DA2-A744-47B7-B36A-22A0548059D3}"/>
    <cellStyle name="20% - Énfasis3 28 8 2" xfId="13584" xr:uid="{A6DCCFA3-5580-478B-A5DE-A892F5CD5653}"/>
    <cellStyle name="20% - Énfasis3 28 9" xfId="13585" xr:uid="{CC882989-B166-4CA4-AF0C-BFDDABF44677}"/>
    <cellStyle name="20% - Énfasis3 28 9 2" xfId="13586" xr:uid="{4772A165-589A-407C-84FF-0C9B069274A3}"/>
    <cellStyle name="20% - Énfasis3 29" xfId="805" xr:uid="{13D7BE2F-12F6-44E8-8BE4-E61736741D64}"/>
    <cellStyle name="20% - Énfasis3 29 10" xfId="13587" xr:uid="{39DE7D2E-9F3A-4AB0-A293-DE1721B4DA89}"/>
    <cellStyle name="20% - Énfasis3 29 10 2" xfId="13588" xr:uid="{01D9BA00-84D2-4C7C-8CB7-27FCE62560DE}"/>
    <cellStyle name="20% - Énfasis3 29 11" xfId="13589" xr:uid="{D5B5F863-D265-4E42-9107-42A6214B0C68}"/>
    <cellStyle name="20% - Énfasis3 29 2" xfId="13590" xr:uid="{D7F4F029-29E0-4D3A-82C9-6437C7E9AE22}"/>
    <cellStyle name="20% - Énfasis3 29 2 2" xfId="13591" xr:uid="{F6B62725-23C7-43FE-8BCE-5F3620612182}"/>
    <cellStyle name="20% - Énfasis3 29 3" xfId="13592" xr:uid="{D00677E9-2C49-44A0-AAE2-40A6025F9733}"/>
    <cellStyle name="20% - Énfasis3 29 3 2" xfId="13593" xr:uid="{B7CE07F8-291F-4F50-B983-A6E24E41A53F}"/>
    <cellStyle name="20% - Énfasis3 29 4" xfId="13594" xr:uid="{0D94E0F8-3DA3-47E2-A4B8-9D37F88B5157}"/>
    <cellStyle name="20% - Énfasis3 29 4 2" xfId="13595" xr:uid="{7F163442-67AF-4DD4-B86D-414921901692}"/>
    <cellStyle name="20% - Énfasis3 29 5" xfId="13596" xr:uid="{2F82ECBE-61C2-46B2-AB70-EB3629B5C20E}"/>
    <cellStyle name="20% - Énfasis3 29 5 2" xfId="13597" xr:uid="{874A1313-7852-4179-BAA0-16DB17B258E8}"/>
    <cellStyle name="20% - Énfasis3 29 6" xfId="13598" xr:uid="{FF0A6B44-93AB-4225-9650-14513F32CBC3}"/>
    <cellStyle name="20% - Énfasis3 29 6 2" xfId="13599" xr:uid="{A95EE502-B060-46B9-BD19-CB97999CA956}"/>
    <cellStyle name="20% - Énfasis3 29 7" xfId="13600" xr:uid="{A308348D-CE9E-469A-9BBD-E9BB44B8D64E}"/>
    <cellStyle name="20% - Énfasis3 29 7 2" xfId="13601" xr:uid="{C7A29CE2-B0E5-48E0-8E61-7DFD721BBB29}"/>
    <cellStyle name="20% - Énfasis3 29 8" xfId="13602" xr:uid="{0A5D7F00-411D-458B-9724-7BC8D2BF03E2}"/>
    <cellStyle name="20% - Énfasis3 29 8 2" xfId="13603" xr:uid="{326D82C5-7592-431A-AC5E-F27A76D38152}"/>
    <cellStyle name="20% - Énfasis3 29 9" xfId="13604" xr:uid="{5EB7B7C0-1CF7-41D2-8014-F4134FD7DE42}"/>
    <cellStyle name="20% - Énfasis3 29 9 2" xfId="13605" xr:uid="{00E1A562-AA93-4811-A9E7-11CE297A478A}"/>
    <cellStyle name="20% - Énfasis3 3" xfId="806" xr:uid="{D4EC5D72-1BD1-4B82-A6C2-36065CE3665A}"/>
    <cellStyle name="20% - Énfasis3 3 10" xfId="13606" xr:uid="{46A2BB53-943C-4493-AF42-758EE80A797E}"/>
    <cellStyle name="20% - Énfasis3 3 10 10" xfId="13607" xr:uid="{8EC8E48E-F892-4CAB-9984-53DD8069B147}"/>
    <cellStyle name="20% - Énfasis3 3 10 10 2" xfId="13608" xr:uid="{A3287F0A-03ED-4252-8CB0-AB238AFBD7DD}"/>
    <cellStyle name="20% - Énfasis3 3 10 11" xfId="13609" xr:uid="{3F3A7E84-CA0D-4F94-ADBD-D9056D63EA1F}"/>
    <cellStyle name="20% - Énfasis3 3 10 2" xfId="13610" xr:uid="{C51FB732-A6E9-4B4E-9450-4A117BB802CF}"/>
    <cellStyle name="20% - Énfasis3 3 10 2 2" xfId="13611" xr:uid="{B4338B65-4284-4810-9E99-52AC78BFEEA2}"/>
    <cellStyle name="20% - Énfasis3 3 10 3" xfId="13612" xr:uid="{0699BCB5-0DB5-4063-BCC6-99E956BEB49D}"/>
    <cellStyle name="20% - Énfasis3 3 10 3 2" xfId="13613" xr:uid="{D7D324A3-26FE-4A5F-AD0E-A55C3C944353}"/>
    <cellStyle name="20% - Énfasis3 3 10 4" xfId="13614" xr:uid="{D90C052A-6892-4FEB-9902-0B08DC0FDF61}"/>
    <cellStyle name="20% - Énfasis3 3 10 4 2" xfId="13615" xr:uid="{FB32143B-DC36-4F51-A128-2CECDBC43541}"/>
    <cellStyle name="20% - Énfasis3 3 10 5" xfId="13616" xr:uid="{BFC3A005-CD82-4589-9AB2-015127464742}"/>
    <cellStyle name="20% - Énfasis3 3 10 5 2" xfId="13617" xr:uid="{81F6243F-3D5A-4920-A786-0E1F961E6915}"/>
    <cellStyle name="20% - Énfasis3 3 10 6" xfId="13618" xr:uid="{78B1D66D-E23D-44AE-993E-E20A48D5C301}"/>
    <cellStyle name="20% - Énfasis3 3 10 6 2" xfId="13619" xr:uid="{F9BF601F-4AEB-4ADC-908D-0DBFE91B6FF8}"/>
    <cellStyle name="20% - Énfasis3 3 10 7" xfId="13620" xr:uid="{5A40ED44-975B-4302-B1A5-516C999D70FD}"/>
    <cellStyle name="20% - Énfasis3 3 10 7 2" xfId="13621" xr:uid="{A853C31B-3FF8-4DDA-9604-B56C042D6E1A}"/>
    <cellStyle name="20% - Énfasis3 3 10 8" xfId="13622" xr:uid="{0B616877-CDB4-4B48-89D3-FF0D0D913E36}"/>
    <cellStyle name="20% - Énfasis3 3 10 8 2" xfId="13623" xr:uid="{85B314FD-33A8-4288-9753-67EBFA5A77E1}"/>
    <cellStyle name="20% - Énfasis3 3 10 9" xfId="13624" xr:uid="{78E9B3D3-BEBA-45AE-B20F-F026DCA74C2B}"/>
    <cellStyle name="20% - Énfasis3 3 10 9 2" xfId="13625" xr:uid="{776AAD6A-B0F0-470B-802F-B617CA4D9B73}"/>
    <cellStyle name="20% - Énfasis3 3 11" xfId="13626" xr:uid="{A984CFE1-C397-4DA1-9299-9EDA9A51FBD3}"/>
    <cellStyle name="20% - Énfasis3 3 11 10" xfId="13627" xr:uid="{DAB9DDF0-E5CF-45C6-AF0F-931F2F47894E}"/>
    <cellStyle name="20% - Énfasis3 3 11 10 2" xfId="13628" xr:uid="{0DB334F6-7AFB-4539-BDC9-7534DE50C689}"/>
    <cellStyle name="20% - Énfasis3 3 11 11" xfId="13629" xr:uid="{1E69139A-595F-40AB-B5C4-11C85F8E2093}"/>
    <cellStyle name="20% - Énfasis3 3 11 2" xfId="13630" xr:uid="{83DDDB63-51A8-480E-9AA7-EFC11059D0E4}"/>
    <cellStyle name="20% - Énfasis3 3 11 2 2" xfId="13631" xr:uid="{7A25A3D4-1D54-45C2-B945-5FC06B43FE35}"/>
    <cellStyle name="20% - Énfasis3 3 11 3" xfId="13632" xr:uid="{7226FE07-23C6-479E-B3CF-991CE71A6ED3}"/>
    <cellStyle name="20% - Énfasis3 3 11 3 2" xfId="13633" xr:uid="{ECF2A314-76ED-4A98-82FF-33BC085B2C16}"/>
    <cellStyle name="20% - Énfasis3 3 11 4" xfId="13634" xr:uid="{139F5349-ED25-4761-845A-EEE19999C6D1}"/>
    <cellStyle name="20% - Énfasis3 3 11 4 2" xfId="13635" xr:uid="{E20C25FE-4D68-4D6F-89EF-CEA0EE1B3AD1}"/>
    <cellStyle name="20% - Énfasis3 3 11 5" xfId="13636" xr:uid="{F337676C-D86A-4B94-B830-94BCD6587AF3}"/>
    <cellStyle name="20% - Énfasis3 3 11 5 2" xfId="13637" xr:uid="{6592F477-1A62-44A6-93FC-51ECA6DAC97F}"/>
    <cellStyle name="20% - Énfasis3 3 11 6" xfId="13638" xr:uid="{AEADCF18-D7D7-40DC-911A-0AC4C0271785}"/>
    <cellStyle name="20% - Énfasis3 3 11 6 2" xfId="13639" xr:uid="{B1872987-5796-40B1-8A76-9EAAFE117BD9}"/>
    <cellStyle name="20% - Énfasis3 3 11 7" xfId="13640" xr:uid="{1999808F-D142-490E-BA0B-5625EBF75E44}"/>
    <cellStyle name="20% - Énfasis3 3 11 7 2" xfId="13641" xr:uid="{E98EBEF7-B7DC-4EA3-AD0F-E858E21B7C4C}"/>
    <cellStyle name="20% - Énfasis3 3 11 8" xfId="13642" xr:uid="{4F2C88E6-EA5A-4E5C-9DD6-B61F77F2E892}"/>
    <cellStyle name="20% - Énfasis3 3 11 8 2" xfId="13643" xr:uid="{B8AC1CA5-C36F-4105-815B-835717965F23}"/>
    <cellStyle name="20% - Énfasis3 3 11 9" xfId="13644" xr:uid="{C25EF4CB-0CAB-49F1-B38A-667A8AA6073D}"/>
    <cellStyle name="20% - Énfasis3 3 11 9 2" xfId="13645" xr:uid="{11395E97-D4B5-4CEA-A832-CE733D6D958C}"/>
    <cellStyle name="20% - Énfasis3 3 12" xfId="13646" xr:uid="{ACA7EEC2-DF5A-4AE8-9957-00ED71BE6695}"/>
    <cellStyle name="20% - Énfasis3 3 12 10" xfId="13647" xr:uid="{0404D9D7-CD15-4183-BFA4-F0C34A27FE8A}"/>
    <cellStyle name="20% - Énfasis3 3 12 10 2" xfId="13648" xr:uid="{6F90963F-EFF4-410A-AD70-DF09D409E528}"/>
    <cellStyle name="20% - Énfasis3 3 12 11" xfId="13649" xr:uid="{C98BF4CE-C421-432E-8582-EA6082C823DB}"/>
    <cellStyle name="20% - Énfasis3 3 12 2" xfId="13650" xr:uid="{71EAC5FC-8ACF-4D10-9F56-65E51E02FBE2}"/>
    <cellStyle name="20% - Énfasis3 3 12 2 2" xfId="13651" xr:uid="{758193C5-D47D-4658-B897-3BAEED59FD6A}"/>
    <cellStyle name="20% - Énfasis3 3 12 3" xfId="13652" xr:uid="{A930BF9B-9499-4679-93B2-D808F7E5CB83}"/>
    <cellStyle name="20% - Énfasis3 3 12 3 2" xfId="13653" xr:uid="{D2F4B672-686B-42CB-B6C8-1951463DFA87}"/>
    <cellStyle name="20% - Énfasis3 3 12 4" xfId="13654" xr:uid="{02D055E3-1FE7-481E-AE9C-38681EE0CAF5}"/>
    <cellStyle name="20% - Énfasis3 3 12 4 2" xfId="13655" xr:uid="{0691F620-32F5-4319-90AA-E5D5ED9268BB}"/>
    <cellStyle name="20% - Énfasis3 3 12 5" xfId="13656" xr:uid="{B4AF975D-240C-47B2-A054-B14AF1731A4B}"/>
    <cellStyle name="20% - Énfasis3 3 12 5 2" xfId="13657" xr:uid="{C6036DBE-964F-4CBA-8C57-F1013389F0E3}"/>
    <cellStyle name="20% - Énfasis3 3 12 6" xfId="13658" xr:uid="{9C1D5C62-2981-4E2B-96E9-94E2F8D3B0AE}"/>
    <cellStyle name="20% - Énfasis3 3 12 6 2" xfId="13659" xr:uid="{1D47489A-2EE9-47D4-A194-F58E40BC215D}"/>
    <cellStyle name="20% - Énfasis3 3 12 7" xfId="13660" xr:uid="{84CAEEE4-0F5B-45B1-98D9-4746A02EAFB2}"/>
    <cellStyle name="20% - Énfasis3 3 12 7 2" xfId="13661" xr:uid="{803B405D-66EE-486F-BEB9-DBF5C73EC81A}"/>
    <cellStyle name="20% - Énfasis3 3 12 8" xfId="13662" xr:uid="{DAC37B71-0283-4156-B330-F123ADE2B159}"/>
    <cellStyle name="20% - Énfasis3 3 12 8 2" xfId="13663" xr:uid="{30926F55-FBAA-45AB-8D3D-8E17D53472CA}"/>
    <cellStyle name="20% - Énfasis3 3 12 9" xfId="13664" xr:uid="{0160E0C4-7E9B-49A7-BC74-207264B050FE}"/>
    <cellStyle name="20% - Énfasis3 3 12 9 2" xfId="13665" xr:uid="{9FBFDBEA-560F-454C-8F7C-E9F1FA460A1C}"/>
    <cellStyle name="20% - Énfasis3 3 13" xfId="13666" xr:uid="{5D775547-6781-4A05-B5A7-003C349A4E92}"/>
    <cellStyle name="20% - Énfasis3 3 13 10" xfId="13667" xr:uid="{1774FE7B-83DC-496C-9D6D-EF7C4084EC88}"/>
    <cellStyle name="20% - Énfasis3 3 13 10 2" xfId="13668" xr:uid="{C35CE19B-34EE-4C8A-82DC-A78D31E573F3}"/>
    <cellStyle name="20% - Énfasis3 3 13 11" xfId="13669" xr:uid="{8105EF02-AED3-436E-B1B7-04B6BE420CB0}"/>
    <cellStyle name="20% - Énfasis3 3 13 2" xfId="13670" xr:uid="{153E4B26-EEF0-4FC4-A42F-12B76FDD654C}"/>
    <cellStyle name="20% - Énfasis3 3 13 2 2" xfId="13671" xr:uid="{0D3F3390-3920-496F-BFBC-5BD046489B6A}"/>
    <cellStyle name="20% - Énfasis3 3 13 3" xfId="13672" xr:uid="{B687EC0D-406D-40CC-848A-D7D370549283}"/>
    <cellStyle name="20% - Énfasis3 3 13 3 2" xfId="13673" xr:uid="{6AF04591-8778-43D8-9EA0-027C1E62FE85}"/>
    <cellStyle name="20% - Énfasis3 3 13 4" xfId="13674" xr:uid="{CD943942-DF5F-4425-AD94-F75148759081}"/>
    <cellStyle name="20% - Énfasis3 3 13 4 2" xfId="13675" xr:uid="{E0AA9115-751C-4C15-8C54-C04805D888CB}"/>
    <cellStyle name="20% - Énfasis3 3 13 5" xfId="13676" xr:uid="{FB2D2942-C76B-4BF6-9FAB-35879D98BDB9}"/>
    <cellStyle name="20% - Énfasis3 3 13 5 2" xfId="13677" xr:uid="{D4438F44-B1F6-4D17-8425-4D9C35772621}"/>
    <cellStyle name="20% - Énfasis3 3 13 6" xfId="13678" xr:uid="{30639DD6-5DBE-44C7-B18F-272D5A67B985}"/>
    <cellStyle name="20% - Énfasis3 3 13 6 2" xfId="13679" xr:uid="{6E5F4E16-F176-4559-9E45-7A1FEF98B0CD}"/>
    <cellStyle name="20% - Énfasis3 3 13 7" xfId="13680" xr:uid="{6C6D4DD2-CB66-4858-8F79-0E4813975324}"/>
    <cellStyle name="20% - Énfasis3 3 13 7 2" xfId="13681" xr:uid="{AE13FEE6-EE06-4BD7-B577-D78167199038}"/>
    <cellStyle name="20% - Énfasis3 3 13 8" xfId="13682" xr:uid="{51CCEBB7-7A5D-4A52-9222-B60AAF2CE49A}"/>
    <cellStyle name="20% - Énfasis3 3 13 8 2" xfId="13683" xr:uid="{101416D2-7405-45AD-9D6E-65F6DA30B1E3}"/>
    <cellStyle name="20% - Énfasis3 3 13 9" xfId="13684" xr:uid="{08BD85DB-ADF7-4D35-83A1-B2E251F7DA55}"/>
    <cellStyle name="20% - Énfasis3 3 13 9 2" xfId="13685" xr:uid="{D56BC820-4CEB-42C4-857B-32D1945FDD85}"/>
    <cellStyle name="20% - Énfasis3 3 14" xfId="13686" xr:uid="{B059D3EC-CF50-4B2C-8C81-8B64F56A7B98}"/>
    <cellStyle name="20% - Énfasis3 3 14 10" xfId="13687" xr:uid="{B80651A2-472B-4359-A1C4-2071FE4F6207}"/>
    <cellStyle name="20% - Énfasis3 3 14 10 2" xfId="13688" xr:uid="{E9911101-087B-4F2D-8D42-4183145DE2E5}"/>
    <cellStyle name="20% - Énfasis3 3 14 11" xfId="13689" xr:uid="{9793DDEE-72F3-47BD-BA90-94F98A1A02C0}"/>
    <cellStyle name="20% - Énfasis3 3 14 2" xfId="13690" xr:uid="{89045E95-C20D-4D99-B136-DA66BF99A4E6}"/>
    <cellStyle name="20% - Énfasis3 3 14 2 2" xfId="13691" xr:uid="{F519597A-AE5D-4D6B-96A0-7FF1E448AA2D}"/>
    <cellStyle name="20% - Énfasis3 3 14 3" xfId="13692" xr:uid="{03F9BB86-5C85-4AE7-8BEF-C24E5066B4C8}"/>
    <cellStyle name="20% - Énfasis3 3 14 3 2" xfId="13693" xr:uid="{05B434A6-5290-440E-84A1-D87509FE93CD}"/>
    <cellStyle name="20% - Énfasis3 3 14 4" xfId="13694" xr:uid="{4F789AC8-D835-460D-889C-099CA8ECE2CF}"/>
    <cellStyle name="20% - Énfasis3 3 14 4 2" xfId="13695" xr:uid="{35474F1D-7584-4F52-907B-3366691D6DBD}"/>
    <cellStyle name="20% - Énfasis3 3 14 5" xfId="13696" xr:uid="{A74F027D-A392-4B5E-99C2-87B3449EC1A5}"/>
    <cellStyle name="20% - Énfasis3 3 14 5 2" xfId="13697" xr:uid="{8FC9AC81-F1C0-4A4C-924C-4B68BE25ADE2}"/>
    <cellStyle name="20% - Énfasis3 3 14 6" xfId="13698" xr:uid="{864220FB-24EF-4328-894C-C8F62AB10DF3}"/>
    <cellStyle name="20% - Énfasis3 3 14 6 2" xfId="13699" xr:uid="{8AA53B5A-72AC-4F9F-A9B9-B3C385137EE3}"/>
    <cellStyle name="20% - Énfasis3 3 14 7" xfId="13700" xr:uid="{BC7F7C22-1DE9-46A5-B3F6-DF12CEEBDE88}"/>
    <cellStyle name="20% - Énfasis3 3 14 7 2" xfId="13701" xr:uid="{2D7E9FCF-67B6-4268-8668-86C9B33BC9B2}"/>
    <cellStyle name="20% - Énfasis3 3 14 8" xfId="13702" xr:uid="{F2F79B9F-A692-458F-86F4-AF50BAD59B72}"/>
    <cellStyle name="20% - Énfasis3 3 14 8 2" xfId="13703" xr:uid="{718E74E8-870E-4108-96AA-55D56CEAE57D}"/>
    <cellStyle name="20% - Énfasis3 3 14 9" xfId="13704" xr:uid="{CB7FB5B2-C9FE-47F0-AC18-ACDE024685A3}"/>
    <cellStyle name="20% - Énfasis3 3 14 9 2" xfId="13705" xr:uid="{AC8377B1-BA94-4401-8162-839E717C56C8}"/>
    <cellStyle name="20% - Énfasis3 3 2" xfId="807" xr:uid="{C5863556-4BC3-428B-9525-DEC9C302BA14}"/>
    <cellStyle name="20% - Énfasis3 3 2 10" xfId="13706" xr:uid="{6BA2BBEE-9ADA-4B19-931F-96C6E992ABC6}"/>
    <cellStyle name="20% - Énfasis3 3 2 10 2" xfId="13707" xr:uid="{A821378E-0567-4C5D-85DF-7C823830BE56}"/>
    <cellStyle name="20% - Énfasis3 3 2 11" xfId="13708" xr:uid="{17734565-2AA0-428C-96CD-FC63F3D8F81B}"/>
    <cellStyle name="20% - Énfasis3 3 2 11 2" xfId="13709" xr:uid="{90ACA5EF-0565-43F2-8A76-6A1CF59B5D90}"/>
    <cellStyle name="20% - Énfasis3 3 2 12" xfId="13710" xr:uid="{D6CE48E1-BD2F-4168-A353-A8630109A3CA}"/>
    <cellStyle name="20% - Énfasis3 3 2 12 2" xfId="13711" xr:uid="{E2ABA7FA-B0C0-4D07-918B-0C77E0FEF51A}"/>
    <cellStyle name="20% - Énfasis3 3 2 13" xfId="13712" xr:uid="{11BF7EEF-B91F-4A35-9543-CF0629717D29}"/>
    <cellStyle name="20% - Énfasis3 3 2 13 2" xfId="13713" xr:uid="{7FB1F01D-2F90-4DE8-A8F8-87A5A3A50D95}"/>
    <cellStyle name="20% - Énfasis3 3 2 14" xfId="13714" xr:uid="{1599D41C-6781-4341-9831-C30DC9C5A6E8}"/>
    <cellStyle name="20% - Énfasis3 3 2 14 2" xfId="13715" xr:uid="{6F67EE0B-EC57-4398-A64B-262011B0C44E}"/>
    <cellStyle name="20% - Énfasis3 3 2 15" xfId="13716" xr:uid="{08420F7B-056F-4E42-97BA-B594B3335FA7}"/>
    <cellStyle name="20% - Énfasis3 3 2 15 2" xfId="13717" xr:uid="{5865899B-AF39-4497-A3E0-DFC013B9788F}"/>
    <cellStyle name="20% - Énfasis3 3 2 16" xfId="13718" xr:uid="{2CFCF3D5-B784-4882-AE8D-A0FB3875FB03}"/>
    <cellStyle name="20% - Énfasis3 3 2 16 2" xfId="13719" xr:uid="{BF11B139-7279-4FE8-9863-7694E1E06A84}"/>
    <cellStyle name="20% - Énfasis3 3 2 17" xfId="13720" xr:uid="{CB449DB8-58B7-4799-9F05-7912605E078A}"/>
    <cellStyle name="20% - Énfasis3 3 2 2" xfId="808" xr:uid="{3D2FEEE0-E93E-494E-9E92-F682D2C69F05}"/>
    <cellStyle name="20% - Énfasis3 3 2 2 2" xfId="809" xr:uid="{73A2E257-5836-4B0E-99BD-4AE46703D681}"/>
    <cellStyle name="20% - Énfasis3 3 2 2 2 10" xfId="13721" xr:uid="{072E8754-C23E-4A9F-934D-82F80DC33628}"/>
    <cellStyle name="20% - Énfasis3 3 2 2 2 10 2" xfId="13722" xr:uid="{8EF4C263-BF6F-4F41-B5DD-2D0EB95622D9}"/>
    <cellStyle name="20% - Énfasis3 3 2 2 2 11" xfId="13723" xr:uid="{5DC71950-8909-4481-9694-BB17D47651CC}"/>
    <cellStyle name="20% - Énfasis3 3 2 2 2 2" xfId="810" xr:uid="{E5485A0B-A506-445B-AEAF-B49DE6A9F323}"/>
    <cellStyle name="20% - Énfasis3 3 2 2 2 2 2" xfId="811" xr:uid="{A7A7B0B4-2429-455B-A03B-8FC676968682}"/>
    <cellStyle name="20% - Énfasis3 3 2 2 2 3" xfId="812" xr:uid="{02449F36-201D-48F5-BD44-F059D61EA84E}"/>
    <cellStyle name="20% - Énfasis3 3 2 2 2 3 2" xfId="13724" xr:uid="{E2ECE262-DAEE-403A-B399-AC51071ECCAC}"/>
    <cellStyle name="20% - Énfasis3 3 2 2 2 4" xfId="13725" xr:uid="{501ACEE5-39A5-446F-B6A5-3EFD7BD7E11E}"/>
    <cellStyle name="20% - Énfasis3 3 2 2 2 4 2" xfId="13726" xr:uid="{CBD54316-183C-40DE-8ABA-6EA65096C047}"/>
    <cellStyle name="20% - Énfasis3 3 2 2 2 5" xfId="13727" xr:uid="{D8AEAB56-FB15-48FA-8073-6188C27B89CC}"/>
    <cellStyle name="20% - Énfasis3 3 2 2 2 5 2" xfId="13728" xr:uid="{EDF76EB8-B8D1-4E80-8E42-EBFAEFC25AAA}"/>
    <cellStyle name="20% - Énfasis3 3 2 2 2 6" xfId="13729" xr:uid="{D9001196-B621-4CD1-BAE1-4756995F54A8}"/>
    <cellStyle name="20% - Énfasis3 3 2 2 2 6 2" xfId="13730" xr:uid="{CD25FC25-690B-4712-965C-594173438915}"/>
    <cellStyle name="20% - Énfasis3 3 2 2 2 7" xfId="13731" xr:uid="{8BD687A3-EE84-4840-93D8-8B444E8FCE5F}"/>
    <cellStyle name="20% - Énfasis3 3 2 2 2 7 2" xfId="13732" xr:uid="{B386EC77-3353-44A5-8B17-DA87F3069D2C}"/>
    <cellStyle name="20% - Énfasis3 3 2 2 2 8" xfId="13733" xr:uid="{1756AF72-D9E6-4210-95DE-92CF784C9413}"/>
    <cellStyle name="20% - Énfasis3 3 2 2 2 8 2" xfId="13734" xr:uid="{848D557F-0B75-41CD-BA5B-DC113412E307}"/>
    <cellStyle name="20% - Énfasis3 3 2 2 2 9" xfId="13735" xr:uid="{EBAD4D77-2BBE-424C-88A3-92A7F7860379}"/>
    <cellStyle name="20% - Énfasis3 3 2 2 2 9 2" xfId="13736" xr:uid="{E4F2EF36-B72F-42A1-A8B7-71832D8B80A2}"/>
    <cellStyle name="20% - Énfasis3 3 2 2 3" xfId="813" xr:uid="{8A2B5936-7318-4936-91A4-CB49892DB9F4}"/>
    <cellStyle name="20% - Énfasis3 3 2 2 3 10" xfId="13737" xr:uid="{41447F8F-7505-44F9-B48F-38EE968BBD9C}"/>
    <cellStyle name="20% - Énfasis3 3 2 2 3 10 2" xfId="13738" xr:uid="{15D627BE-BB2B-487A-A608-C938545FF374}"/>
    <cellStyle name="20% - Énfasis3 3 2 2 3 11" xfId="13739" xr:uid="{646B45A2-0268-43B8-88C0-FF7E81CC107A}"/>
    <cellStyle name="20% - Énfasis3 3 2 2 3 2" xfId="814" xr:uid="{4D6D1864-6187-4F5A-B0E1-3B598C647F77}"/>
    <cellStyle name="20% - Énfasis3 3 2 2 3 2 2" xfId="13740" xr:uid="{B59C2568-D355-47D9-98C0-D6D9FBFD1789}"/>
    <cellStyle name="20% - Énfasis3 3 2 2 3 3" xfId="13741" xr:uid="{E69D2DE0-2B90-45ED-A040-159AF0565B89}"/>
    <cellStyle name="20% - Énfasis3 3 2 2 3 3 2" xfId="13742" xr:uid="{621FB1EA-3749-4A4D-945E-6EC656FAA84A}"/>
    <cellStyle name="20% - Énfasis3 3 2 2 3 4" xfId="13743" xr:uid="{4A80AA0E-F020-4606-8C4A-1AAAA7C4EF6A}"/>
    <cellStyle name="20% - Énfasis3 3 2 2 3 4 2" xfId="13744" xr:uid="{32400287-26D2-4051-BCAB-90F39E214BF9}"/>
    <cellStyle name="20% - Énfasis3 3 2 2 3 5" xfId="13745" xr:uid="{F10ED0FD-41B5-4991-B758-73C85AD7CE62}"/>
    <cellStyle name="20% - Énfasis3 3 2 2 3 5 2" xfId="13746" xr:uid="{A2801D1A-4237-4EB7-B3DD-B85A34274032}"/>
    <cellStyle name="20% - Énfasis3 3 2 2 3 6" xfId="13747" xr:uid="{21A009B6-18B1-48B2-A5B1-B47C7A2A8764}"/>
    <cellStyle name="20% - Énfasis3 3 2 2 3 6 2" xfId="13748" xr:uid="{61A34CFF-A585-4743-A56B-5AB4A1ADBF99}"/>
    <cellStyle name="20% - Énfasis3 3 2 2 3 7" xfId="13749" xr:uid="{416BAE51-0B25-4D9E-B911-55D07B814E9F}"/>
    <cellStyle name="20% - Énfasis3 3 2 2 3 7 2" xfId="13750" xr:uid="{B5C0966C-C1AB-4554-8393-74B4C51CA977}"/>
    <cellStyle name="20% - Énfasis3 3 2 2 3 8" xfId="13751" xr:uid="{09C4BF34-C432-4F85-A309-B2692C6DC8EA}"/>
    <cellStyle name="20% - Énfasis3 3 2 2 3 8 2" xfId="13752" xr:uid="{E68D05FF-7797-420C-8D5D-A8846E2F5C06}"/>
    <cellStyle name="20% - Énfasis3 3 2 2 3 9" xfId="13753" xr:uid="{CFB0D515-15F8-4484-AFEF-B5D79290E338}"/>
    <cellStyle name="20% - Énfasis3 3 2 2 3 9 2" xfId="13754" xr:uid="{15A09BFE-B852-4AA8-824E-266CCBBF5814}"/>
    <cellStyle name="20% - Énfasis3 3 2 2 4" xfId="815" xr:uid="{40BFD5A1-A34E-41B0-9055-0BD4931F606B}"/>
    <cellStyle name="20% - Énfasis3 3 2 2 4 10" xfId="13755" xr:uid="{FCE2B69A-C0A2-4DEB-AA3D-DA0F165590DC}"/>
    <cellStyle name="20% - Énfasis3 3 2 2 4 10 2" xfId="13756" xr:uid="{B626B12A-67C1-4599-8ACF-95D33A15C399}"/>
    <cellStyle name="20% - Énfasis3 3 2 2 4 11" xfId="13757" xr:uid="{76F0D2BD-4653-4DA4-8838-7AE1BB7A7266}"/>
    <cellStyle name="20% - Énfasis3 3 2 2 4 2" xfId="13758" xr:uid="{5BE07E6D-3CDF-4834-841D-4BF612ABBE41}"/>
    <cellStyle name="20% - Énfasis3 3 2 2 4 2 2" xfId="13759" xr:uid="{6C3FF4FD-89B2-4289-B665-B9E77A50CCB0}"/>
    <cellStyle name="20% - Énfasis3 3 2 2 4 3" xfId="13760" xr:uid="{81277928-3377-425A-B19A-9D6A87F03035}"/>
    <cellStyle name="20% - Énfasis3 3 2 2 4 3 2" xfId="13761" xr:uid="{C2BDDCEB-29D8-4974-857C-E0077D1E5754}"/>
    <cellStyle name="20% - Énfasis3 3 2 2 4 4" xfId="13762" xr:uid="{2AFE4235-919C-4658-A9CF-87DE7AC4FBAA}"/>
    <cellStyle name="20% - Énfasis3 3 2 2 4 4 2" xfId="13763" xr:uid="{02EECB22-417D-41FF-AC3E-0AA8231714BA}"/>
    <cellStyle name="20% - Énfasis3 3 2 2 4 5" xfId="13764" xr:uid="{376EC7DE-449F-46B3-8D3F-8DB09C1D5B79}"/>
    <cellStyle name="20% - Énfasis3 3 2 2 4 5 2" xfId="13765" xr:uid="{DD6B12A7-E1F8-4005-A9D5-F9A5C07125BC}"/>
    <cellStyle name="20% - Énfasis3 3 2 2 4 6" xfId="13766" xr:uid="{EE894099-3394-4802-81FE-1987E8ED43D5}"/>
    <cellStyle name="20% - Énfasis3 3 2 2 4 6 2" xfId="13767" xr:uid="{C58F3725-EFB1-42DA-B9D3-98042908BD6A}"/>
    <cellStyle name="20% - Énfasis3 3 2 2 4 7" xfId="13768" xr:uid="{35DE8BA1-1D2B-4069-BC4B-F312D8B4E29D}"/>
    <cellStyle name="20% - Énfasis3 3 2 2 4 7 2" xfId="13769" xr:uid="{B403F793-1BF6-4AAE-944E-8A5D6BAFEFA0}"/>
    <cellStyle name="20% - Énfasis3 3 2 2 4 8" xfId="13770" xr:uid="{7A82AF72-939C-4D0C-9304-D5DB0A8D5B3F}"/>
    <cellStyle name="20% - Énfasis3 3 2 2 4 8 2" xfId="13771" xr:uid="{6AB3160C-A3C5-4E4A-B5D0-51D8DA7BC323}"/>
    <cellStyle name="20% - Énfasis3 3 2 2 4 9" xfId="13772" xr:uid="{24975CE7-811D-49DC-A76C-72ECB775F03C}"/>
    <cellStyle name="20% - Énfasis3 3 2 2 4 9 2" xfId="13773" xr:uid="{7D0C043C-6885-48F0-ABC5-D063B7CEFBA2}"/>
    <cellStyle name="20% - Énfasis3 3 2 2 5" xfId="13774" xr:uid="{19287801-E79D-428D-A495-06F19F5EE658}"/>
    <cellStyle name="20% - Énfasis3 3 2 2 5 10" xfId="13775" xr:uid="{9DD22B0F-D22B-446F-8E4B-82C20A7A19FB}"/>
    <cellStyle name="20% - Énfasis3 3 2 2 5 10 2" xfId="13776" xr:uid="{14B65916-A887-48C7-BAA0-D4D3EB03FCE9}"/>
    <cellStyle name="20% - Énfasis3 3 2 2 5 11" xfId="13777" xr:uid="{6B52A9CB-EF34-425C-B3E6-82BBD4EB78DA}"/>
    <cellStyle name="20% - Énfasis3 3 2 2 5 2" xfId="13778" xr:uid="{59834477-8A51-4577-BE12-DE90DA9DF0C7}"/>
    <cellStyle name="20% - Énfasis3 3 2 2 5 2 2" xfId="13779" xr:uid="{2595F04F-A248-4CF1-A3D2-0457FF608C3D}"/>
    <cellStyle name="20% - Énfasis3 3 2 2 5 3" xfId="13780" xr:uid="{D5DDA35F-BA24-402C-9024-15DE5F03DA04}"/>
    <cellStyle name="20% - Énfasis3 3 2 2 5 3 2" xfId="13781" xr:uid="{DD9F0357-4074-43C3-B24C-01FADBEA0195}"/>
    <cellStyle name="20% - Énfasis3 3 2 2 5 4" xfId="13782" xr:uid="{94360C9A-B6E7-45E4-A187-EEC20172CC59}"/>
    <cellStyle name="20% - Énfasis3 3 2 2 5 4 2" xfId="13783" xr:uid="{2D2A3298-E65F-4875-8E78-ACB2F89404C1}"/>
    <cellStyle name="20% - Énfasis3 3 2 2 5 5" xfId="13784" xr:uid="{E189CA3D-CF3B-433D-AF19-7B32C6A7F08B}"/>
    <cellStyle name="20% - Énfasis3 3 2 2 5 5 2" xfId="13785" xr:uid="{94A81193-74A5-4956-B48F-253C297F2DF3}"/>
    <cellStyle name="20% - Énfasis3 3 2 2 5 6" xfId="13786" xr:uid="{BBAC27C7-504A-4C8B-BE00-4E1CD53E80F3}"/>
    <cellStyle name="20% - Énfasis3 3 2 2 5 6 2" xfId="13787" xr:uid="{DE1269D9-AAAC-4BED-9F60-8E9A0E979A7D}"/>
    <cellStyle name="20% - Énfasis3 3 2 2 5 7" xfId="13788" xr:uid="{EB5FA9FF-67E8-4562-9D1C-18FBC3E64593}"/>
    <cellStyle name="20% - Énfasis3 3 2 2 5 7 2" xfId="13789" xr:uid="{40D86E01-5010-48BC-8282-26665B849F98}"/>
    <cellStyle name="20% - Énfasis3 3 2 2 5 8" xfId="13790" xr:uid="{79C499CD-F4FA-4082-AEDE-DE17B1107068}"/>
    <cellStyle name="20% - Énfasis3 3 2 2 5 8 2" xfId="13791" xr:uid="{4F342C34-E09A-45C1-A6AB-26874D0FF5E4}"/>
    <cellStyle name="20% - Énfasis3 3 2 2 5 9" xfId="13792" xr:uid="{F6A80125-699E-4462-8217-98D92428BE3D}"/>
    <cellStyle name="20% - Énfasis3 3 2 2 5 9 2" xfId="13793" xr:uid="{4EDD0299-2E3E-4392-AC4A-3CDCAA78540E}"/>
    <cellStyle name="20% - Énfasis3 3 2 2 6" xfId="13794" xr:uid="{8DBD4F6B-5EF4-4308-A76C-C84D5B8681CE}"/>
    <cellStyle name="20% - Énfasis3 3 2 2 6 10" xfId="13795" xr:uid="{A599F0CE-7D2F-4F2D-8189-C182670C5847}"/>
    <cellStyle name="20% - Énfasis3 3 2 2 6 10 2" xfId="13796" xr:uid="{E7C3DAE5-7083-4EC1-AACB-1610A4A174FC}"/>
    <cellStyle name="20% - Énfasis3 3 2 2 6 11" xfId="13797" xr:uid="{4E652A3E-2070-44E3-B484-CA88D5B504D8}"/>
    <cellStyle name="20% - Énfasis3 3 2 2 6 2" xfId="13798" xr:uid="{EE42107D-AAAA-453A-8CD3-4B6A839F882E}"/>
    <cellStyle name="20% - Énfasis3 3 2 2 6 2 2" xfId="13799" xr:uid="{A1DCC115-BA70-416E-B646-B61881C5DC1C}"/>
    <cellStyle name="20% - Énfasis3 3 2 2 6 3" xfId="13800" xr:uid="{D04041F7-8702-48F4-8073-D8B5344AC085}"/>
    <cellStyle name="20% - Énfasis3 3 2 2 6 3 2" xfId="13801" xr:uid="{45208C39-E328-47C6-8122-4A663D5D802F}"/>
    <cellStyle name="20% - Énfasis3 3 2 2 6 4" xfId="13802" xr:uid="{239AFAEF-1645-4946-B20E-6683DBF174EC}"/>
    <cellStyle name="20% - Énfasis3 3 2 2 6 4 2" xfId="13803" xr:uid="{B5DDCB44-EF0E-4748-9A39-941DE2D14D81}"/>
    <cellStyle name="20% - Énfasis3 3 2 2 6 5" xfId="13804" xr:uid="{459DC04D-0A09-40A4-884F-14034B6130B6}"/>
    <cellStyle name="20% - Énfasis3 3 2 2 6 5 2" xfId="13805" xr:uid="{8C21EB81-773D-4F57-ACAA-C73F082B8E9E}"/>
    <cellStyle name="20% - Énfasis3 3 2 2 6 6" xfId="13806" xr:uid="{5E9B1894-1911-4E1F-84CC-8C05C63D64FF}"/>
    <cellStyle name="20% - Énfasis3 3 2 2 6 6 2" xfId="13807" xr:uid="{4787AF7B-67F4-4F13-B059-BC761E83D4E1}"/>
    <cellStyle name="20% - Énfasis3 3 2 2 6 7" xfId="13808" xr:uid="{D68A0A1B-DF8C-4B01-84C2-A52448EA389D}"/>
    <cellStyle name="20% - Énfasis3 3 2 2 6 7 2" xfId="13809" xr:uid="{71548283-F712-4143-9251-AA64CFF3C7FE}"/>
    <cellStyle name="20% - Énfasis3 3 2 2 6 8" xfId="13810" xr:uid="{7D2CB11D-C9AF-4C32-9330-19F36F7BFE48}"/>
    <cellStyle name="20% - Énfasis3 3 2 2 6 8 2" xfId="13811" xr:uid="{A33AA97D-45ED-4EEA-8285-80A4B0BE61F3}"/>
    <cellStyle name="20% - Énfasis3 3 2 2 6 9" xfId="13812" xr:uid="{999D970F-5B91-4793-ABCB-B621E0EE41B9}"/>
    <cellStyle name="20% - Énfasis3 3 2 2 6 9 2" xfId="13813" xr:uid="{83CFE314-11C4-41C2-9D9C-0535DA93B05D}"/>
    <cellStyle name="20% - Énfasis3 3 2 2 7" xfId="13814" xr:uid="{D3E39262-2D89-4EA1-8EDD-9880228FF184}"/>
    <cellStyle name="20% - Énfasis3 3 2 2 7 10" xfId="13815" xr:uid="{534A5973-CC5A-445B-81C7-05D7D5766E71}"/>
    <cellStyle name="20% - Énfasis3 3 2 2 7 10 2" xfId="13816" xr:uid="{DAF3BD2C-76A5-453C-B4EB-022F7623FBD3}"/>
    <cellStyle name="20% - Énfasis3 3 2 2 7 11" xfId="13817" xr:uid="{2D18ED20-A801-45E9-B824-C699B0D423D9}"/>
    <cellStyle name="20% - Énfasis3 3 2 2 7 2" xfId="13818" xr:uid="{DF538496-4917-4FF2-99A8-C5255005932B}"/>
    <cellStyle name="20% - Énfasis3 3 2 2 7 2 2" xfId="13819" xr:uid="{08701A7F-558B-4835-9A6F-D5F9AB8E008D}"/>
    <cellStyle name="20% - Énfasis3 3 2 2 7 3" xfId="13820" xr:uid="{D0F21AB3-378A-47DD-94D3-D765C2280C2F}"/>
    <cellStyle name="20% - Énfasis3 3 2 2 7 3 2" xfId="13821" xr:uid="{1EC1BE7E-F420-4991-93A1-0278AB2440AB}"/>
    <cellStyle name="20% - Énfasis3 3 2 2 7 4" xfId="13822" xr:uid="{6C6140A6-428D-465F-B81B-1F7457758137}"/>
    <cellStyle name="20% - Énfasis3 3 2 2 7 4 2" xfId="13823" xr:uid="{FB64A3E5-388D-4F13-9BE8-41BDE27AD7BF}"/>
    <cellStyle name="20% - Énfasis3 3 2 2 7 5" xfId="13824" xr:uid="{B362BAA6-5E55-4217-A6D7-C22968FA4AED}"/>
    <cellStyle name="20% - Énfasis3 3 2 2 7 5 2" xfId="13825" xr:uid="{16F89650-EE4D-453D-9ECA-CAAC224C45F2}"/>
    <cellStyle name="20% - Énfasis3 3 2 2 7 6" xfId="13826" xr:uid="{C86D90EC-3D7D-4824-8D91-A0F951D8A88D}"/>
    <cellStyle name="20% - Énfasis3 3 2 2 7 6 2" xfId="13827" xr:uid="{6EA2D4CF-F2EE-4A8B-AB7E-7C4A708FBC25}"/>
    <cellStyle name="20% - Énfasis3 3 2 2 7 7" xfId="13828" xr:uid="{5BE239E6-9B26-4704-BC08-17E54982A2B5}"/>
    <cellStyle name="20% - Énfasis3 3 2 2 7 7 2" xfId="13829" xr:uid="{AA7145E0-969E-4545-96FF-34B762E14BFE}"/>
    <cellStyle name="20% - Énfasis3 3 2 2 7 8" xfId="13830" xr:uid="{AC2817D5-E023-45F3-8D3F-FE306D92603F}"/>
    <cellStyle name="20% - Énfasis3 3 2 2 7 8 2" xfId="13831" xr:uid="{AA56D869-978F-4E13-ABF1-3C7A6C396105}"/>
    <cellStyle name="20% - Énfasis3 3 2 2 7 9" xfId="13832" xr:uid="{0A3D758C-2869-43B7-AEAB-989E838F961B}"/>
    <cellStyle name="20% - Énfasis3 3 2 2 7 9 2" xfId="13833" xr:uid="{754C9D2D-AD04-40BD-9751-689BA6C387A1}"/>
    <cellStyle name="20% - Énfasis3 3 2 3" xfId="816" xr:uid="{84FC8893-1FAD-406E-A0D6-FBFD4DF25A99}"/>
    <cellStyle name="20% - Énfasis3 3 2 3 2" xfId="817" xr:uid="{EEB31848-8E27-48D8-A495-66144EC38F12}"/>
    <cellStyle name="20% - Énfasis3 3 2 3 2 2" xfId="818" xr:uid="{B7DDB0D9-70AA-40AE-8805-A644A4E8074F}"/>
    <cellStyle name="20% - Énfasis3 3 2 3 3" xfId="819" xr:uid="{E452CB73-3BC3-4FCC-BC79-C2D536060A64}"/>
    <cellStyle name="20% - Énfasis3 3 2 4" xfId="820" xr:uid="{CD462618-CDC9-43CE-8C17-732BA6290FBF}"/>
    <cellStyle name="20% - Énfasis3 3 2 4 2" xfId="821" xr:uid="{DD3585D1-09E4-4D0B-9B0B-E6660973D877}"/>
    <cellStyle name="20% - Énfasis3 3 2 5" xfId="822" xr:uid="{C4BC6517-BE8B-42AD-A74D-625513808078}"/>
    <cellStyle name="20% - Énfasis3 3 2 6" xfId="13834" xr:uid="{039A488F-1ED8-4AF7-B9EA-9E65AF0746EF}"/>
    <cellStyle name="20% - Énfasis3 3 2 7" xfId="13835" xr:uid="{FA242FEF-1F01-468E-835D-659335625AAD}"/>
    <cellStyle name="20% - Énfasis3 3 2 8" xfId="13836" xr:uid="{EE0D4AE5-FE32-4F9E-B930-2CA802F40D99}"/>
    <cellStyle name="20% - Énfasis3 3 2 8 2" xfId="13837" xr:uid="{0C2AF139-1533-4F26-AB70-700EA1904544}"/>
    <cellStyle name="20% - Énfasis3 3 2 9" xfId="13838" xr:uid="{EA973059-1F47-4359-9C01-1518AFCF35D8}"/>
    <cellStyle name="20% - Énfasis3 3 2 9 2" xfId="13839" xr:uid="{8C0491A7-5B1A-4FD9-953E-A4EA9BCE10B6}"/>
    <cellStyle name="20% - Énfasis3 3 3" xfId="823" xr:uid="{F2180E0E-7288-4E68-A576-779A18371E02}"/>
    <cellStyle name="20% - Énfasis3 3 3 10" xfId="13840" xr:uid="{1A422C1B-2EF7-4ED8-9AE6-4230F01E61F4}"/>
    <cellStyle name="20% - Énfasis3 3 3 10 2" xfId="13841" xr:uid="{48099ED8-EB9F-4776-B425-D47C205E8350}"/>
    <cellStyle name="20% - Énfasis3 3 3 11" xfId="13842" xr:uid="{340CC4F0-42E5-4C13-898B-8E9A7EE1CDCD}"/>
    <cellStyle name="20% - Énfasis3 3 3 2" xfId="824" xr:uid="{E2130890-247A-4B35-9380-618E1ED3A7F7}"/>
    <cellStyle name="20% - Énfasis3 3 3 2 2" xfId="825" xr:uid="{240A726C-643F-40C1-9CEC-3849DF50386E}"/>
    <cellStyle name="20% - Énfasis3 3 3 2 2 2" xfId="826" xr:uid="{76FC04C7-75EB-478F-AA13-94A6F70C9949}"/>
    <cellStyle name="20% - Énfasis3 3 3 2 3" xfId="827" xr:uid="{61F6B110-7A43-4F93-A68A-93E5572A8066}"/>
    <cellStyle name="20% - Énfasis3 3 3 3" xfId="828" xr:uid="{96E6E429-DE35-44B1-BE33-3D4E0C50088C}"/>
    <cellStyle name="20% - Énfasis3 3 3 3 2" xfId="829" xr:uid="{A7CC1A60-7889-4A01-91E3-AB81F50EE26B}"/>
    <cellStyle name="20% - Énfasis3 3 3 4" xfId="830" xr:uid="{37A530D3-6294-4C95-B35F-BAE11A6F4DED}"/>
    <cellStyle name="20% - Énfasis3 3 3 4 2" xfId="13843" xr:uid="{0DF3A8BA-3791-4F04-A4EC-4B03CDBB146F}"/>
    <cellStyle name="20% - Énfasis3 3 3 5" xfId="13844" xr:uid="{146467BD-52C8-425A-8302-A39E45290A97}"/>
    <cellStyle name="20% - Énfasis3 3 3 5 2" xfId="13845" xr:uid="{1D4821DD-3407-4C82-AF77-A0BF3DD3E60B}"/>
    <cellStyle name="20% - Énfasis3 3 3 6" xfId="13846" xr:uid="{5545AB7E-9E40-431F-9383-CF4C207031B1}"/>
    <cellStyle name="20% - Énfasis3 3 3 6 2" xfId="13847" xr:uid="{258428DD-00D4-47A0-879F-B5DB4A04F47E}"/>
    <cellStyle name="20% - Énfasis3 3 3 7" xfId="13848" xr:uid="{C6DF1C06-C83F-43D4-81E9-2E381B00FF91}"/>
    <cellStyle name="20% - Énfasis3 3 3 7 2" xfId="13849" xr:uid="{E2E532D0-5CF6-4B58-BD9C-86BCEE0D2031}"/>
    <cellStyle name="20% - Énfasis3 3 3 8" xfId="13850" xr:uid="{37307584-275B-4B3A-B067-DFA373BFBE99}"/>
    <cellStyle name="20% - Énfasis3 3 3 8 2" xfId="13851" xr:uid="{468A1E53-F386-4C8E-983E-4DA78266F883}"/>
    <cellStyle name="20% - Énfasis3 3 3 9" xfId="13852" xr:uid="{7283B4CA-BAB1-462F-BEB2-84E13D03B7B4}"/>
    <cellStyle name="20% - Énfasis3 3 3 9 2" xfId="13853" xr:uid="{B6BDEC40-06BC-4D18-A972-8658D1A9E1AE}"/>
    <cellStyle name="20% - Énfasis3 3 4" xfId="831" xr:uid="{9022BEEA-2694-4F38-A58C-E85F00B8934F}"/>
    <cellStyle name="20% - Énfasis3 3 4 10" xfId="13854" xr:uid="{B97D2285-AEC6-451B-A736-AE8B2CC9F708}"/>
    <cellStyle name="20% - Énfasis3 3 4 10 2" xfId="13855" xr:uid="{585DBDEB-4D19-48DE-BD48-AA6A6FEEB6C9}"/>
    <cellStyle name="20% - Énfasis3 3 4 11" xfId="13856" xr:uid="{C2F3FD31-7122-4F81-AC50-43058B902ABB}"/>
    <cellStyle name="20% - Énfasis3 3 4 2" xfId="832" xr:uid="{939F609C-11CB-4A97-9D6C-0B00BF83CDF1}"/>
    <cellStyle name="20% - Énfasis3 3 4 2 2" xfId="833" xr:uid="{402978D9-C20B-41AB-9D4D-56C8C250FF63}"/>
    <cellStyle name="20% - Énfasis3 3 4 3" xfId="834" xr:uid="{D789D8C2-2061-40D9-BB72-92027604ACDD}"/>
    <cellStyle name="20% - Énfasis3 3 4 3 2" xfId="13857" xr:uid="{93C32012-AF98-4EA5-B203-09B07CF4046E}"/>
    <cellStyle name="20% - Énfasis3 3 4 4" xfId="13858" xr:uid="{7FCCDE8D-5689-4C42-995A-60CCB1016E2E}"/>
    <cellStyle name="20% - Énfasis3 3 4 4 2" xfId="13859" xr:uid="{A408932A-613F-49AB-960D-E59C90A19348}"/>
    <cellStyle name="20% - Énfasis3 3 4 5" xfId="13860" xr:uid="{295C63C1-DAC5-42A2-A8B3-F38C2BA59596}"/>
    <cellStyle name="20% - Énfasis3 3 4 5 2" xfId="13861" xr:uid="{A66F7FF2-FB57-47D8-AA5A-F5F5ABA3608D}"/>
    <cellStyle name="20% - Énfasis3 3 4 6" xfId="13862" xr:uid="{4C950059-D10E-432C-93EB-8745CB15C25E}"/>
    <cellStyle name="20% - Énfasis3 3 4 6 2" xfId="13863" xr:uid="{40A48F98-5D95-4870-B06D-E799368B8677}"/>
    <cellStyle name="20% - Énfasis3 3 4 7" xfId="13864" xr:uid="{C7F8F5C1-FE8B-47EC-8F26-EA9D77BDCE6A}"/>
    <cellStyle name="20% - Énfasis3 3 4 7 2" xfId="13865" xr:uid="{3796E91F-0FF6-4FA6-A37A-39542A688186}"/>
    <cellStyle name="20% - Énfasis3 3 4 8" xfId="13866" xr:uid="{978C970E-6AF4-48B2-AB66-6DDA5D0AC2C3}"/>
    <cellStyle name="20% - Énfasis3 3 4 8 2" xfId="13867" xr:uid="{79806476-2372-4BCC-9963-36D9F6285E3F}"/>
    <cellStyle name="20% - Énfasis3 3 4 9" xfId="13868" xr:uid="{53F480EB-D4F7-4897-A21C-E35A895F7C0B}"/>
    <cellStyle name="20% - Énfasis3 3 4 9 2" xfId="13869" xr:uid="{5B45F4A1-DC1F-4448-9A20-407FF5EE91B2}"/>
    <cellStyle name="20% - Énfasis3 3 5" xfId="835" xr:uid="{9F7A323F-7A12-41A3-ABB4-0C55988DE945}"/>
    <cellStyle name="20% - Énfasis3 3 5 10" xfId="13870" xr:uid="{CB6FA681-D1A1-4720-9E35-EC12B5926554}"/>
    <cellStyle name="20% - Énfasis3 3 5 10 2" xfId="13871" xr:uid="{A4A94C1E-7C2E-49CC-9B74-B86B0C345337}"/>
    <cellStyle name="20% - Énfasis3 3 5 11" xfId="13872" xr:uid="{CFD2D563-5075-4340-B910-DB26BE72E925}"/>
    <cellStyle name="20% - Énfasis3 3 5 2" xfId="836" xr:uid="{38199A9E-221B-4B98-ACF3-97B825B980D2}"/>
    <cellStyle name="20% - Énfasis3 3 5 2 2" xfId="13873" xr:uid="{3B4B9448-2FD8-41D7-AD0C-090405A269D7}"/>
    <cellStyle name="20% - Énfasis3 3 5 3" xfId="13874" xr:uid="{D4C5C0B1-97A0-4A73-A9D8-1B4104E0D8EE}"/>
    <cellStyle name="20% - Énfasis3 3 5 3 2" xfId="13875" xr:uid="{7F76E772-C0FA-4A4E-9CDD-AF38A5DFB1B2}"/>
    <cellStyle name="20% - Énfasis3 3 5 4" xfId="13876" xr:uid="{61D1A543-E796-4518-80BA-72A83C2E5C6B}"/>
    <cellStyle name="20% - Énfasis3 3 5 4 2" xfId="13877" xr:uid="{626A541C-2AD8-4278-BFF4-48CF2A603D53}"/>
    <cellStyle name="20% - Énfasis3 3 5 5" xfId="13878" xr:uid="{8851D3FD-6785-4EE6-8BB1-7B01FB05D098}"/>
    <cellStyle name="20% - Énfasis3 3 5 5 2" xfId="13879" xr:uid="{ED743B31-9D61-4B94-BEB0-0B1D0CFA65F1}"/>
    <cellStyle name="20% - Énfasis3 3 5 6" xfId="13880" xr:uid="{6DC8ECC9-260F-4120-B86D-0B5E40A0B70F}"/>
    <cellStyle name="20% - Énfasis3 3 5 6 2" xfId="13881" xr:uid="{BE48CC8C-9877-4D41-944E-D299B5258310}"/>
    <cellStyle name="20% - Énfasis3 3 5 7" xfId="13882" xr:uid="{5AC332E5-3991-475E-95FC-EE203E187F5F}"/>
    <cellStyle name="20% - Énfasis3 3 5 7 2" xfId="13883" xr:uid="{1F1093CF-E31B-45C2-997E-C137126F43DC}"/>
    <cellStyle name="20% - Énfasis3 3 5 8" xfId="13884" xr:uid="{7205BB85-D05A-4787-8708-B4972FA53ABB}"/>
    <cellStyle name="20% - Énfasis3 3 5 8 2" xfId="13885" xr:uid="{569C2350-4D9F-4895-9300-A7C6B6C2945D}"/>
    <cellStyle name="20% - Énfasis3 3 5 9" xfId="13886" xr:uid="{A999BC65-973F-4258-8A12-FC2A2743F0A0}"/>
    <cellStyle name="20% - Énfasis3 3 5 9 2" xfId="13887" xr:uid="{9C1D9900-2A7C-4E35-B4AB-10DBE5DA6D5D}"/>
    <cellStyle name="20% - Énfasis3 3 6" xfId="837" xr:uid="{46BBFA22-60C8-47B8-B4CB-20F4BDA49AEA}"/>
    <cellStyle name="20% - Énfasis3 3 6 10" xfId="13888" xr:uid="{39533CA2-5800-4B98-9E9F-2F51BCC32A28}"/>
    <cellStyle name="20% - Énfasis3 3 6 10 2" xfId="13889" xr:uid="{1E4D5588-46DC-4265-9B61-26D68B8AC934}"/>
    <cellStyle name="20% - Énfasis3 3 6 11" xfId="13890" xr:uid="{30285567-F625-4459-BB65-0242EF20C23A}"/>
    <cellStyle name="20% - Énfasis3 3 6 2" xfId="13891" xr:uid="{AB845394-5A37-4E85-92AB-0B356F9705A0}"/>
    <cellStyle name="20% - Énfasis3 3 6 2 2" xfId="13892" xr:uid="{F4399F2D-F5FA-4DCD-A53D-3FACB575E934}"/>
    <cellStyle name="20% - Énfasis3 3 6 3" xfId="13893" xr:uid="{F879EBEA-4BBE-45FC-B3C8-434126C999BF}"/>
    <cellStyle name="20% - Énfasis3 3 6 3 2" xfId="13894" xr:uid="{F3018CBA-E50F-4614-92E6-A93A686399F9}"/>
    <cellStyle name="20% - Énfasis3 3 6 4" xfId="13895" xr:uid="{B6A840D9-A527-4B4F-B225-C484AA2274AB}"/>
    <cellStyle name="20% - Énfasis3 3 6 4 2" xfId="13896" xr:uid="{9C9485CA-DAE1-40D7-91D0-AA1975227E01}"/>
    <cellStyle name="20% - Énfasis3 3 6 5" xfId="13897" xr:uid="{BE07B978-2E0B-4DC1-A267-F07F151E55E7}"/>
    <cellStyle name="20% - Énfasis3 3 6 5 2" xfId="13898" xr:uid="{D075C26D-A561-420A-AF35-C6C0F3A2AD1A}"/>
    <cellStyle name="20% - Énfasis3 3 6 6" xfId="13899" xr:uid="{8CAF5C68-5FDA-43FB-B0AC-587394D4D087}"/>
    <cellStyle name="20% - Énfasis3 3 6 6 2" xfId="13900" xr:uid="{1638016B-9ED9-47E3-8698-4C7373AC3079}"/>
    <cellStyle name="20% - Énfasis3 3 6 7" xfId="13901" xr:uid="{8AA129DD-D286-4C12-A86A-FBC7B88C159E}"/>
    <cellStyle name="20% - Énfasis3 3 6 7 2" xfId="13902" xr:uid="{D673BDA5-2B71-4B2C-9552-1909DF1F9398}"/>
    <cellStyle name="20% - Énfasis3 3 6 8" xfId="13903" xr:uid="{8D99FACF-B3BF-4D14-B985-7346A1CFDDEE}"/>
    <cellStyle name="20% - Énfasis3 3 6 8 2" xfId="13904" xr:uid="{C7B0565B-D3F7-432B-B713-315AC1225A7F}"/>
    <cellStyle name="20% - Énfasis3 3 6 9" xfId="13905" xr:uid="{AFDF5822-732D-4BE3-BB95-EF922748EF2F}"/>
    <cellStyle name="20% - Énfasis3 3 6 9 2" xfId="13906" xr:uid="{CD63C1E4-5333-40B7-A141-43AC063956A3}"/>
    <cellStyle name="20% - Énfasis3 3 7" xfId="13907" xr:uid="{021205CC-D6B7-43DD-9387-D83A00039CBC}"/>
    <cellStyle name="20% - Énfasis3 3 7 10" xfId="13908" xr:uid="{7ACE8888-71A3-480F-A4DF-739871C98560}"/>
    <cellStyle name="20% - Énfasis3 3 7 10 2" xfId="13909" xr:uid="{D06241DB-49CE-43EC-8CDF-4B80F5327E20}"/>
    <cellStyle name="20% - Énfasis3 3 7 11" xfId="13910" xr:uid="{3015CBC2-7C7A-489D-9AA5-DD98C9C49F6E}"/>
    <cellStyle name="20% - Énfasis3 3 7 2" xfId="13911" xr:uid="{FCBA9870-9425-405B-8C3F-7B675A52EE05}"/>
    <cellStyle name="20% - Énfasis3 3 7 2 2" xfId="13912" xr:uid="{138A7E83-EEA4-42C9-BBFB-8E80B6F93477}"/>
    <cellStyle name="20% - Énfasis3 3 7 3" xfId="13913" xr:uid="{46608FD5-063D-40E3-99DE-BABFAF1349A5}"/>
    <cellStyle name="20% - Énfasis3 3 7 3 2" xfId="13914" xr:uid="{598EBBA4-E97A-44E2-A32B-67381B736C5B}"/>
    <cellStyle name="20% - Énfasis3 3 7 4" xfId="13915" xr:uid="{6ADA2F0B-82E8-412E-899B-9917B959A4C4}"/>
    <cellStyle name="20% - Énfasis3 3 7 4 2" xfId="13916" xr:uid="{DD09056A-7E02-4CB0-9166-6BEE1329FFB2}"/>
    <cellStyle name="20% - Énfasis3 3 7 5" xfId="13917" xr:uid="{EBC5B8AD-DC4D-407A-BD9E-982BCE7C4974}"/>
    <cellStyle name="20% - Énfasis3 3 7 5 2" xfId="13918" xr:uid="{DAA4A143-C197-4BBF-BB35-D877B3DD8750}"/>
    <cellStyle name="20% - Énfasis3 3 7 6" xfId="13919" xr:uid="{BEBB4EE0-4FF7-4C9B-B259-5582D0D4D75E}"/>
    <cellStyle name="20% - Énfasis3 3 7 6 2" xfId="13920" xr:uid="{E5660795-0EEA-4AFC-8760-9D42CF6B789F}"/>
    <cellStyle name="20% - Énfasis3 3 7 7" xfId="13921" xr:uid="{1E42C6DF-5D9B-4DB9-9117-3C4F036A0C07}"/>
    <cellStyle name="20% - Énfasis3 3 7 7 2" xfId="13922" xr:uid="{06DC8CA9-29D5-4565-8433-48821B3F957D}"/>
    <cellStyle name="20% - Énfasis3 3 7 8" xfId="13923" xr:uid="{B78E8620-ED4F-43DB-B7AA-AA9CFA344CE5}"/>
    <cellStyle name="20% - Énfasis3 3 7 8 2" xfId="13924" xr:uid="{499A09F9-9F2A-42BF-94F6-C8C4CE971FF6}"/>
    <cellStyle name="20% - Énfasis3 3 7 9" xfId="13925" xr:uid="{6E29683F-9E55-4C4C-8266-3B95B9EEA6E9}"/>
    <cellStyle name="20% - Énfasis3 3 7 9 2" xfId="13926" xr:uid="{FD769553-0B1B-4C06-AAC3-F1BAA3F1EBE9}"/>
    <cellStyle name="20% - Énfasis3 3 8" xfId="13927" xr:uid="{DCA1A57D-61DC-4BC1-B2E6-28330695A45B}"/>
    <cellStyle name="20% - Énfasis3 3 8 10" xfId="13928" xr:uid="{CCFD9291-5F69-441A-83B9-B6DBAC738DBC}"/>
    <cellStyle name="20% - Énfasis3 3 8 10 2" xfId="13929" xr:uid="{E560CE02-E372-4062-80C2-A096430DF623}"/>
    <cellStyle name="20% - Énfasis3 3 8 11" xfId="13930" xr:uid="{60BDEDBA-2F60-4725-BCC8-2786F81DE297}"/>
    <cellStyle name="20% - Énfasis3 3 8 2" xfId="13931" xr:uid="{BAB091D9-2261-433D-B078-23A70AE4EBF3}"/>
    <cellStyle name="20% - Énfasis3 3 8 2 2" xfId="13932" xr:uid="{212703B6-CD8E-4A85-A34F-DC3BA763DFCE}"/>
    <cellStyle name="20% - Énfasis3 3 8 3" xfId="13933" xr:uid="{79F3B8CD-23AD-46AF-A906-D8A76A760F8C}"/>
    <cellStyle name="20% - Énfasis3 3 8 3 2" xfId="13934" xr:uid="{EDE26605-C023-44CC-8988-7E3CCC3C3C12}"/>
    <cellStyle name="20% - Énfasis3 3 8 4" xfId="13935" xr:uid="{2242F39B-0C70-40D0-9C90-54EB7A1D85FB}"/>
    <cellStyle name="20% - Énfasis3 3 8 4 2" xfId="13936" xr:uid="{DA6937DD-BD07-4E94-B3FE-B2FF0F0F2B0B}"/>
    <cellStyle name="20% - Énfasis3 3 8 5" xfId="13937" xr:uid="{6227BAF8-EB12-4945-A5E1-8793B4FB5813}"/>
    <cellStyle name="20% - Énfasis3 3 8 5 2" xfId="13938" xr:uid="{43B2F7B0-A811-426A-A9F4-3BE2487B7FFE}"/>
    <cellStyle name="20% - Énfasis3 3 8 6" xfId="13939" xr:uid="{8B3EECEC-93E7-4816-89E1-E4D38279C65D}"/>
    <cellStyle name="20% - Énfasis3 3 8 6 2" xfId="13940" xr:uid="{7FEC3D0A-2122-4AB7-9759-751E88A26289}"/>
    <cellStyle name="20% - Énfasis3 3 8 7" xfId="13941" xr:uid="{16AFF3D8-0751-4D21-A7C0-E84E94404FDE}"/>
    <cellStyle name="20% - Énfasis3 3 8 7 2" xfId="13942" xr:uid="{2A7B2087-46F2-4A33-B81C-FB4B215E4C1E}"/>
    <cellStyle name="20% - Énfasis3 3 8 8" xfId="13943" xr:uid="{8C5899F8-D613-414C-934C-A340B6C9A362}"/>
    <cellStyle name="20% - Énfasis3 3 8 8 2" xfId="13944" xr:uid="{B4EC5C84-2AEB-4DAB-A524-B56917F4AB63}"/>
    <cellStyle name="20% - Énfasis3 3 8 9" xfId="13945" xr:uid="{A535D0BC-65C8-431D-8EB1-8985D52E7724}"/>
    <cellStyle name="20% - Énfasis3 3 8 9 2" xfId="13946" xr:uid="{C516E875-8349-4EBB-AEA5-0D38A82E37D1}"/>
    <cellStyle name="20% - Énfasis3 3 9" xfId="13947" xr:uid="{94C06B1E-8C63-49D8-8106-055ACFE2BAE6}"/>
    <cellStyle name="20% - Énfasis3 3 9 10" xfId="13948" xr:uid="{48D6487F-71BA-4DCA-BAEC-EC203BAB0ED6}"/>
    <cellStyle name="20% - Énfasis3 3 9 10 2" xfId="13949" xr:uid="{19A40A0A-B47D-4549-9F34-A4386A5055C5}"/>
    <cellStyle name="20% - Énfasis3 3 9 11" xfId="13950" xr:uid="{92278E08-BCF6-4CCC-AE54-3A77A3829ABA}"/>
    <cellStyle name="20% - Énfasis3 3 9 2" xfId="13951" xr:uid="{CE80D18F-9B5F-45E0-9DCC-DEEE6732CAB8}"/>
    <cellStyle name="20% - Énfasis3 3 9 2 2" xfId="13952" xr:uid="{C5FE65F6-13F7-41DC-952C-418FA4801FF8}"/>
    <cellStyle name="20% - Énfasis3 3 9 3" xfId="13953" xr:uid="{855FDA06-8352-47EB-A935-74A5B7EDD302}"/>
    <cellStyle name="20% - Énfasis3 3 9 3 2" xfId="13954" xr:uid="{CF27796E-D142-4405-BA73-ACF2CCEAA971}"/>
    <cellStyle name="20% - Énfasis3 3 9 4" xfId="13955" xr:uid="{2DFCC348-77DE-4C35-90AE-634233B5DB69}"/>
    <cellStyle name="20% - Énfasis3 3 9 4 2" xfId="13956" xr:uid="{BEE487D7-C3CE-4714-BA16-61CCAE54E01E}"/>
    <cellStyle name="20% - Énfasis3 3 9 5" xfId="13957" xr:uid="{2FA39858-E7BD-45BD-885B-B6DC056820F6}"/>
    <cellStyle name="20% - Énfasis3 3 9 5 2" xfId="13958" xr:uid="{8CADEDB8-6608-42CC-A710-FE6EC7A15130}"/>
    <cellStyle name="20% - Énfasis3 3 9 6" xfId="13959" xr:uid="{D10913DF-8379-473C-A241-E2E9FE07BDBC}"/>
    <cellStyle name="20% - Énfasis3 3 9 6 2" xfId="13960" xr:uid="{66BC292C-6B44-4F98-A620-0E2D07676F15}"/>
    <cellStyle name="20% - Énfasis3 3 9 7" xfId="13961" xr:uid="{27DF7461-3844-4618-997C-AFD2BADCA5E7}"/>
    <cellStyle name="20% - Énfasis3 3 9 7 2" xfId="13962" xr:uid="{CAEC7238-2372-4D29-93A9-CAD6FBF8D52E}"/>
    <cellStyle name="20% - Énfasis3 3 9 8" xfId="13963" xr:uid="{E067D68D-9FC7-444A-8B5F-EE57CBB95EDF}"/>
    <cellStyle name="20% - Énfasis3 3 9 8 2" xfId="13964" xr:uid="{C410E548-2CC5-4AAB-B4A0-652935C218C1}"/>
    <cellStyle name="20% - Énfasis3 3 9 9" xfId="13965" xr:uid="{296F8696-B4CC-44D2-B71F-55D0A5A565B1}"/>
    <cellStyle name="20% - Énfasis3 3 9 9 2" xfId="13966" xr:uid="{68DB751A-870B-4533-89AD-5BCF2E8061D9}"/>
    <cellStyle name="20% - Énfasis3 30" xfId="838" xr:uid="{98789131-397A-4D95-8284-3105511805CD}"/>
    <cellStyle name="20% - Énfasis3 30 10" xfId="13967" xr:uid="{6B7C714D-169A-4A92-BE97-E981AF823124}"/>
    <cellStyle name="20% - Énfasis3 30 10 2" xfId="13968" xr:uid="{3D0B2713-8614-4FE1-95CC-848F33B16D6C}"/>
    <cellStyle name="20% - Énfasis3 30 11" xfId="13969" xr:uid="{B7DC4AE5-BD8D-4BCF-B36B-34E73D9DFE40}"/>
    <cellStyle name="20% - Énfasis3 30 2" xfId="13970" xr:uid="{74BEFBD3-A6DC-4D1D-8A14-5D4CC4AB0B07}"/>
    <cellStyle name="20% - Énfasis3 30 2 2" xfId="13971" xr:uid="{41660E9C-536D-4FD9-BA54-D8CE3E9D1A20}"/>
    <cellStyle name="20% - Énfasis3 30 3" xfId="13972" xr:uid="{14812B9C-6C5A-43BE-A808-1B1F81F3253E}"/>
    <cellStyle name="20% - Énfasis3 30 3 2" xfId="13973" xr:uid="{7A24B4A3-6A84-4E7E-8A94-F8A3EF3FD3AB}"/>
    <cellStyle name="20% - Énfasis3 30 4" xfId="13974" xr:uid="{6586388D-D9D1-48D7-A16D-A15294C0F9B7}"/>
    <cellStyle name="20% - Énfasis3 30 4 2" xfId="13975" xr:uid="{3D247A78-3FBD-4A24-87EE-C87D2DB50862}"/>
    <cellStyle name="20% - Énfasis3 30 5" xfId="13976" xr:uid="{B9B0679D-49E4-4835-B217-DFF2BB8001E2}"/>
    <cellStyle name="20% - Énfasis3 30 5 2" xfId="13977" xr:uid="{F06191D2-F210-421E-B839-6D38CD466E85}"/>
    <cellStyle name="20% - Énfasis3 30 6" xfId="13978" xr:uid="{F8F08228-AC1E-40ED-AD2F-1BC3109ADAC7}"/>
    <cellStyle name="20% - Énfasis3 30 6 2" xfId="13979" xr:uid="{5F7D36E2-9F35-452B-848A-D00C1E7F6F91}"/>
    <cellStyle name="20% - Énfasis3 30 7" xfId="13980" xr:uid="{DF4C6975-9A65-4A6D-AFA0-E6C4B59D1F87}"/>
    <cellStyle name="20% - Énfasis3 30 7 2" xfId="13981" xr:uid="{D3E6C64F-E957-4342-8C8E-9E2FF60743FB}"/>
    <cellStyle name="20% - Énfasis3 30 8" xfId="13982" xr:uid="{E10464A1-A7EC-4DCE-BF18-79AB63B4A90B}"/>
    <cellStyle name="20% - Énfasis3 30 8 2" xfId="13983" xr:uid="{CA636248-0F21-48A6-8BE5-708EB2C10C43}"/>
    <cellStyle name="20% - Énfasis3 30 9" xfId="13984" xr:uid="{12830A5C-FF83-4F1C-9AA3-12B35BCDD558}"/>
    <cellStyle name="20% - Énfasis3 30 9 2" xfId="13985" xr:uid="{61648FF4-2844-41A9-8FE7-D9D5E27D79F0}"/>
    <cellStyle name="20% - Énfasis3 31" xfId="839" xr:uid="{53406CA6-C2A4-4B93-B2A9-3983D7406C8F}"/>
    <cellStyle name="20% - Énfasis3 31 10" xfId="13986" xr:uid="{56581413-5DE2-4359-926B-FCE1D9E70B35}"/>
    <cellStyle name="20% - Énfasis3 31 10 2" xfId="13987" xr:uid="{B9EA894B-2615-48FA-9855-F2A67B0B8D76}"/>
    <cellStyle name="20% - Énfasis3 31 11" xfId="13988" xr:uid="{6C1F0090-13E7-46BD-A4B1-F1291061E9BC}"/>
    <cellStyle name="20% - Énfasis3 31 2" xfId="13989" xr:uid="{FE86FEAD-E30E-48C1-BEC7-6C58590A6E9B}"/>
    <cellStyle name="20% - Énfasis3 31 2 2" xfId="13990" xr:uid="{47D9F215-6A53-48C5-A66A-35DE3AEBFB7B}"/>
    <cellStyle name="20% - Énfasis3 31 3" xfId="13991" xr:uid="{6CAEF268-CC00-4BE2-8ACE-4DBAB236A162}"/>
    <cellStyle name="20% - Énfasis3 31 3 2" xfId="13992" xr:uid="{95A4FAF7-784C-40E5-A4A0-E6E677911719}"/>
    <cellStyle name="20% - Énfasis3 31 4" xfId="13993" xr:uid="{8CA49F0B-1727-425E-94FB-92216E305870}"/>
    <cellStyle name="20% - Énfasis3 31 4 2" xfId="13994" xr:uid="{B8FC4408-6D9D-4AC9-BC5A-51C06E2610FC}"/>
    <cellStyle name="20% - Énfasis3 31 5" xfId="13995" xr:uid="{FE161275-384D-44D9-B8C8-52BC9711C183}"/>
    <cellStyle name="20% - Énfasis3 31 5 2" xfId="13996" xr:uid="{1E515E18-0E39-4979-8C00-9A8EC87F4EFF}"/>
    <cellStyle name="20% - Énfasis3 31 6" xfId="13997" xr:uid="{181AEC64-A34C-4BC7-85CF-941BAFC2C613}"/>
    <cellStyle name="20% - Énfasis3 31 6 2" xfId="13998" xr:uid="{16BD6CF0-8B03-449E-88F0-182644E4ED46}"/>
    <cellStyle name="20% - Énfasis3 31 7" xfId="13999" xr:uid="{9CE7F521-A12F-4C82-8386-55B1277BA5C6}"/>
    <cellStyle name="20% - Énfasis3 31 7 2" xfId="14000" xr:uid="{61F2BF1A-DAD3-4FB5-AA0A-5153317429E9}"/>
    <cellStyle name="20% - Énfasis3 31 8" xfId="14001" xr:uid="{C0C31D1C-87F8-4A23-94AA-4F9B0E07A89E}"/>
    <cellStyle name="20% - Énfasis3 31 8 2" xfId="14002" xr:uid="{CCD6A056-9EAD-4C42-B9C9-7C3A0965E621}"/>
    <cellStyle name="20% - Énfasis3 31 9" xfId="14003" xr:uid="{D35C2376-5FA3-4B6A-9059-EBB0491B512D}"/>
    <cellStyle name="20% - Énfasis3 31 9 2" xfId="14004" xr:uid="{6035FEA4-2F69-485F-8009-73EFC3F9C565}"/>
    <cellStyle name="20% - Énfasis3 32" xfId="840" xr:uid="{5EE2FC65-8D71-478F-9D27-E26735F3F55D}"/>
    <cellStyle name="20% - Énfasis3 32 10" xfId="14005" xr:uid="{2E945C97-FC3E-4623-98E6-6F4F7D7DF3FA}"/>
    <cellStyle name="20% - Énfasis3 32 10 2" xfId="14006" xr:uid="{154AFEB1-4A13-491B-9EF0-8C6D3D6E59A0}"/>
    <cellStyle name="20% - Énfasis3 32 11" xfId="14007" xr:uid="{B89F2E71-C3B7-49C2-84E6-9DF201A20AD7}"/>
    <cellStyle name="20% - Énfasis3 32 2" xfId="14008" xr:uid="{8C99AA0C-1FB7-4C13-9272-C5A9E5C130C4}"/>
    <cellStyle name="20% - Énfasis3 32 2 2" xfId="14009" xr:uid="{70CF9126-08FE-4C47-B2BA-BEFA1F15A986}"/>
    <cellStyle name="20% - Énfasis3 32 3" xfId="14010" xr:uid="{611B0A39-6EF2-4D5A-B665-C5E87D102FF7}"/>
    <cellStyle name="20% - Énfasis3 32 3 2" xfId="14011" xr:uid="{33EE3E08-5F53-4E13-AAD1-547F3AA3800B}"/>
    <cellStyle name="20% - Énfasis3 32 4" xfId="14012" xr:uid="{E03C69A1-424E-4549-BE99-51FF7DEF33C6}"/>
    <cellStyle name="20% - Énfasis3 32 4 2" xfId="14013" xr:uid="{C3D6C983-F46D-4269-89CD-73A0521591A9}"/>
    <cellStyle name="20% - Énfasis3 32 5" xfId="14014" xr:uid="{A953A2E7-B1DD-4ED6-BBCD-29C56A8E1BEC}"/>
    <cellStyle name="20% - Énfasis3 32 5 2" xfId="14015" xr:uid="{CA1011B9-BEAF-4B10-94CA-B43E1A258A4C}"/>
    <cellStyle name="20% - Énfasis3 32 6" xfId="14016" xr:uid="{13AEBEDA-8860-47C7-B455-47D9093090DF}"/>
    <cellStyle name="20% - Énfasis3 32 6 2" xfId="14017" xr:uid="{046DF239-76FE-4383-BF12-96B5939A2BF3}"/>
    <cellStyle name="20% - Énfasis3 32 7" xfId="14018" xr:uid="{D2C3FB2F-BD8D-4C51-811B-042E1BD38E8F}"/>
    <cellStyle name="20% - Énfasis3 32 7 2" xfId="14019" xr:uid="{1F160241-F446-40A6-9085-8E39D76DED68}"/>
    <cellStyle name="20% - Énfasis3 32 8" xfId="14020" xr:uid="{00702376-3038-427E-B049-A993367B97C4}"/>
    <cellStyle name="20% - Énfasis3 32 8 2" xfId="14021" xr:uid="{061F3AB0-B18B-472C-BD42-38890CF94F38}"/>
    <cellStyle name="20% - Énfasis3 32 9" xfId="14022" xr:uid="{27D2A1CA-76B3-40B3-9D63-BB7DF36FD06D}"/>
    <cellStyle name="20% - Énfasis3 32 9 2" xfId="14023" xr:uid="{34CA0F5E-FF2E-4600-A9EE-DBB24CCFA2A1}"/>
    <cellStyle name="20% - Énfasis3 33" xfId="841" xr:uid="{ADA2D1DA-06D2-4807-A4E0-A16E4EE4713A}"/>
    <cellStyle name="20% - Énfasis3 33 10" xfId="14024" xr:uid="{2FC8BED4-6E2D-41C8-8932-CE6AF9C21674}"/>
    <cellStyle name="20% - Énfasis3 33 10 2" xfId="14025" xr:uid="{60008C2A-9E5A-4BD6-8B51-FB0ED8290C22}"/>
    <cellStyle name="20% - Énfasis3 33 11" xfId="14026" xr:uid="{22198425-AA5F-48DD-8575-17290628E6F2}"/>
    <cellStyle name="20% - Énfasis3 33 2" xfId="14027" xr:uid="{5441863E-1B0F-4ACD-BDB2-FD3896827DBC}"/>
    <cellStyle name="20% - Énfasis3 33 2 2" xfId="14028" xr:uid="{5C5A2CA4-EDBB-47FA-82D7-8E358072838C}"/>
    <cellStyle name="20% - Énfasis3 33 3" xfId="14029" xr:uid="{DA3C3653-F023-4B33-923E-03FBBCCFA0B5}"/>
    <cellStyle name="20% - Énfasis3 33 3 2" xfId="14030" xr:uid="{A8CBCF86-9A82-4870-BC0D-490D1C8FFDDA}"/>
    <cellStyle name="20% - Énfasis3 33 4" xfId="14031" xr:uid="{E4BC957F-A1E8-4A39-8E41-673046427CEF}"/>
    <cellStyle name="20% - Énfasis3 33 4 2" xfId="14032" xr:uid="{B62B9774-760B-4217-8714-A7E88F3292B5}"/>
    <cellStyle name="20% - Énfasis3 33 5" xfId="14033" xr:uid="{DBAAB3BF-231E-44CB-B381-55DB1B2C1AF5}"/>
    <cellStyle name="20% - Énfasis3 33 5 2" xfId="14034" xr:uid="{E634F02C-E65D-4A17-A097-2FBA1766B82E}"/>
    <cellStyle name="20% - Énfasis3 33 6" xfId="14035" xr:uid="{6EAED73C-70D7-460D-8397-7F2F26FB882B}"/>
    <cellStyle name="20% - Énfasis3 33 6 2" xfId="14036" xr:uid="{68C3C553-E4F5-4BCC-995D-1C735B142861}"/>
    <cellStyle name="20% - Énfasis3 33 7" xfId="14037" xr:uid="{EA6C76F9-E869-4B1A-8E96-8C011CB9549F}"/>
    <cellStyle name="20% - Énfasis3 33 7 2" xfId="14038" xr:uid="{ADBA879D-1446-471C-98C2-3005B529907A}"/>
    <cellStyle name="20% - Énfasis3 33 8" xfId="14039" xr:uid="{8174557C-9BA1-4CD5-9D51-B9840ABC43B6}"/>
    <cellStyle name="20% - Énfasis3 33 8 2" xfId="14040" xr:uid="{E9AC9A5E-3AD5-4AA8-AC14-BD054FA88D8D}"/>
    <cellStyle name="20% - Énfasis3 33 9" xfId="14041" xr:uid="{C9174262-D998-4580-BCA8-8495C2C15914}"/>
    <cellStyle name="20% - Énfasis3 33 9 2" xfId="14042" xr:uid="{B6D253D8-0354-4480-90EB-C55B854216E7}"/>
    <cellStyle name="20% - Énfasis3 34" xfId="14043" xr:uid="{4953AFC0-5EE5-420A-9F46-FED25B7D645D}"/>
    <cellStyle name="20% - Énfasis3 34 10" xfId="14044" xr:uid="{05AFA70B-1342-47B3-A45C-B56E29FF92A0}"/>
    <cellStyle name="20% - Énfasis3 34 10 2" xfId="14045" xr:uid="{1757EEE4-0217-4CF5-A3FF-0E378E5C27D2}"/>
    <cellStyle name="20% - Énfasis3 34 11" xfId="14046" xr:uid="{6964BC37-35AF-488C-9528-D7D5EB1E7B56}"/>
    <cellStyle name="20% - Énfasis3 34 2" xfId="14047" xr:uid="{CFFA5C8E-AC68-4ABC-8FA9-CC355D8F78AA}"/>
    <cellStyle name="20% - Énfasis3 34 2 2" xfId="14048" xr:uid="{ECEB5651-7D03-4B8F-9841-9393EA23B361}"/>
    <cellStyle name="20% - Énfasis3 34 3" xfId="14049" xr:uid="{BC8DB649-A9ED-421A-A84C-F278EEB3A620}"/>
    <cellStyle name="20% - Énfasis3 34 3 2" xfId="14050" xr:uid="{3D0032BA-5D0C-4D35-8E4A-AD89D4A30499}"/>
    <cellStyle name="20% - Énfasis3 34 4" xfId="14051" xr:uid="{FD7723D5-BBD1-4C59-959B-933A956DFFA1}"/>
    <cellStyle name="20% - Énfasis3 34 4 2" xfId="14052" xr:uid="{E585547A-B59F-4C97-AEC9-4273E53E48F7}"/>
    <cellStyle name="20% - Énfasis3 34 5" xfId="14053" xr:uid="{2AF75BEB-1616-4885-9D2B-7597783A34C5}"/>
    <cellStyle name="20% - Énfasis3 34 5 2" xfId="14054" xr:uid="{86D0D3C7-4CAD-477B-9547-BB027386C340}"/>
    <cellStyle name="20% - Énfasis3 34 6" xfId="14055" xr:uid="{DCE506B6-AD24-4CE1-B38C-8B3105FDDDD2}"/>
    <cellStyle name="20% - Énfasis3 34 6 2" xfId="14056" xr:uid="{80173807-333B-44C2-8A02-75FF6BCE58AA}"/>
    <cellStyle name="20% - Énfasis3 34 7" xfId="14057" xr:uid="{5DA82686-4A2C-4FCF-BE78-516ED455AC43}"/>
    <cellStyle name="20% - Énfasis3 34 7 2" xfId="14058" xr:uid="{28CC5944-F5B3-4E31-9BBB-56B9A2FF757C}"/>
    <cellStyle name="20% - Énfasis3 34 8" xfId="14059" xr:uid="{A52980BF-5DF7-4993-9B37-0B0E4F348AC1}"/>
    <cellStyle name="20% - Énfasis3 34 8 2" xfId="14060" xr:uid="{4DC97A0F-B83A-4D76-B4FB-5B3DB4F94A7E}"/>
    <cellStyle name="20% - Énfasis3 34 9" xfId="14061" xr:uid="{924132B8-CE68-44DF-8DFA-4384AC83670D}"/>
    <cellStyle name="20% - Énfasis3 34 9 2" xfId="14062" xr:uid="{4F774007-8525-4102-88A5-D4B21EF5D11A}"/>
    <cellStyle name="20% - Énfasis3 35" xfId="14063" xr:uid="{6C7BA672-50DE-4CFD-998A-01AA90F2E547}"/>
    <cellStyle name="20% - Énfasis3 35 10" xfId="14064" xr:uid="{1D07D366-A138-4B70-A552-70C7B2B411BB}"/>
    <cellStyle name="20% - Énfasis3 35 10 2" xfId="14065" xr:uid="{75DF5E22-91C5-45AB-AF9D-4F25A2D5E2DC}"/>
    <cellStyle name="20% - Énfasis3 35 11" xfId="14066" xr:uid="{75C1D5EA-8FCD-4711-B42C-4A938B68B9B5}"/>
    <cellStyle name="20% - Énfasis3 35 2" xfId="14067" xr:uid="{A90AD0AC-16F0-4FD3-8236-695B9E3A8ACB}"/>
    <cellStyle name="20% - Énfasis3 35 2 2" xfId="14068" xr:uid="{F2E785FB-D78E-4292-BFDB-952610BD1BF9}"/>
    <cellStyle name="20% - Énfasis3 35 3" xfId="14069" xr:uid="{25786594-20AA-4938-98A1-2D0242AE67E7}"/>
    <cellStyle name="20% - Énfasis3 35 3 2" xfId="14070" xr:uid="{2DF2CD57-A690-4E60-9D98-25562A6DB691}"/>
    <cellStyle name="20% - Énfasis3 35 4" xfId="14071" xr:uid="{2BBBA016-BAFD-42D2-9C05-0C0DB9AA29F7}"/>
    <cellStyle name="20% - Énfasis3 35 4 2" xfId="14072" xr:uid="{AEC5B5B1-F78A-4703-9100-EB79E543A86B}"/>
    <cellStyle name="20% - Énfasis3 35 5" xfId="14073" xr:uid="{4E7D25E2-A39F-4CEE-BDD1-BFF2E58649D8}"/>
    <cellStyle name="20% - Énfasis3 35 5 2" xfId="14074" xr:uid="{4A474CC7-7137-48F7-8D12-83F0E4E8B069}"/>
    <cellStyle name="20% - Énfasis3 35 6" xfId="14075" xr:uid="{5951619C-1DA8-4C14-8DEC-6DDBA1AC5C8C}"/>
    <cellStyle name="20% - Énfasis3 35 6 2" xfId="14076" xr:uid="{BD9577B5-13A8-4C38-AF79-BF2635EBB640}"/>
    <cellStyle name="20% - Énfasis3 35 7" xfId="14077" xr:uid="{22CDA07E-7A90-4802-B5FA-E0CBB265117F}"/>
    <cellStyle name="20% - Énfasis3 35 7 2" xfId="14078" xr:uid="{099EC339-526C-49B3-84F6-D80F332E9C5B}"/>
    <cellStyle name="20% - Énfasis3 35 8" xfId="14079" xr:uid="{3A6BED62-54D4-4EC8-8359-64C19A0F0DC1}"/>
    <cellStyle name="20% - Énfasis3 35 8 2" xfId="14080" xr:uid="{C528BE5D-BA29-4F44-BE44-136E444D1604}"/>
    <cellStyle name="20% - Énfasis3 35 9" xfId="14081" xr:uid="{6C2599C6-BC2F-40B9-83CF-391213D20235}"/>
    <cellStyle name="20% - Énfasis3 35 9 2" xfId="14082" xr:uid="{98103082-78D3-4278-BE3A-73FBFC4CC685}"/>
    <cellStyle name="20% - Énfasis3 36" xfId="14083" xr:uid="{1839ED4D-E0E9-4C9C-A5C2-1E020CEDF675}"/>
    <cellStyle name="20% - Énfasis3 36 10" xfId="14084" xr:uid="{11B0610D-BA29-4AFF-A37E-FA534C58CB55}"/>
    <cellStyle name="20% - Énfasis3 36 10 2" xfId="14085" xr:uid="{9B2FB961-72AF-478A-922E-97E6AB0891B7}"/>
    <cellStyle name="20% - Énfasis3 36 11" xfId="14086" xr:uid="{73814399-486D-433C-BD64-1D26E25F95A1}"/>
    <cellStyle name="20% - Énfasis3 36 2" xfId="14087" xr:uid="{EE61EB49-D3ED-423A-93CF-8B14B2B6C1EC}"/>
    <cellStyle name="20% - Énfasis3 36 2 2" xfId="14088" xr:uid="{A7750B73-CAD3-4A54-BD09-2B4D36E11DFB}"/>
    <cellStyle name="20% - Énfasis3 36 3" xfId="14089" xr:uid="{99AD2C54-88F3-4D3C-8766-39C1B7BE26C5}"/>
    <cellStyle name="20% - Énfasis3 36 3 2" xfId="14090" xr:uid="{5E6EE1B8-FD0C-43AD-BC32-014086F2A308}"/>
    <cellStyle name="20% - Énfasis3 36 4" xfId="14091" xr:uid="{C00835F0-6AE1-4D53-93F5-10943C337C1F}"/>
    <cellStyle name="20% - Énfasis3 36 4 2" xfId="14092" xr:uid="{0A34C95F-799B-43E3-BC89-1A4B02CACF5E}"/>
    <cellStyle name="20% - Énfasis3 36 5" xfId="14093" xr:uid="{6476316C-D46F-4621-A739-DFF1945BAC41}"/>
    <cellStyle name="20% - Énfasis3 36 5 2" xfId="14094" xr:uid="{4EE5408C-9721-45D4-8CC1-6B14D8901B16}"/>
    <cellStyle name="20% - Énfasis3 36 6" xfId="14095" xr:uid="{C07FDAE3-AF41-4D87-B3CE-E45BCB24D095}"/>
    <cellStyle name="20% - Énfasis3 36 6 2" xfId="14096" xr:uid="{2506B0D1-30CD-4329-BD7F-CA1319F1CB69}"/>
    <cellStyle name="20% - Énfasis3 36 7" xfId="14097" xr:uid="{51AD292D-2891-4A16-AEAA-AD7F2BC468B9}"/>
    <cellStyle name="20% - Énfasis3 36 7 2" xfId="14098" xr:uid="{D259CCC5-D429-461F-9ADA-8926CD39BC50}"/>
    <cellStyle name="20% - Énfasis3 36 8" xfId="14099" xr:uid="{0D41FE02-F272-4A04-B212-26C784E719BE}"/>
    <cellStyle name="20% - Énfasis3 36 8 2" xfId="14100" xr:uid="{3118089B-2047-4811-9C78-B5FC6798A258}"/>
    <cellStyle name="20% - Énfasis3 36 9" xfId="14101" xr:uid="{A80095D9-F83F-425A-A085-B28831D33763}"/>
    <cellStyle name="20% - Énfasis3 36 9 2" xfId="14102" xr:uid="{A2F603B0-1E68-4C29-834D-6F58FB0387F1}"/>
    <cellStyle name="20% - Énfasis3 37" xfId="14103" xr:uid="{278D30C4-4257-43FB-AD45-D6D5C2D2ECD8}"/>
    <cellStyle name="20% - Énfasis3 37 10" xfId="14104" xr:uid="{83BE6B82-E596-41C2-AD76-63AC30F3F657}"/>
    <cellStyle name="20% - Énfasis3 37 10 2" xfId="14105" xr:uid="{DD3C8A4E-C786-42C0-A516-9FCEF94C0AD9}"/>
    <cellStyle name="20% - Énfasis3 37 11" xfId="14106" xr:uid="{9E158C9B-6DF5-45CB-93FA-5F68CD49AAD1}"/>
    <cellStyle name="20% - Énfasis3 37 2" xfId="14107" xr:uid="{E2B0B21A-B575-4852-A5FE-B2E5C078B351}"/>
    <cellStyle name="20% - Énfasis3 37 2 2" xfId="14108" xr:uid="{08358E54-61EE-4B60-8DD2-443557959879}"/>
    <cellStyle name="20% - Énfasis3 37 3" xfId="14109" xr:uid="{0DF296A8-0A8E-4EE4-8095-614B95546610}"/>
    <cellStyle name="20% - Énfasis3 37 3 2" xfId="14110" xr:uid="{C0DD28EE-3ACE-47BB-8087-F1EDFF8B2D1A}"/>
    <cellStyle name="20% - Énfasis3 37 4" xfId="14111" xr:uid="{13D13FEB-7250-479C-A2FD-BBC70B48F8EE}"/>
    <cellStyle name="20% - Énfasis3 37 4 2" xfId="14112" xr:uid="{1A916CDC-6275-480F-817C-BB3D3C3251F2}"/>
    <cellStyle name="20% - Énfasis3 37 5" xfId="14113" xr:uid="{3CAD4729-4D37-4467-BF76-B21E2FF9A8AB}"/>
    <cellStyle name="20% - Énfasis3 37 5 2" xfId="14114" xr:uid="{DC206BAC-150F-4DD2-A58F-4A8BE987B564}"/>
    <cellStyle name="20% - Énfasis3 37 6" xfId="14115" xr:uid="{0F432EEC-5562-4ECD-96B2-A5A2B1A56680}"/>
    <cellStyle name="20% - Énfasis3 37 6 2" xfId="14116" xr:uid="{9832D361-15A3-4EA7-BD18-CC7326A78940}"/>
    <cellStyle name="20% - Énfasis3 37 7" xfId="14117" xr:uid="{D32140F9-1F69-479B-A5BC-724159A96132}"/>
    <cellStyle name="20% - Énfasis3 37 7 2" xfId="14118" xr:uid="{AA31CDA9-32EF-4B6A-979A-7C7059019716}"/>
    <cellStyle name="20% - Énfasis3 37 8" xfId="14119" xr:uid="{53871327-8721-443E-ADDB-CA8F82AFFD63}"/>
    <cellStyle name="20% - Énfasis3 37 8 2" xfId="14120" xr:uid="{0F616E49-1B24-4912-A0D6-57489C79A2F8}"/>
    <cellStyle name="20% - Énfasis3 37 9" xfId="14121" xr:uid="{B8578876-CEEA-4656-8B20-D87BF9BC4601}"/>
    <cellStyle name="20% - Énfasis3 37 9 2" xfId="14122" xr:uid="{49257FF8-5901-4814-A90D-2030418FD322}"/>
    <cellStyle name="20% - Énfasis3 38" xfId="14123" xr:uid="{92C2C64D-A1DD-43C3-9911-26DFD414EE4A}"/>
    <cellStyle name="20% - Énfasis3 38 10" xfId="14124" xr:uid="{59ABF7B7-5CBB-4FC9-BD2B-A83060431731}"/>
    <cellStyle name="20% - Énfasis3 38 10 2" xfId="14125" xr:uid="{646CE0D1-7406-4490-BAED-56800C95CAFE}"/>
    <cellStyle name="20% - Énfasis3 38 11" xfId="14126" xr:uid="{17D32291-27C5-4F02-9D1C-8E71C07C7463}"/>
    <cellStyle name="20% - Énfasis3 38 2" xfId="14127" xr:uid="{E15478DA-FC80-4E1F-93AF-655326450879}"/>
    <cellStyle name="20% - Énfasis3 38 2 2" xfId="14128" xr:uid="{9E699753-5BC8-489D-A578-4C252FE899D3}"/>
    <cellStyle name="20% - Énfasis3 38 3" xfId="14129" xr:uid="{07BB64DF-C475-4201-BD91-72DCCA79F6C6}"/>
    <cellStyle name="20% - Énfasis3 38 3 2" xfId="14130" xr:uid="{8CC5CE3A-8E32-47F6-A84C-5A457BED9A1D}"/>
    <cellStyle name="20% - Énfasis3 38 4" xfId="14131" xr:uid="{F961A94A-E0A3-4F27-876A-0CB062371880}"/>
    <cellStyle name="20% - Énfasis3 38 4 2" xfId="14132" xr:uid="{B3DB89D5-2DA4-46B6-B356-6B298CF59276}"/>
    <cellStyle name="20% - Énfasis3 38 5" xfId="14133" xr:uid="{6621D8C3-CFBE-407D-B310-A67F82187CE7}"/>
    <cellStyle name="20% - Énfasis3 38 5 2" xfId="14134" xr:uid="{C26ECCB5-CBEB-4B7E-B576-FCDBFFC76B70}"/>
    <cellStyle name="20% - Énfasis3 38 6" xfId="14135" xr:uid="{6FD75FD0-E01F-42F5-8559-E18BB9E872D9}"/>
    <cellStyle name="20% - Énfasis3 38 6 2" xfId="14136" xr:uid="{C170B766-50E0-4176-B1E6-57EB95AC3360}"/>
    <cellStyle name="20% - Énfasis3 38 7" xfId="14137" xr:uid="{AFEEA60B-69C2-46B2-8CED-420EBF2E0770}"/>
    <cellStyle name="20% - Énfasis3 38 7 2" xfId="14138" xr:uid="{76A99476-42B3-4997-B55C-E6B644D64752}"/>
    <cellStyle name="20% - Énfasis3 38 8" xfId="14139" xr:uid="{98114860-4969-41F2-ADA4-A84A9FC26B55}"/>
    <cellStyle name="20% - Énfasis3 38 8 2" xfId="14140" xr:uid="{C9CAE7DA-0E19-4789-A8EE-1081DC26B62A}"/>
    <cellStyle name="20% - Énfasis3 38 9" xfId="14141" xr:uid="{56062152-FB6E-4B74-8BD0-BD4F43F18EF5}"/>
    <cellStyle name="20% - Énfasis3 38 9 2" xfId="14142" xr:uid="{9F3FDF16-7CE3-4FE3-A180-224B7AC63993}"/>
    <cellStyle name="20% - Énfasis3 39" xfId="14143" xr:uid="{4D936EF9-F456-453F-AC29-51D292578E9B}"/>
    <cellStyle name="20% - Énfasis3 39 10" xfId="14144" xr:uid="{A32AB4E9-7DB4-4715-94E4-6188E79FBE27}"/>
    <cellStyle name="20% - Énfasis3 39 10 2" xfId="14145" xr:uid="{8AFC6726-E80C-4001-B1ED-2D03508B4F3D}"/>
    <cellStyle name="20% - Énfasis3 39 11" xfId="14146" xr:uid="{29A83CE6-BABB-4B64-A12F-D656FBD43DC1}"/>
    <cellStyle name="20% - Énfasis3 39 2" xfId="14147" xr:uid="{45D2CC9D-C095-4D46-91C4-5A044DDA22F4}"/>
    <cellStyle name="20% - Énfasis3 39 2 2" xfId="14148" xr:uid="{D908A01F-EE93-41F7-A010-BB9C1D5485B3}"/>
    <cellStyle name="20% - Énfasis3 39 3" xfId="14149" xr:uid="{F2FEF4E6-F740-4A67-9BB3-CAC452CE6E93}"/>
    <cellStyle name="20% - Énfasis3 39 3 2" xfId="14150" xr:uid="{4B2E5BA3-8FA2-4D59-8AA3-37D96CFF2B06}"/>
    <cellStyle name="20% - Énfasis3 39 4" xfId="14151" xr:uid="{6B7E40C8-0F32-4643-8E19-B967D0C892B1}"/>
    <cellStyle name="20% - Énfasis3 39 4 2" xfId="14152" xr:uid="{3FB39833-B93C-4450-9A88-8B22399DA729}"/>
    <cellStyle name="20% - Énfasis3 39 5" xfId="14153" xr:uid="{1E43FD9C-E6C3-485A-947D-F930529398D7}"/>
    <cellStyle name="20% - Énfasis3 39 5 2" xfId="14154" xr:uid="{892FB5B5-337E-4D42-87B2-52DE8F1BE105}"/>
    <cellStyle name="20% - Énfasis3 39 6" xfId="14155" xr:uid="{EAB8C726-DAD5-4D88-B9E2-50DDCA0A0452}"/>
    <cellStyle name="20% - Énfasis3 39 6 2" xfId="14156" xr:uid="{5D52ADDE-9420-4A24-92E0-3B8D13B32BC2}"/>
    <cellStyle name="20% - Énfasis3 39 7" xfId="14157" xr:uid="{23D11CB6-D42D-42BD-8B0C-C990294992ED}"/>
    <cellStyle name="20% - Énfasis3 39 7 2" xfId="14158" xr:uid="{25FA6728-96DE-494F-841B-1EA6A2B28D1A}"/>
    <cellStyle name="20% - Énfasis3 39 8" xfId="14159" xr:uid="{BE09250F-6451-4869-9B25-57D39B9CC88F}"/>
    <cellStyle name="20% - Énfasis3 39 8 2" xfId="14160" xr:uid="{9AAAC171-7047-4475-8E5E-336666173B95}"/>
    <cellStyle name="20% - Énfasis3 39 9" xfId="14161" xr:uid="{60184F18-0109-495E-B2BD-063490EC43C5}"/>
    <cellStyle name="20% - Énfasis3 39 9 2" xfId="14162" xr:uid="{4C053DDB-DD69-4B58-A995-3B89B5BEB827}"/>
    <cellStyle name="20% - Énfasis3 4" xfId="842" xr:uid="{6E0E194F-98D9-4702-902D-D1343E1C15EB}"/>
    <cellStyle name="20% - Énfasis3 4 10" xfId="14163" xr:uid="{CF2CDDBB-3244-4B82-81E1-B333E7B05D74}"/>
    <cellStyle name="20% - Énfasis3 4 10 10" xfId="14164" xr:uid="{10520E2F-2EFD-4053-846B-CDDB3A5B8AEF}"/>
    <cellStyle name="20% - Énfasis3 4 10 10 2" xfId="14165" xr:uid="{04F11CD8-E511-46BE-AD77-58FC6F57710E}"/>
    <cellStyle name="20% - Énfasis3 4 10 11" xfId="14166" xr:uid="{2A9632A3-D618-47C0-858C-E6EEA4421D26}"/>
    <cellStyle name="20% - Énfasis3 4 10 2" xfId="14167" xr:uid="{A516F43E-FB4E-43A7-9AF0-0703EFAE34CD}"/>
    <cellStyle name="20% - Énfasis3 4 10 2 2" xfId="14168" xr:uid="{668192A1-3B0E-41D7-A8CF-58E85CAC699E}"/>
    <cellStyle name="20% - Énfasis3 4 10 3" xfId="14169" xr:uid="{5C4193FB-C9E0-4112-AFB5-266804F37107}"/>
    <cellStyle name="20% - Énfasis3 4 10 3 2" xfId="14170" xr:uid="{6EC17867-1DCE-4357-8EE0-C6167D734C69}"/>
    <cellStyle name="20% - Énfasis3 4 10 4" xfId="14171" xr:uid="{7D0CCFD1-C37F-4945-AB36-CF49B9D5FB7C}"/>
    <cellStyle name="20% - Énfasis3 4 10 4 2" xfId="14172" xr:uid="{5C387B64-094E-4CF4-BAC5-DC680A8D47DE}"/>
    <cellStyle name="20% - Énfasis3 4 10 5" xfId="14173" xr:uid="{82BB6F81-B4FA-4046-99E7-261DEE6B1DBF}"/>
    <cellStyle name="20% - Énfasis3 4 10 5 2" xfId="14174" xr:uid="{A0DE59C0-F536-4EBB-BA81-E1FC4B131CE0}"/>
    <cellStyle name="20% - Énfasis3 4 10 6" xfId="14175" xr:uid="{0BCC85FE-437F-4C62-A469-E3973ED7AD2F}"/>
    <cellStyle name="20% - Énfasis3 4 10 6 2" xfId="14176" xr:uid="{BC1B9883-83DE-48F1-9FE0-1313AF6D2104}"/>
    <cellStyle name="20% - Énfasis3 4 10 7" xfId="14177" xr:uid="{0FBEDC5A-E8E6-4C41-B0AA-04471D185ACB}"/>
    <cellStyle name="20% - Énfasis3 4 10 7 2" xfId="14178" xr:uid="{11FD5610-CCDA-44D9-A4A6-0A922C6247B4}"/>
    <cellStyle name="20% - Énfasis3 4 10 8" xfId="14179" xr:uid="{DD3670AA-0F4B-4A55-9447-F60FE5B7259F}"/>
    <cellStyle name="20% - Énfasis3 4 10 8 2" xfId="14180" xr:uid="{3821955C-51D0-4F25-A2ED-1DD029E09537}"/>
    <cellStyle name="20% - Énfasis3 4 10 9" xfId="14181" xr:uid="{303F2EA5-8B47-47D3-A17B-8D389AD0B9B0}"/>
    <cellStyle name="20% - Énfasis3 4 10 9 2" xfId="14182" xr:uid="{6576A0B3-3783-4E64-BF02-94205C67B3E5}"/>
    <cellStyle name="20% - Énfasis3 4 11" xfId="14183" xr:uid="{E8AD01EF-2D94-49A2-AF9C-EDB98D70760D}"/>
    <cellStyle name="20% - Énfasis3 4 11 10" xfId="14184" xr:uid="{CA2D930B-A324-4F94-A468-5DDEE4A9E644}"/>
    <cellStyle name="20% - Énfasis3 4 11 10 2" xfId="14185" xr:uid="{374F2E23-287E-4CF5-8369-FF5A6BA7C9E4}"/>
    <cellStyle name="20% - Énfasis3 4 11 11" xfId="14186" xr:uid="{C5385E0C-533C-4784-BE93-9121F0E3E320}"/>
    <cellStyle name="20% - Énfasis3 4 11 2" xfId="14187" xr:uid="{4724E2D9-E647-4450-988D-0679026E7380}"/>
    <cellStyle name="20% - Énfasis3 4 11 2 2" xfId="14188" xr:uid="{B28AB65B-1292-4F62-BFB0-DF8D4DB250D4}"/>
    <cellStyle name="20% - Énfasis3 4 11 3" xfId="14189" xr:uid="{6CC9AB12-18CC-46B9-9D93-2B52773236E1}"/>
    <cellStyle name="20% - Énfasis3 4 11 3 2" xfId="14190" xr:uid="{75BDDF5F-E206-4A0E-8C30-8643D1FC2CC9}"/>
    <cellStyle name="20% - Énfasis3 4 11 4" xfId="14191" xr:uid="{BEE4268D-48A9-4FB4-AC3B-C85030613B0A}"/>
    <cellStyle name="20% - Énfasis3 4 11 4 2" xfId="14192" xr:uid="{7C720971-99C7-46C2-A61A-D6CB370E7B61}"/>
    <cellStyle name="20% - Énfasis3 4 11 5" xfId="14193" xr:uid="{3A01DED2-7E8C-48FA-A21B-3F26A1FA40E3}"/>
    <cellStyle name="20% - Énfasis3 4 11 5 2" xfId="14194" xr:uid="{7BD3AE5E-2300-4F42-A9A9-5BE49C5840BE}"/>
    <cellStyle name="20% - Énfasis3 4 11 6" xfId="14195" xr:uid="{3EB46BF2-DA13-4182-9BAD-990DD1B71A1C}"/>
    <cellStyle name="20% - Énfasis3 4 11 6 2" xfId="14196" xr:uid="{CAD20720-8E1D-4E22-BD4A-BABB94F066A0}"/>
    <cellStyle name="20% - Énfasis3 4 11 7" xfId="14197" xr:uid="{C12AB6A4-08DF-4442-A391-CD242342F7E9}"/>
    <cellStyle name="20% - Énfasis3 4 11 7 2" xfId="14198" xr:uid="{3B37F820-C7E7-472E-9619-D534EE3E0341}"/>
    <cellStyle name="20% - Énfasis3 4 11 8" xfId="14199" xr:uid="{02495F5F-3443-4590-ACB0-CA154357C95F}"/>
    <cellStyle name="20% - Énfasis3 4 11 8 2" xfId="14200" xr:uid="{37E43781-94C6-49A5-B9C0-03A4D5B13159}"/>
    <cellStyle name="20% - Énfasis3 4 11 9" xfId="14201" xr:uid="{28CEFF8F-6359-4D5A-8AFD-7D80E8DDBBA4}"/>
    <cellStyle name="20% - Énfasis3 4 11 9 2" xfId="14202" xr:uid="{A6E3CA48-C920-4AEB-A748-442457A1D57C}"/>
    <cellStyle name="20% - Énfasis3 4 12" xfId="14203" xr:uid="{2B01E6EF-D410-418A-8592-7F2CCCC613CE}"/>
    <cellStyle name="20% - Énfasis3 4 12 10" xfId="14204" xr:uid="{F5C22EC7-4D4D-4102-9183-C0C162CA6D97}"/>
    <cellStyle name="20% - Énfasis3 4 12 10 2" xfId="14205" xr:uid="{BC93DC61-1D4B-4014-864F-DAE86798B0CB}"/>
    <cellStyle name="20% - Énfasis3 4 12 11" xfId="14206" xr:uid="{F8DA9254-CB1D-4857-A537-30C87DA5B4CC}"/>
    <cellStyle name="20% - Énfasis3 4 12 2" xfId="14207" xr:uid="{05ACA0BA-B980-417F-B78F-7E697AA51C1B}"/>
    <cellStyle name="20% - Énfasis3 4 12 2 2" xfId="14208" xr:uid="{77F0BAC5-7278-45D4-B447-BDACFC34D5F9}"/>
    <cellStyle name="20% - Énfasis3 4 12 3" xfId="14209" xr:uid="{A98B6F10-BB56-4F64-A3BE-5ECEB74F87D1}"/>
    <cellStyle name="20% - Énfasis3 4 12 3 2" xfId="14210" xr:uid="{44E3BE6A-2DC1-4B68-86DA-856370C1BF46}"/>
    <cellStyle name="20% - Énfasis3 4 12 4" xfId="14211" xr:uid="{C2C4254D-6952-4681-9A3D-82040D6ED6BE}"/>
    <cellStyle name="20% - Énfasis3 4 12 4 2" xfId="14212" xr:uid="{4DA64C72-CC39-4E88-91AD-DFD0A22B8D88}"/>
    <cellStyle name="20% - Énfasis3 4 12 5" xfId="14213" xr:uid="{E88FB0CD-3F83-4192-A414-36F35BFCC4E9}"/>
    <cellStyle name="20% - Énfasis3 4 12 5 2" xfId="14214" xr:uid="{C24CB559-8D30-4123-BD04-91F2EC37B713}"/>
    <cellStyle name="20% - Énfasis3 4 12 6" xfId="14215" xr:uid="{04A7AB32-2C2A-416A-B3CF-D5C03A85AA4D}"/>
    <cellStyle name="20% - Énfasis3 4 12 6 2" xfId="14216" xr:uid="{CC41B10E-7C54-4EA9-BB49-8805A324D27F}"/>
    <cellStyle name="20% - Énfasis3 4 12 7" xfId="14217" xr:uid="{8AF678E4-DEA3-441F-8890-CE816F083A2B}"/>
    <cellStyle name="20% - Énfasis3 4 12 7 2" xfId="14218" xr:uid="{F308960A-4DE9-4237-B900-31A52F414A93}"/>
    <cellStyle name="20% - Énfasis3 4 12 8" xfId="14219" xr:uid="{ABBD29D3-9672-494A-ABF1-EBB559D0A797}"/>
    <cellStyle name="20% - Énfasis3 4 12 8 2" xfId="14220" xr:uid="{32079B5F-58FA-4DE5-86B4-45BECD2CD13F}"/>
    <cellStyle name="20% - Énfasis3 4 12 9" xfId="14221" xr:uid="{DB475121-7503-424B-8862-F984227E4AD6}"/>
    <cellStyle name="20% - Énfasis3 4 12 9 2" xfId="14222" xr:uid="{8DBEBE88-EC2D-4269-881A-88A197993BD9}"/>
    <cellStyle name="20% - Énfasis3 4 2" xfId="843" xr:uid="{262CF627-8E92-4DA1-9854-42A2E7C75AAA}"/>
    <cellStyle name="20% - Énfasis3 4 2 10" xfId="14223" xr:uid="{75159FB1-D7EF-47BF-A455-A27CBEC105A9}"/>
    <cellStyle name="20% - Énfasis3 4 2 10 2" xfId="14224" xr:uid="{9D37EA9A-8A0E-4CC8-A77F-6C704922F66B}"/>
    <cellStyle name="20% - Énfasis3 4 2 11" xfId="14225" xr:uid="{733658A3-F590-4A75-9470-5506F16E1487}"/>
    <cellStyle name="20% - Énfasis3 4 2 11 2" xfId="14226" xr:uid="{CFB5106F-79F6-4607-9BDD-C315480BE7AD}"/>
    <cellStyle name="20% - Énfasis3 4 2 12" xfId="14227" xr:uid="{0183D098-66BD-45FC-84C3-110FB61C5604}"/>
    <cellStyle name="20% - Énfasis3 4 2 12 2" xfId="14228" xr:uid="{775D2E92-84B4-4BAF-9965-47C1ACAF37FF}"/>
    <cellStyle name="20% - Énfasis3 4 2 13" xfId="14229" xr:uid="{ABAAAD59-2414-4461-A2E1-A29D6C937C8D}"/>
    <cellStyle name="20% - Énfasis3 4 2 13 2" xfId="14230" xr:uid="{6C1BEC95-C1E0-4336-9CC4-AE62187BDFE1}"/>
    <cellStyle name="20% - Énfasis3 4 2 14" xfId="14231" xr:uid="{BB867314-1905-40BC-B92A-62FDC6F44B41}"/>
    <cellStyle name="20% - Énfasis3 4 2 14 2" xfId="14232" xr:uid="{813DF622-59F1-445B-9ECC-EC53AC07F432}"/>
    <cellStyle name="20% - Énfasis3 4 2 15" xfId="14233" xr:uid="{40469CD3-9B04-4AA0-94FB-60D37507C223}"/>
    <cellStyle name="20% - Énfasis3 4 2 15 2" xfId="14234" xr:uid="{B3DDADB6-B061-4BED-B9E9-63F0A92A9980}"/>
    <cellStyle name="20% - Énfasis3 4 2 16" xfId="14235" xr:uid="{ACEFA2F2-CFB2-4178-9A52-BB864DA8FA27}"/>
    <cellStyle name="20% - Énfasis3 4 2 16 2" xfId="14236" xr:uid="{C062FF87-EFE8-4093-8669-B7F2F4DE42EF}"/>
    <cellStyle name="20% - Énfasis3 4 2 17" xfId="14237" xr:uid="{8DA78EB9-101D-41E9-B237-406663B41A62}"/>
    <cellStyle name="20% - Énfasis3 4 2 2" xfId="844" xr:uid="{BFC2998F-37FE-464C-8492-879BA95D139C}"/>
    <cellStyle name="20% - Énfasis3 4 2 2 2" xfId="845" xr:uid="{735BE24C-1CA0-4D54-AFED-9D2613F5EBC5}"/>
    <cellStyle name="20% - Énfasis3 4 2 2 2 2" xfId="846" xr:uid="{19C5203B-8E77-4632-AAE1-203A465A0226}"/>
    <cellStyle name="20% - Énfasis3 4 2 2 2 2 2" xfId="847" xr:uid="{D57FC52B-13D5-4105-840A-E5EFC1FABE29}"/>
    <cellStyle name="20% - Énfasis3 4 2 2 2 3" xfId="848" xr:uid="{CD4568AA-CA57-4694-97FA-397F152976C9}"/>
    <cellStyle name="20% - Énfasis3 4 2 2 3" xfId="849" xr:uid="{3C65E6E5-BFDB-4303-A759-936D66A4A408}"/>
    <cellStyle name="20% - Énfasis3 4 2 2 3 2" xfId="850" xr:uid="{F2C3573C-DB35-4651-BBA6-3181FE389983}"/>
    <cellStyle name="20% - Énfasis3 4 2 2 4" xfId="851" xr:uid="{804FF50E-9025-4B37-A5EE-BC0B07454E56}"/>
    <cellStyle name="20% - Énfasis3 4 2 3" xfId="852" xr:uid="{08FB2182-DDA0-4AAF-B244-F7FD10EE73C2}"/>
    <cellStyle name="20% - Énfasis3 4 2 3 2" xfId="853" xr:uid="{AD01A06D-1351-4800-BCFD-71168B1148DD}"/>
    <cellStyle name="20% - Énfasis3 4 2 3 2 2" xfId="854" xr:uid="{21A4933E-1F9D-4E54-8613-8E73C1A01002}"/>
    <cellStyle name="20% - Énfasis3 4 2 3 3" xfId="855" xr:uid="{5EC17316-170C-453A-8D2D-979C59CD9FFF}"/>
    <cellStyle name="20% - Énfasis3 4 2 4" xfId="856" xr:uid="{94DC3DCD-478B-41F5-B4C3-DD8F15178133}"/>
    <cellStyle name="20% - Énfasis3 4 2 4 2" xfId="857" xr:uid="{EAF562F6-1814-4C4D-9FE6-3E512E8245A2}"/>
    <cellStyle name="20% - Énfasis3 4 2 5" xfId="858" xr:uid="{403869AD-923C-41BC-929A-6453404D3065}"/>
    <cellStyle name="20% - Énfasis3 4 2 6" xfId="14238" xr:uid="{64288340-6A12-4C7A-95D7-43CB943E58DC}"/>
    <cellStyle name="20% - Énfasis3 4 2 7" xfId="14239" xr:uid="{0EFBB274-034A-4CA5-85DF-E0703C0573D9}"/>
    <cellStyle name="20% - Énfasis3 4 2 8" xfId="14240" xr:uid="{9C8BAB7D-0272-47D4-B7E1-CCF399C1C0DE}"/>
    <cellStyle name="20% - Énfasis3 4 2 8 2" xfId="14241" xr:uid="{81FE1946-DAD1-4DC5-A05E-50B6A2F95368}"/>
    <cellStyle name="20% - Énfasis3 4 2 9" xfId="14242" xr:uid="{C862959E-1F16-410A-BD85-E037A6F5754B}"/>
    <cellStyle name="20% - Énfasis3 4 2 9 2" xfId="14243" xr:uid="{FD4ADEEA-DAF5-4201-8664-6395D9955D55}"/>
    <cellStyle name="20% - Énfasis3 4 3" xfId="859" xr:uid="{5CA108FA-EB62-413D-9F5E-95E6823C931D}"/>
    <cellStyle name="20% - Énfasis3 4 3 10" xfId="14244" xr:uid="{F65CB8CB-76F4-44D8-B3F7-0D23B53D9203}"/>
    <cellStyle name="20% - Énfasis3 4 3 10 2" xfId="14245" xr:uid="{AB7399A4-1944-41B1-B0A8-CCE26D17C7B4}"/>
    <cellStyle name="20% - Énfasis3 4 3 11" xfId="14246" xr:uid="{1561F932-05DB-4CEA-B2D3-3E809663F761}"/>
    <cellStyle name="20% - Énfasis3 4 3 2" xfId="860" xr:uid="{78FFFABC-0BE4-43EC-AAAA-1C97B23A88DC}"/>
    <cellStyle name="20% - Énfasis3 4 3 2 2" xfId="861" xr:uid="{58111249-5005-48BA-95E9-84BD118FD0AA}"/>
    <cellStyle name="20% - Énfasis3 4 3 2 2 2" xfId="862" xr:uid="{B7DB4C57-ED85-4A92-A59D-43FA529001AA}"/>
    <cellStyle name="20% - Énfasis3 4 3 2 3" xfId="863" xr:uid="{B2C72FA2-EDF4-4511-900D-E6AFC9DC5902}"/>
    <cellStyle name="20% - Énfasis3 4 3 3" xfId="864" xr:uid="{1DFEC12E-DA34-4FAD-845F-8AC2A3AFCEE5}"/>
    <cellStyle name="20% - Énfasis3 4 3 3 2" xfId="865" xr:uid="{7A4FBE54-0A54-4C4C-92DA-47954A4ADD52}"/>
    <cellStyle name="20% - Énfasis3 4 3 4" xfId="866" xr:uid="{2D98BA4A-6BDC-4521-B3D9-817908AA2CCE}"/>
    <cellStyle name="20% - Énfasis3 4 3 4 2" xfId="14247" xr:uid="{4BFD434C-3D24-491F-B81B-49D2C2D12293}"/>
    <cellStyle name="20% - Énfasis3 4 3 5" xfId="14248" xr:uid="{7D69A876-B821-4193-9863-D42EA02F3931}"/>
    <cellStyle name="20% - Énfasis3 4 3 5 2" xfId="14249" xr:uid="{6DD59C32-22BC-4409-9E43-620F98D0C72A}"/>
    <cellStyle name="20% - Énfasis3 4 3 6" xfId="14250" xr:uid="{CC71DEF2-27FC-458C-A750-E8CF9C66FE40}"/>
    <cellStyle name="20% - Énfasis3 4 3 6 2" xfId="14251" xr:uid="{4D4C7288-CC86-4429-AC70-9CA1B0B0556F}"/>
    <cellStyle name="20% - Énfasis3 4 3 7" xfId="14252" xr:uid="{795028BD-26D9-4626-BE79-AF6C01ACB297}"/>
    <cellStyle name="20% - Énfasis3 4 3 7 2" xfId="14253" xr:uid="{B7F56F81-DB8F-4B31-88AA-B509D99FC9BC}"/>
    <cellStyle name="20% - Énfasis3 4 3 8" xfId="14254" xr:uid="{7EFB3FFF-E011-464C-8839-BF139792A173}"/>
    <cellStyle name="20% - Énfasis3 4 3 8 2" xfId="14255" xr:uid="{691A66A0-C4AC-43BC-83AC-CE20E5A18F60}"/>
    <cellStyle name="20% - Énfasis3 4 3 9" xfId="14256" xr:uid="{DFEC5E7C-3F95-42EF-B030-61BFFC358BE1}"/>
    <cellStyle name="20% - Énfasis3 4 3 9 2" xfId="14257" xr:uid="{736BF0B9-C3BB-4456-8FE9-EA2F79136C1E}"/>
    <cellStyle name="20% - Énfasis3 4 4" xfId="867" xr:uid="{8885E57E-52D1-4085-A28B-38AFB2C9B1A1}"/>
    <cellStyle name="20% - Énfasis3 4 4 10" xfId="14258" xr:uid="{65B77296-614F-4381-80A6-4C636AC56470}"/>
    <cellStyle name="20% - Énfasis3 4 4 10 2" xfId="14259" xr:uid="{2F071405-2DCB-4AD4-A70A-CE00E1957A08}"/>
    <cellStyle name="20% - Énfasis3 4 4 11" xfId="14260" xr:uid="{86E0D69A-57AC-4B3B-AE5A-408F98DCA163}"/>
    <cellStyle name="20% - Énfasis3 4 4 2" xfId="868" xr:uid="{8D435FBA-A54F-48D4-9072-0CDA961061C7}"/>
    <cellStyle name="20% - Énfasis3 4 4 2 2" xfId="869" xr:uid="{3D87A1B1-0C79-415D-A692-A7BB13A3868F}"/>
    <cellStyle name="20% - Énfasis3 4 4 3" xfId="870" xr:uid="{B0703286-564B-491E-B317-0288B0E8BCBE}"/>
    <cellStyle name="20% - Énfasis3 4 4 3 2" xfId="14261" xr:uid="{FD3BAC37-E8EA-4759-906E-9ACD0F3CB297}"/>
    <cellStyle name="20% - Énfasis3 4 4 4" xfId="14262" xr:uid="{30DB07A3-220D-400E-ABFA-5930A25B588E}"/>
    <cellStyle name="20% - Énfasis3 4 4 4 2" xfId="14263" xr:uid="{BCB75B54-CB33-411D-B3BE-D83118B0CCBF}"/>
    <cellStyle name="20% - Énfasis3 4 4 5" xfId="14264" xr:uid="{D267DB5E-2073-43DE-9A24-8A4C2D0D64C4}"/>
    <cellStyle name="20% - Énfasis3 4 4 5 2" xfId="14265" xr:uid="{212E144B-A460-47A8-97F5-3E617866D3DC}"/>
    <cellStyle name="20% - Énfasis3 4 4 6" xfId="14266" xr:uid="{CB8EAE54-3F0E-4022-9A19-CB46759F7BE1}"/>
    <cellStyle name="20% - Énfasis3 4 4 6 2" xfId="14267" xr:uid="{E5661B38-BE39-4321-866F-982569356406}"/>
    <cellStyle name="20% - Énfasis3 4 4 7" xfId="14268" xr:uid="{2FA3A923-D2EC-4DCE-B0E8-674988848A0D}"/>
    <cellStyle name="20% - Énfasis3 4 4 7 2" xfId="14269" xr:uid="{FE3B10F3-A641-4849-9EB2-C54975BE0B69}"/>
    <cellStyle name="20% - Énfasis3 4 4 8" xfId="14270" xr:uid="{931D5994-574A-4747-98E7-EDF7A675BCC6}"/>
    <cellStyle name="20% - Énfasis3 4 4 8 2" xfId="14271" xr:uid="{73308239-8964-4387-8BB2-9CA6D0AC2D28}"/>
    <cellStyle name="20% - Énfasis3 4 4 9" xfId="14272" xr:uid="{DE7C4426-30DB-4ADA-8DF2-5D4BD2B0207C}"/>
    <cellStyle name="20% - Énfasis3 4 4 9 2" xfId="14273" xr:uid="{9AA8A7A6-AB8B-4BA5-9158-94B1BC44211A}"/>
    <cellStyle name="20% - Énfasis3 4 5" xfId="871" xr:uid="{3D33EFDD-6778-4537-88B8-389ECF47837E}"/>
    <cellStyle name="20% - Énfasis3 4 5 10" xfId="14274" xr:uid="{0A68E5BC-F67B-4784-BBA3-0B26DD9F7F9D}"/>
    <cellStyle name="20% - Énfasis3 4 5 10 2" xfId="14275" xr:uid="{7C0E0F88-86BB-437F-A0D1-C69BB4BF5F25}"/>
    <cellStyle name="20% - Énfasis3 4 5 11" xfId="14276" xr:uid="{50542111-EAB2-4A83-A2C6-7EDBE4F1CAD4}"/>
    <cellStyle name="20% - Énfasis3 4 5 2" xfId="872" xr:uid="{0C3775D8-02E4-40DE-B73A-B91204D68827}"/>
    <cellStyle name="20% - Énfasis3 4 5 2 2" xfId="14277" xr:uid="{D2A0F72F-A7D5-4D11-AFDC-F5DABAF986C3}"/>
    <cellStyle name="20% - Énfasis3 4 5 3" xfId="14278" xr:uid="{F5B99C60-878F-4D63-9A04-BD39FFD8364D}"/>
    <cellStyle name="20% - Énfasis3 4 5 3 2" xfId="14279" xr:uid="{DBCFEEAD-6F44-4924-BBC1-CEA9DC80021D}"/>
    <cellStyle name="20% - Énfasis3 4 5 4" xfId="14280" xr:uid="{12BD4F32-9822-43A7-BEB5-28B1F862EE75}"/>
    <cellStyle name="20% - Énfasis3 4 5 4 2" xfId="14281" xr:uid="{A3253E64-6AA2-4E7B-8253-882D4068AD9E}"/>
    <cellStyle name="20% - Énfasis3 4 5 5" xfId="14282" xr:uid="{7EBA4647-7668-4AF4-BBA3-438C1A698966}"/>
    <cellStyle name="20% - Énfasis3 4 5 5 2" xfId="14283" xr:uid="{0FF86DBF-B43C-4EDA-AE2F-BC17BC8F912F}"/>
    <cellStyle name="20% - Énfasis3 4 5 6" xfId="14284" xr:uid="{27753379-A5A1-4A26-A56F-6F5842109306}"/>
    <cellStyle name="20% - Énfasis3 4 5 6 2" xfId="14285" xr:uid="{0DC95089-E0D8-4393-938D-3D4D1E9FCDE9}"/>
    <cellStyle name="20% - Énfasis3 4 5 7" xfId="14286" xr:uid="{CDA49B81-0D61-4EB7-A402-BDC99873F4AA}"/>
    <cellStyle name="20% - Énfasis3 4 5 7 2" xfId="14287" xr:uid="{24023EBB-5199-460D-92F4-2BA94E8AE1BF}"/>
    <cellStyle name="20% - Énfasis3 4 5 8" xfId="14288" xr:uid="{00FEE23B-FA78-4EC2-80A7-F142E7F3988D}"/>
    <cellStyle name="20% - Énfasis3 4 5 8 2" xfId="14289" xr:uid="{53324FD3-4DE0-40BB-82E8-B77EB96C4CB0}"/>
    <cellStyle name="20% - Énfasis3 4 5 9" xfId="14290" xr:uid="{0DCC03E2-DED4-4114-B098-E1CAB6575BCD}"/>
    <cellStyle name="20% - Énfasis3 4 5 9 2" xfId="14291" xr:uid="{0A20A81A-6CF1-4DA7-8A2B-61790A9021DC}"/>
    <cellStyle name="20% - Énfasis3 4 6" xfId="873" xr:uid="{186162D3-687E-4D69-B8F4-386E5A94D232}"/>
    <cellStyle name="20% - Énfasis3 4 6 10" xfId="14292" xr:uid="{307D55C9-F091-4E1F-AF2A-1A428FF8FA6D}"/>
    <cellStyle name="20% - Énfasis3 4 6 10 2" xfId="14293" xr:uid="{92241568-C4DF-42B6-BEF8-20DC2E3EAB79}"/>
    <cellStyle name="20% - Énfasis3 4 6 11" xfId="14294" xr:uid="{2386469A-0C03-4BE2-A416-4420659FEA21}"/>
    <cellStyle name="20% - Énfasis3 4 6 2" xfId="14295" xr:uid="{DA3D349B-62B9-4045-BF26-F01F48DF0FFC}"/>
    <cellStyle name="20% - Énfasis3 4 6 2 2" xfId="14296" xr:uid="{D9033047-0AE4-4F44-9EE5-0CF5F2E162EA}"/>
    <cellStyle name="20% - Énfasis3 4 6 3" xfId="14297" xr:uid="{B6887D31-F90D-4115-BF85-7AA8CB0F3BC6}"/>
    <cellStyle name="20% - Énfasis3 4 6 3 2" xfId="14298" xr:uid="{3A4BB494-0193-4CE6-AEBC-347760FC5C80}"/>
    <cellStyle name="20% - Énfasis3 4 6 4" xfId="14299" xr:uid="{EE1E2342-7CBA-4526-AC7B-23F8DC686C37}"/>
    <cellStyle name="20% - Énfasis3 4 6 4 2" xfId="14300" xr:uid="{7D3092FC-E70A-40D6-82B9-171009C07423}"/>
    <cellStyle name="20% - Énfasis3 4 6 5" xfId="14301" xr:uid="{E18248F0-FDFC-45C2-AF33-622387295EE1}"/>
    <cellStyle name="20% - Énfasis3 4 6 5 2" xfId="14302" xr:uid="{55BDC671-5AFB-4A00-A23F-0BBB0A306CC3}"/>
    <cellStyle name="20% - Énfasis3 4 6 6" xfId="14303" xr:uid="{99DFD9D8-A2BB-4EAF-8EAD-784B230AE040}"/>
    <cellStyle name="20% - Énfasis3 4 6 6 2" xfId="14304" xr:uid="{7AC8C4EF-F4B8-490A-AF9D-74FB5C4B7C2D}"/>
    <cellStyle name="20% - Énfasis3 4 6 7" xfId="14305" xr:uid="{EFEA3CC2-B200-42CF-A408-88D7A2B669AB}"/>
    <cellStyle name="20% - Énfasis3 4 6 7 2" xfId="14306" xr:uid="{08659DBC-9C83-4DA1-B7BD-0E06B62CE744}"/>
    <cellStyle name="20% - Énfasis3 4 6 8" xfId="14307" xr:uid="{A0359B1F-341E-42F3-A438-843380F534BF}"/>
    <cellStyle name="20% - Énfasis3 4 6 8 2" xfId="14308" xr:uid="{02496A2A-3CA5-42D8-B395-D4F366BAA3FD}"/>
    <cellStyle name="20% - Énfasis3 4 6 9" xfId="14309" xr:uid="{A50B98F5-1A44-40CC-9B61-F3CAA4BF1641}"/>
    <cellStyle name="20% - Énfasis3 4 6 9 2" xfId="14310" xr:uid="{15CF84BE-12EE-4275-A8CF-6A543719B1FD}"/>
    <cellStyle name="20% - Énfasis3 4 7" xfId="14311" xr:uid="{DA8F5C69-571E-4D12-8939-121C1409098A}"/>
    <cellStyle name="20% - Énfasis3 4 7 10" xfId="14312" xr:uid="{8DC773B1-B0C5-46D6-B53C-99EB70CB83B6}"/>
    <cellStyle name="20% - Énfasis3 4 7 10 2" xfId="14313" xr:uid="{0C23731A-6CAF-4DB4-BC29-3260411ACA0A}"/>
    <cellStyle name="20% - Énfasis3 4 7 11" xfId="14314" xr:uid="{D56A9F1B-9563-46B2-911F-CF0E6AEB5C6C}"/>
    <cellStyle name="20% - Énfasis3 4 7 2" xfId="14315" xr:uid="{3E6FFA03-47A7-433F-8FF2-DDF1D380ACA2}"/>
    <cellStyle name="20% - Énfasis3 4 7 2 2" xfId="14316" xr:uid="{30EE00A8-17F9-47A8-B842-61B8DB0FB7AD}"/>
    <cellStyle name="20% - Énfasis3 4 7 3" xfId="14317" xr:uid="{F6369197-4623-455D-AF91-CDD44EF715CB}"/>
    <cellStyle name="20% - Énfasis3 4 7 3 2" xfId="14318" xr:uid="{300844C4-6477-4AB5-A3E6-4211CAACA420}"/>
    <cellStyle name="20% - Énfasis3 4 7 4" xfId="14319" xr:uid="{48C8F31F-5073-4BE1-AC62-825B177B878B}"/>
    <cellStyle name="20% - Énfasis3 4 7 4 2" xfId="14320" xr:uid="{A84D15DF-8610-4A1D-9671-92ABACD8BA56}"/>
    <cellStyle name="20% - Énfasis3 4 7 5" xfId="14321" xr:uid="{F6118080-3A9F-4DD6-8557-779891EC4694}"/>
    <cellStyle name="20% - Énfasis3 4 7 5 2" xfId="14322" xr:uid="{CEDD2321-A114-46E7-A734-F534045BE889}"/>
    <cellStyle name="20% - Énfasis3 4 7 6" xfId="14323" xr:uid="{4FC5388B-BFEB-4722-B3F2-3A1EC27433AE}"/>
    <cellStyle name="20% - Énfasis3 4 7 6 2" xfId="14324" xr:uid="{6C878ADD-1A60-46BA-B559-D701689432C2}"/>
    <cellStyle name="20% - Énfasis3 4 7 7" xfId="14325" xr:uid="{74328F4A-6F6A-470E-9EF8-9D7D730505E1}"/>
    <cellStyle name="20% - Énfasis3 4 7 7 2" xfId="14326" xr:uid="{0E7C50D7-4CEE-4E15-A5F2-B6BB3B6D04CE}"/>
    <cellStyle name="20% - Énfasis3 4 7 8" xfId="14327" xr:uid="{9C0AE45D-DB60-46B8-8D03-4095B7944FBC}"/>
    <cellStyle name="20% - Énfasis3 4 7 8 2" xfId="14328" xr:uid="{9360A473-E29F-426C-9E8F-671F156558D4}"/>
    <cellStyle name="20% - Énfasis3 4 7 9" xfId="14329" xr:uid="{AB46C17A-A1C1-452E-80CF-55991174A2A2}"/>
    <cellStyle name="20% - Énfasis3 4 7 9 2" xfId="14330" xr:uid="{5EC91B71-2ED7-4BD9-A473-7A1422996669}"/>
    <cellStyle name="20% - Énfasis3 4 8" xfId="14331" xr:uid="{F4ED4DF8-FB28-4144-8CE6-71F49803B044}"/>
    <cellStyle name="20% - Énfasis3 4 8 10" xfId="14332" xr:uid="{AE1E145A-39B9-482E-B86A-BEFACFE4A2EF}"/>
    <cellStyle name="20% - Énfasis3 4 8 10 2" xfId="14333" xr:uid="{8B2598AC-63B0-4AE2-A6E0-F983B0E4166E}"/>
    <cellStyle name="20% - Énfasis3 4 8 11" xfId="14334" xr:uid="{07259597-F037-44C1-8D03-6153CAACA235}"/>
    <cellStyle name="20% - Énfasis3 4 8 2" xfId="14335" xr:uid="{7982BE9B-6FF5-48F6-8803-6D944A03B5F5}"/>
    <cellStyle name="20% - Énfasis3 4 8 2 2" xfId="14336" xr:uid="{5B63DA2C-BC74-4E26-91B7-0330E294660F}"/>
    <cellStyle name="20% - Énfasis3 4 8 3" xfId="14337" xr:uid="{DD0B5FAA-9CAA-4E54-9FD7-39B1307723BB}"/>
    <cellStyle name="20% - Énfasis3 4 8 3 2" xfId="14338" xr:uid="{672F1256-2003-4DD7-82DB-61DF388266AB}"/>
    <cellStyle name="20% - Énfasis3 4 8 4" xfId="14339" xr:uid="{45BE156D-112D-40F1-8E7C-14A6F75A7724}"/>
    <cellStyle name="20% - Énfasis3 4 8 4 2" xfId="14340" xr:uid="{B5912165-9998-49C0-8970-BFE74923234E}"/>
    <cellStyle name="20% - Énfasis3 4 8 5" xfId="14341" xr:uid="{02DE1B70-9419-457A-ADA7-3EBEB576D8B9}"/>
    <cellStyle name="20% - Énfasis3 4 8 5 2" xfId="14342" xr:uid="{EDC1A1AA-3068-4C46-94A1-509237150441}"/>
    <cellStyle name="20% - Énfasis3 4 8 6" xfId="14343" xr:uid="{E7278D17-291C-4E86-8300-A63692086C08}"/>
    <cellStyle name="20% - Énfasis3 4 8 6 2" xfId="14344" xr:uid="{7CA0232B-034A-4466-BB8C-E4A5085BE1E5}"/>
    <cellStyle name="20% - Énfasis3 4 8 7" xfId="14345" xr:uid="{FC1FF4EF-290D-4362-8D83-7CF99880D646}"/>
    <cellStyle name="20% - Énfasis3 4 8 7 2" xfId="14346" xr:uid="{4AF957B1-978C-4FE9-9D9E-184198C85987}"/>
    <cellStyle name="20% - Énfasis3 4 8 8" xfId="14347" xr:uid="{593A0F7D-B437-44A2-81C6-BF4FADA199F1}"/>
    <cellStyle name="20% - Énfasis3 4 8 8 2" xfId="14348" xr:uid="{CAC93BBC-1B71-49BD-9697-FB413A01915C}"/>
    <cellStyle name="20% - Énfasis3 4 8 9" xfId="14349" xr:uid="{9E011478-02C7-404E-BD06-81E06633CE70}"/>
    <cellStyle name="20% - Énfasis3 4 8 9 2" xfId="14350" xr:uid="{8974CED2-E547-4B03-9B79-75978F9CBD55}"/>
    <cellStyle name="20% - Énfasis3 4 9" xfId="14351" xr:uid="{7E525BE0-CA53-4405-B163-ABD18A751C7A}"/>
    <cellStyle name="20% - Énfasis3 4 9 10" xfId="14352" xr:uid="{EA15440A-E094-47D1-ACE5-3CB1D36BD817}"/>
    <cellStyle name="20% - Énfasis3 4 9 10 2" xfId="14353" xr:uid="{04655177-E77D-43E9-87AD-1019A79C04DF}"/>
    <cellStyle name="20% - Énfasis3 4 9 11" xfId="14354" xr:uid="{BF41696D-2E4B-4DD8-B0EB-ED1E3111449D}"/>
    <cellStyle name="20% - Énfasis3 4 9 2" xfId="14355" xr:uid="{8DECBAE7-4B20-45C8-B659-0080B96462BA}"/>
    <cellStyle name="20% - Énfasis3 4 9 2 2" xfId="14356" xr:uid="{4A29FF30-8FCF-4D3C-B898-AFDF82FBF28F}"/>
    <cellStyle name="20% - Énfasis3 4 9 3" xfId="14357" xr:uid="{E6B9648D-59EE-4654-AAC8-FF8DF6C725F6}"/>
    <cellStyle name="20% - Énfasis3 4 9 3 2" xfId="14358" xr:uid="{90DDE4DB-F497-4023-9462-0AC6F155B878}"/>
    <cellStyle name="20% - Énfasis3 4 9 4" xfId="14359" xr:uid="{00C4BF8E-0CC0-4181-80CD-463DBFE4DCF6}"/>
    <cellStyle name="20% - Énfasis3 4 9 4 2" xfId="14360" xr:uid="{5E18FA1C-184D-44D5-BA71-2A3EBA2EE957}"/>
    <cellStyle name="20% - Énfasis3 4 9 5" xfId="14361" xr:uid="{D49FF2EA-468A-404A-BF7A-2F8616FB764A}"/>
    <cellStyle name="20% - Énfasis3 4 9 5 2" xfId="14362" xr:uid="{8DA6ADAA-7896-491D-BC67-EA249ECFD72F}"/>
    <cellStyle name="20% - Énfasis3 4 9 6" xfId="14363" xr:uid="{A82CFA15-A5A8-44EF-919F-E6FF35B93247}"/>
    <cellStyle name="20% - Énfasis3 4 9 6 2" xfId="14364" xr:uid="{1D3A21CE-58BC-4BAF-B6F1-308E6BCE2BF2}"/>
    <cellStyle name="20% - Énfasis3 4 9 7" xfId="14365" xr:uid="{53E1D8C3-814A-4D80-A93D-D231AD628661}"/>
    <cellStyle name="20% - Énfasis3 4 9 7 2" xfId="14366" xr:uid="{A8485E27-076B-44C0-A581-F2840219A218}"/>
    <cellStyle name="20% - Énfasis3 4 9 8" xfId="14367" xr:uid="{521E7274-C0F9-4A0A-B9B8-6E56604DE0B5}"/>
    <cellStyle name="20% - Énfasis3 4 9 8 2" xfId="14368" xr:uid="{D33EB751-51A5-4CCD-8C78-B549DDF92677}"/>
    <cellStyle name="20% - Énfasis3 4 9 9" xfId="14369" xr:uid="{4C5AAC4E-90B2-4A77-A2D7-015E835219F4}"/>
    <cellStyle name="20% - Énfasis3 4 9 9 2" xfId="14370" xr:uid="{41E02147-C25C-4E8F-9485-520979CCAA78}"/>
    <cellStyle name="20% - Énfasis3 40" xfId="14371" xr:uid="{93F176D0-8167-4C6F-B1D3-815462E052E5}"/>
    <cellStyle name="20% - Énfasis3 40 10" xfId="14372" xr:uid="{D5DF6FA5-70C7-423A-BF66-76227B716373}"/>
    <cellStyle name="20% - Énfasis3 40 10 2" xfId="14373" xr:uid="{EC23DEB4-B9E7-48AF-A6CF-03D2F11190C8}"/>
    <cellStyle name="20% - Énfasis3 40 11" xfId="14374" xr:uid="{A5955542-148C-4C00-935F-7291F3CAB1A2}"/>
    <cellStyle name="20% - Énfasis3 40 2" xfId="14375" xr:uid="{B906B3C4-E686-49AA-839D-D76F7E94B714}"/>
    <cellStyle name="20% - Énfasis3 40 2 2" xfId="14376" xr:uid="{F45AFA7D-E037-4D4B-A5DE-4E2504EE22BB}"/>
    <cellStyle name="20% - Énfasis3 40 3" xfId="14377" xr:uid="{2060D4C8-1166-44BF-A28E-1530728233F4}"/>
    <cellStyle name="20% - Énfasis3 40 3 2" xfId="14378" xr:uid="{8D8FA213-B110-431D-B65C-99D52C2380A9}"/>
    <cellStyle name="20% - Énfasis3 40 4" xfId="14379" xr:uid="{6390BFCD-3538-4D0E-979D-557DF1AF1A6F}"/>
    <cellStyle name="20% - Énfasis3 40 4 2" xfId="14380" xr:uid="{22D5022E-D985-460F-85BF-3C23640B0EB1}"/>
    <cellStyle name="20% - Énfasis3 40 5" xfId="14381" xr:uid="{2AE5BFFF-C845-4D33-AB71-38CF3A8570DE}"/>
    <cellStyle name="20% - Énfasis3 40 5 2" xfId="14382" xr:uid="{1A406C25-9CE9-4CE7-901D-3EE84CB0DB44}"/>
    <cellStyle name="20% - Énfasis3 40 6" xfId="14383" xr:uid="{C8878AED-0C63-4596-A194-86F62B7F96F5}"/>
    <cellStyle name="20% - Énfasis3 40 6 2" xfId="14384" xr:uid="{490D56BC-6402-4DAF-86C4-659EC19FFC7E}"/>
    <cellStyle name="20% - Énfasis3 40 7" xfId="14385" xr:uid="{AAC18EEC-7D5A-4A3D-80C1-E77F88F34ADA}"/>
    <cellStyle name="20% - Énfasis3 40 7 2" xfId="14386" xr:uid="{9C440EED-CAD3-46B8-8BF9-EC7DC125C9B0}"/>
    <cellStyle name="20% - Énfasis3 40 8" xfId="14387" xr:uid="{A134202D-E489-4BEC-826F-D4386F818090}"/>
    <cellStyle name="20% - Énfasis3 40 8 2" xfId="14388" xr:uid="{44ED0B64-FF7F-4160-B594-DF1384B6BC6B}"/>
    <cellStyle name="20% - Énfasis3 40 9" xfId="14389" xr:uid="{75F559FB-3C6B-430B-B019-F8730223DAAA}"/>
    <cellStyle name="20% - Énfasis3 40 9 2" xfId="14390" xr:uid="{07521F76-C238-49AA-8BEF-409D69C1E790}"/>
    <cellStyle name="20% - Énfasis3 41" xfId="14391" xr:uid="{B85ADFFF-79D0-4629-9E4F-8D969D01E291}"/>
    <cellStyle name="20% - Énfasis3 41 10" xfId="14392" xr:uid="{9D26627A-8C4E-424B-B081-CA2AF4F76A9E}"/>
    <cellStyle name="20% - Énfasis3 41 10 2" xfId="14393" xr:uid="{B4CA1F5A-8AFA-46CB-91C8-2592042C49B0}"/>
    <cellStyle name="20% - Énfasis3 41 11" xfId="14394" xr:uid="{6D14E909-132A-4A04-99AC-66681DCDD9DB}"/>
    <cellStyle name="20% - Énfasis3 41 2" xfId="14395" xr:uid="{5FC1B005-69F7-40C3-99BD-702A2F7ABA77}"/>
    <cellStyle name="20% - Énfasis3 41 2 2" xfId="14396" xr:uid="{2AF60FFF-D61B-4282-A124-E9ED94405563}"/>
    <cellStyle name="20% - Énfasis3 41 3" xfId="14397" xr:uid="{A0B41565-505E-475F-9F25-2B0B4CC38081}"/>
    <cellStyle name="20% - Énfasis3 41 3 2" xfId="14398" xr:uid="{630BDA87-5F36-4E00-803E-0A55F1DF2D28}"/>
    <cellStyle name="20% - Énfasis3 41 4" xfId="14399" xr:uid="{1241E4F5-785A-440D-A30E-11D510A41F9C}"/>
    <cellStyle name="20% - Énfasis3 41 4 2" xfId="14400" xr:uid="{535171AA-3CC4-4A0F-8724-552AF6332385}"/>
    <cellStyle name="20% - Énfasis3 41 5" xfId="14401" xr:uid="{07C75CAA-F054-4EEB-AD03-198D17B7F036}"/>
    <cellStyle name="20% - Énfasis3 41 5 2" xfId="14402" xr:uid="{D483858A-32D2-46D1-9B7F-AD2825DB81F3}"/>
    <cellStyle name="20% - Énfasis3 41 6" xfId="14403" xr:uid="{8FAB1D67-F40E-4E3C-AC13-E8E0F02145EF}"/>
    <cellStyle name="20% - Énfasis3 41 6 2" xfId="14404" xr:uid="{58EAAF72-7818-4A32-BDBA-B40C0C374FCE}"/>
    <cellStyle name="20% - Énfasis3 41 7" xfId="14405" xr:uid="{BFBBF009-19E4-451A-ADF6-BA670B98F18B}"/>
    <cellStyle name="20% - Énfasis3 41 7 2" xfId="14406" xr:uid="{C6330328-0D8D-42D1-8A6A-15B7E2E83A34}"/>
    <cellStyle name="20% - Énfasis3 41 8" xfId="14407" xr:uid="{6C7CBADB-4D8D-4900-B9F2-742D98BECB5F}"/>
    <cellStyle name="20% - Énfasis3 41 8 2" xfId="14408" xr:uid="{61F205B2-5AD9-431B-8714-AC1C6FA331E0}"/>
    <cellStyle name="20% - Énfasis3 41 9" xfId="14409" xr:uid="{68571F93-7568-40A1-A0E4-0B8957739BCE}"/>
    <cellStyle name="20% - Énfasis3 41 9 2" xfId="14410" xr:uid="{89CAB00B-DB92-43C1-B2F5-562714C4D709}"/>
    <cellStyle name="20% - Énfasis3 42" xfId="14411" xr:uid="{66EE5980-35AE-4A8A-A5D8-6DBBFC1A9CC2}"/>
    <cellStyle name="20% - Énfasis3 42 10" xfId="14412" xr:uid="{835785E4-177D-48F6-B5E9-F8F821502315}"/>
    <cellStyle name="20% - Énfasis3 42 10 2" xfId="14413" xr:uid="{CB735774-697E-479A-8CF4-99FB63AAD140}"/>
    <cellStyle name="20% - Énfasis3 42 11" xfId="14414" xr:uid="{BC5909BB-4764-46DA-9C23-6B1B6A3CACDC}"/>
    <cellStyle name="20% - Énfasis3 42 2" xfId="14415" xr:uid="{56D2A916-8B17-4E85-9A78-F5FD3FD131AA}"/>
    <cellStyle name="20% - Énfasis3 42 2 2" xfId="14416" xr:uid="{71780CAF-25CA-4955-8637-4EDDAF9B568A}"/>
    <cellStyle name="20% - Énfasis3 42 3" xfId="14417" xr:uid="{0F697464-2B7A-40EC-B5A2-ED6A378D2890}"/>
    <cellStyle name="20% - Énfasis3 42 3 2" xfId="14418" xr:uid="{5DFDBE58-9FED-49EA-898B-FD67731A2EFD}"/>
    <cellStyle name="20% - Énfasis3 42 4" xfId="14419" xr:uid="{08C64F23-ACBB-407A-92EA-C5167F726BBC}"/>
    <cellStyle name="20% - Énfasis3 42 4 2" xfId="14420" xr:uid="{4038EB18-6BA3-4FFE-919F-A8C0A422AE7E}"/>
    <cellStyle name="20% - Énfasis3 42 5" xfId="14421" xr:uid="{4C5B7A7C-6038-4DC6-B537-CB5A77361461}"/>
    <cellStyle name="20% - Énfasis3 42 5 2" xfId="14422" xr:uid="{4DFC90CF-ECA9-42A9-A29E-3B676F61A207}"/>
    <cellStyle name="20% - Énfasis3 42 6" xfId="14423" xr:uid="{FF812D7B-E6C3-41EB-8525-F916F92C12A6}"/>
    <cellStyle name="20% - Énfasis3 42 6 2" xfId="14424" xr:uid="{0D068753-CD29-4168-BD83-1AA773047FA3}"/>
    <cellStyle name="20% - Énfasis3 42 7" xfId="14425" xr:uid="{AFCB02F2-C963-4498-BCFC-B4D74B5A6581}"/>
    <cellStyle name="20% - Énfasis3 42 7 2" xfId="14426" xr:uid="{4FD5CF0D-A813-40DF-ABA5-362C780A4BF8}"/>
    <cellStyle name="20% - Énfasis3 42 8" xfId="14427" xr:uid="{BA05FD2E-DD66-4B98-9C02-C52D9AD5B2C1}"/>
    <cellStyle name="20% - Énfasis3 42 8 2" xfId="14428" xr:uid="{B6CEFDC4-2B9B-4351-A2BA-16BDD0F12D9E}"/>
    <cellStyle name="20% - Énfasis3 42 9" xfId="14429" xr:uid="{1C229499-1DBB-438A-ABD2-125A4F0C25FC}"/>
    <cellStyle name="20% - Énfasis3 42 9 2" xfId="14430" xr:uid="{AEA109C4-857C-40AE-9B53-2DE592E6361B}"/>
    <cellStyle name="20% - Énfasis3 43" xfId="14431" xr:uid="{E482B0FA-EE85-40AC-8F7F-B17EE62304DF}"/>
    <cellStyle name="20% - Énfasis3 43 10" xfId="14432" xr:uid="{92ED9237-DFAB-45DE-816C-4C23F9C2B9CA}"/>
    <cellStyle name="20% - Énfasis3 43 10 2" xfId="14433" xr:uid="{37ACA380-C015-4D86-9439-6B41A80F00E3}"/>
    <cellStyle name="20% - Énfasis3 43 11" xfId="14434" xr:uid="{C1BB411E-74C3-49A3-AB21-7E19B24CC6A8}"/>
    <cellStyle name="20% - Énfasis3 43 2" xfId="14435" xr:uid="{16F1E79D-2EEC-43E0-ABA8-0418940C6CA7}"/>
    <cellStyle name="20% - Énfasis3 43 2 2" xfId="14436" xr:uid="{547091D9-BA81-48E8-AFF0-E6ABBF9E0C41}"/>
    <cellStyle name="20% - Énfasis3 43 3" xfId="14437" xr:uid="{EA77A426-100A-48FD-A56A-B7A917197C39}"/>
    <cellStyle name="20% - Énfasis3 43 3 2" xfId="14438" xr:uid="{91B671EF-BF0F-492B-8992-0E1C515FC1B0}"/>
    <cellStyle name="20% - Énfasis3 43 4" xfId="14439" xr:uid="{F9AC2660-5FC6-4A2E-8AF7-056C3E3B9810}"/>
    <cellStyle name="20% - Énfasis3 43 4 2" xfId="14440" xr:uid="{9C6C93CD-776C-4111-A4FE-9C3CCD38002E}"/>
    <cellStyle name="20% - Énfasis3 43 5" xfId="14441" xr:uid="{1D8847F3-087C-4631-9405-65807009DD56}"/>
    <cellStyle name="20% - Énfasis3 43 5 2" xfId="14442" xr:uid="{75F1E377-2C5A-48BC-8EA6-5AA3C022A60A}"/>
    <cellStyle name="20% - Énfasis3 43 6" xfId="14443" xr:uid="{94D6A5F9-A87D-4BB1-9995-8EC3B669C004}"/>
    <cellStyle name="20% - Énfasis3 43 6 2" xfId="14444" xr:uid="{06951982-BE00-4E53-96D0-7EA965454B38}"/>
    <cellStyle name="20% - Énfasis3 43 7" xfId="14445" xr:uid="{3859A1C8-FDE0-4C9B-B327-8EF7417920F5}"/>
    <cellStyle name="20% - Énfasis3 43 7 2" xfId="14446" xr:uid="{76BC8DD2-7D72-4DCB-9B9D-4E5A0DA19818}"/>
    <cellStyle name="20% - Énfasis3 43 8" xfId="14447" xr:uid="{CC894981-9DF1-4E09-8A7F-C7E3A817A3EA}"/>
    <cellStyle name="20% - Énfasis3 43 8 2" xfId="14448" xr:uid="{FCA9BB59-665C-4573-ABCA-456521CEA2B5}"/>
    <cellStyle name="20% - Énfasis3 43 9" xfId="14449" xr:uid="{442D0191-52E6-47FC-9764-D90252F06ED3}"/>
    <cellStyle name="20% - Énfasis3 43 9 2" xfId="14450" xr:uid="{BA03DCC3-9FBE-4C63-B3D4-272CFD67E6EA}"/>
    <cellStyle name="20% - Énfasis3 44" xfId="14451" xr:uid="{3DCB81EC-D5CD-41B7-BFD1-7245D735FD03}"/>
    <cellStyle name="20% - Énfasis3 44 10" xfId="14452" xr:uid="{6AEC7DBC-3FD3-4C33-9113-86035B612424}"/>
    <cellStyle name="20% - Énfasis3 44 10 2" xfId="14453" xr:uid="{C9BCABB9-B53C-4EF6-9301-C5FDD033D0DD}"/>
    <cellStyle name="20% - Énfasis3 44 11" xfId="14454" xr:uid="{129C36C4-1563-4C24-BB01-9FB0A0A3E213}"/>
    <cellStyle name="20% - Énfasis3 44 2" xfId="14455" xr:uid="{DA4B7C04-EC9D-4EDE-9BCC-EF5F582D9FBD}"/>
    <cellStyle name="20% - Énfasis3 44 2 2" xfId="14456" xr:uid="{6B337476-CCBA-49C3-B87B-046E25FC2360}"/>
    <cellStyle name="20% - Énfasis3 44 3" xfId="14457" xr:uid="{3CB3C980-2CCD-4FBE-B3D2-2F1F552F3014}"/>
    <cellStyle name="20% - Énfasis3 44 3 2" xfId="14458" xr:uid="{C57F229B-5B29-42C5-A130-4B8CB92FBCE7}"/>
    <cellStyle name="20% - Énfasis3 44 4" xfId="14459" xr:uid="{8FEDE7D6-D019-4C80-A7D6-71C8874C6D17}"/>
    <cellStyle name="20% - Énfasis3 44 4 2" xfId="14460" xr:uid="{7B4B08A5-9061-4678-922C-8870B6565B0F}"/>
    <cellStyle name="20% - Énfasis3 44 5" xfId="14461" xr:uid="{A5A50401-856F-4B3B-A245-AB322CEDD319}"/>
    <cellStyle name="20% - Énfasis3 44 5 2" xfId="14462" xr:uid="{ACC7B1A0-D127-4A16-955A-C22293D956E0}"/>
    <cellStyle name="20% - Énfasis3 44 6" xfId="14463" xr:uid="{89D109A6-EA3B-4D51-B8D2-F5376A45914C}"/>
    <cellStyle name="20% - Énfasis3 44 6 2" xfId="14464" xr:uid="{3136198C-2D43-48A9-9F40-69DFA20CD076}"/>
    <cellStyle name="20% - Énfasis3 44 7" xfId="14465" xr:uid="{74E5079D-2FFB-4FAE-BFBE-5C83E5990F1B}"/>
    <cellStyle name="20% - Énfasis3 44 7 2" xfId="14466" xr:uid="{B21EB17B-4253-4A46-BABB-E04F49C5DA10}"/>
    <cellStyle name="20% - Énfasis3 44 8" xfId="14467" xr:uid="{9AAD525C-85F8-4873-A6EC-EB4B73162849}"/>
    <cellStyle name="20% - Énfasis3 44 8 2" xfId="14468" xr:uid="{0B7B8DE3-63DF-4E9B-A162-F5EDD1B84575}"/>
    <cellStyle name="20% - Énfasis3 44 9" xfId="14469" xr:uid="{EBCC5564-AAF9-48B5-8888-B9601519FA42}"/>
    <cellStyle name="20% - Énfasis3 44 9 2" xfId="14470" xr:uid="{CF55C9BC-042F-4497-9BBF-6284FE5C4BAA}"/>
    <cellStyle name="20% - Énfasis3 45" xfId="14471" xr:uid="{8F3335F5-4758-4162-B3F6-32EB2CFF4724}"/>
    <cellStyle name="20% - Énfasis3 45 10" xfId="14472" xr:uid="{FFECA518-2F0A-48F6-89BA-90FD6200A9EC}"/>
    <cellStyle name="20% - Énfasis3 45 10 2" xfId="14473" xr:uid="{E660D396-920A-4B77-99BE-99286764F01E}"/>
    <cellStyle name="20% - Énfasis3 45 11" xfId="14474" xr:uid="{25F066D2-F74A-4D8B-8835-354E254740C1}"/>
    <cellStyle name="20% - Énfasis3 45 2" xfId="14475" xr:uid="{FC645727-91ED-499D-AD23-3DC5ED5CB996}"/>
    <cellStyle name="20% - Énfasis3 45 2 2" xfId="14476" xr:uid="{4B61A5F7-C56A-42B6-9156-4AAA2A5AF491}"/>
    <cellStyle name="20% - Énfasis3 45 3" xfId="14477" xr:uid="{3B8E03B1-508F-4E1A-B8F3-D0F3B8C9A033}"/>
    <cellStyle name="20% - Énfasis3 45 3 2" xfId="14478" xr:uid="{D5356C1D-7027-42F6-8E20-3E44E5280096}"/>
    <cellStyle name="20% - Énfasis3 45 4" xfId="14479" xr:uid="{CD77841E-F5F2-4801-8D0B-8CD1B6FDCB7F}"/>
    <cellStyle name="20% - Énfasis3 45 4 2" xfId="14480" xr:uid="{B9B1BFDC-3311-4F5B-9A36-393EFBBA9B5D}"/>
    <cellStyle name="20% - Énfasis3 45 5" xfId="14481" xr:uid="{EF6EC453-A3B4-4617-9C95-AD6BA2BA3D84}"/>
    <cellStyle name="20% - Énfasis3 45 5 2" xfId="14482" xr:uid="{3817C056-C98C-4F6C-8788-6B6443144D84}"/>
    <cellStyle name="20% - Énfasis3 45 6" xfId="14483" xr:uid="{9B5FC9A0-6597-4360-BB38-42DA2EDE797D}"/>
    <cellStyle name="20% - Énfasis3 45 6 2" xfId="14484" xr:uid="{5708247B-3BF7-45D8-B4D2-7310C5B36BAA}"/>
    <cellStyle name="20% - Énfasis3 45 7" xfId="14485" xr:uid="{0745A9B7-4BCA-4351-9538-E462B3A19111}"/>
    <cellStyle name="20% - Énfasis3 45 7 2" xfId="14486" xr:uid="{77CBE9D4-8BD2-41C8-8ACA-6B751A7D5CC8}"/>
    <cellStyle name="20% - Énfasis3 45 8" xfId="14487" xr:uid="{E89224AA-64A6-4BBA-9DBB-E3422791D79A}"/>
    <cellStyle name="20% - Énfasis3 45 8 2" xfId="14488" xr:uid="{76B64303-E491-4C0A-9FCE-44B16D9AF2B0}"/>
    <cellStyle name="20% - Énfasis3 45 9" xfId="14489" xr:uid="{FE433E18-C31F-4AC4-AE28-71A66674B4A7}"/>
    <cellStyle name="20% - Énfasis3 45 9 2" xfId="14490" xr:uid="{4ADE9A62-DB71-41AE-B9DB-968FD5D55F20}"/>
    <cellStyle name="20% - Énfasis3 46" xfId="14491" xr:uid="{25728F45-A0B3-42AD-BF89-DB98AF289391}"/>
    <cellStyle name="20% - Énfasis3 46 10" xfId="14492" xr:uid="{86396B4E-A42D-4BCB-AEE7-B3DE2BC5254C}"/>
    <cellStyle name="20% - Énfasis3 46 10 2" xfId="14493" xr:uid="{B4371076-581E-49CA-84B6-E16DAEA013C8}"/>
    <cellStyle name="20% - Énfasis3 46 11" xfId="14494" xr:uid="{081EDE4E-9404-4C3F-8E5F-228E3D13FFC2}"/>
    <cellStyle name="20% - Énfasis3 46 2" xfId="14495" xr:uid="{DA3512A7-5D2F-4E90-9601-C197AD4ECBDE}"/>
    <cellStyle name="20% - Énfasis3 46 2 2" xfId="14496" xr:uid="{5D18257E-3E96-428C-863A-B68AB82556FF}"/>
    <cellStyle name="20% - Énfasis3 46 3" xfId="14497" xr:uid="{40273AEF-A3CB-46C3-9416-FA4A4EB5F7DA}"/>
    <cellStyle name="20% - Énfasis3 46 3 2" xfId="14498" xr:uid="{FBFD822C-DCCB-4ACC-B3BE-47D04ADBF556}"/>
    <cellStyle name="20% - Énfasis3 46 4" xfId="14499" xr:uid="{2580CC0D-3D6D-4B11-943D-9B8539F5F453}"/>
    <cellStyle name="20% - Énfasis3 46 4 2" xfId="14500" xr:uid="{2140B4BB-1774-4472-9B01-76032B401BF1}"/>
    <cellStyle name="20% - Énfasis3 46 5" xfId="14501" xr:uid="{92DBAF3F-9EA1-44DC-A5A3-03AF98FC2D2C}"/>
    <cellStyle name="20% - Énfasis3 46 5 2" xfId="14502" xr:uid="{E2DADC40-99CA-4DE5-882A-D63F12CF1FBB}"/>
    <cellStyle name="20% - Énfasis3 46 6" xfId="14503" xr:uid="{7BB1DB02-37DA-46B3-BF63-90C9DD89E3F4}"/>
    <cellStyle name="20% - Énfasis3 46 6 2" xfId="14504" xr:uid="{6C10CAB1-67EA-4EC1-BC68-AA0A878207E7}"/>
    <cellStyle name="20% - Énfasis3 46 7" xfId="14505" xr:uid="{35987207-3B56-4EC9-B46C-B14505D4F866}"/>
    <cellStyle name="20% - Énfasis3 46 7 2" xfId="14506" xr:uid="{ADEDD6C9-A8C2-444B-B85C-094DF7E657B4}"/>
    <cellStyle name="20% - Énfasis3 46 8" xfId="14507" xr:uid="{6D953842-01A8-4144-87F0-EDEAB4068390}"/>
    <cellStyle name="20% - Énfasis3 46 8 2" xfId="14508" xr:uid="{4A3825EE-4306-433C-B90A-1B041548E22D}"/>
    <cellStyle name="20% - Énfasis3 46 9" xfId="14509" xr:uid="{BAD50511-6006-40DF-AC1B-66AF059C1B8C}"/>
    <cellStyle name="20% - Énfasis3 46 9 2" xfId="14510" xr:uid="{AD898219-98A8-4B27-8A19-F0A653996E4A}"/>
    <cellStyle name="20% - Énfasis3 47" xfId="14511" xr:uid="{AB612AD5-E8EF-410F-834F-6176BE5C10D4}"/>
    <cellStyle name="20% - Énfasis3 47 10" xfId="14512" xr:uid="{C725325E-2FD6-41C7-BB61-6D0F476570C5}"/>
    <cellStyle name="20% - Énfasis3 47 10 2" xfId="14513" xr:uid="{2A356EC9-2741-4224-ABE5-CE12D09CB793}"/>
    <cellStyle name="20% - Énfasis3 47 11" xfId="14514" xr:uid="{D90F1CBF-3F23-46A4-956D-128BC6FB4442}"/>
    <cellStyle name="20% - Énfasis3 47 2" xfId="14515" xr:uid="{7303D426-4209-4914-954E-1C2602A18E3F}"/>
    <cellStyle name="20% - Énfasis3 47 2 2" xfId="14516" xr:uid="{4A852353-B1F6-47F7-A433-5678C92EA9CE}"/>
    <cellStyle name="20% - Énfasis3 47 3" xfId="14517" xr:uid="{513A7F74-1F54-4359-BA97-DFC1916FF8BE}"/>
    <cellStyle name="20% - Énfasis3 47 3 2" xfId="14518" xr:uid="{D493F5F0-6843-4B61-BF9F-090D606B5CE7}"/>
    <cellStyle name="20% - Énfasis3 47 4" xfId="14519" xr:uid="{15ADD2BA-6FAF-4873-8E44-C7B07FABADA0}"/>
    <cellStyle name="20% - Énfasis3 47 4 2" xfId="14520" xr:uid="{C568CB16-735E-4A03-B1BB-F0E93742E537}"/>
    <cellStyle name="20% - Énfasis3 47 5" xfId="14521" xr:uid="{B65AAE17-38D7-4FC7-A200-896772EBBAE2}"/>
    <cellStyle name="20% - Énfasis3 47 5 2" xfId="14522" xr:uid="{2AD25960-2148-49C3-89F8-4EFCA0D78357}"/>
    <cellStyle name="20% - Énfasis3 47 6" xfId="14523" xr:uid="{EE7634E9-5D27-4C97-8E36-32D898921828}"/>
    <cellStyle name="20% - Énfasis3 47 6 2" xfId="14524" xr:uid="{8287A08B-11E1-446B-9D7A-B56F41C06AA5}"/>
    <cellStyle name="20% - Énfasis3 47 7" xfId="14525" xr:uid="{91801907-06CD-4693-8150-2E2EE003C808}"/>
    <cellStyle name="20% - Énfasis3 47 7 2" xfId="14526" xr:uid="{A7DD1E0C-EC0C-452E-939A-92906EE80235}"/>
    <cellStyle name="20% - Énfasis3 47 8" xfId="14527" xr:uid="{0B6A581A-B89C-4A73-9123-B1DEF272AFA6}"/>
    <cellStyle name="20% - Énfasis3 47 8 2" xfId="14528" xr:uid="{2FDB5B49-F5C6-41A7-A681-2AE6969D8ED2}"/>
    <cellStyle name="20% - Énfasis3 47 9" xfId="14529" xr:uid="{C78C3DA9-7145-45F5-98EE-F08E68DB56E6}"/>
    <cellStyle name="20% - Énfasis3 47 9 2" xfId="14530" xr:uid="{8F65C50E-E7AE-41E0-BD21-0854B8916583}"/>
    <cellStyle name="20% - Énfasis3 48" xfId="14531" xr:uid="{B773EED1-46BE-4327-A61A-F311E4E77A42}"/>
    <cellStyle name="20% - Énfasis3 48 10" xfId="14532" xr:uid="{1204992A-0E56-42C4-91CD-9D4228521156}"/>
    <cellStyle name="20% - Énfasis3 48 10 2" xfId="14533" xr:uid="{A93954C4-0BA9-4CD1-8D8D-9F42D1A00145}"/>
    <cellStyle name="20% - Énfasis3 48 11" xfId="14534" xr:uid="{CDD12C27-8EA8-44FF-93D9-65E8FC41944B}"/>
    <cellStyle name="20% - Énfasis3 48 2" xfId="14535" xr:uid="{213B7C85-738C-43B9-8276-4B3CB7025C71}"/>
    <cellStyle name="20% - Énfasis3 48 2 2" xfId="14536" xr:uid="{9A820D54-4633-4FBC-BE9A-99A790C1DC67}"/>
    <cellStyle name="20% - Énfasis3 48 3" xfId="14537" xr:uid="{694604C8-8E42-42E1-A3F3-15C19EB4C421}"/>
    <cellStyle name="20% - Énfasis3 48 3 2" xfId="14538" xr:uid="{D3CDB31C-B31D-4942-B01C-9A2AAF14E08D}"/>
    <cellStyle name="20% - Énfasis3 48 4" xfId="14539" xr:uid="{F07E7C23-42B5-44FB-B1DE-C5D15B57CE3E}"/>
    <cellStyle name="20% - Énfasis3 48 4 2" xfId="14540" xr:uid="{0C2672CB-AC7E-424D-AE43-B3C363E96C58}"/>
    <cellStyle name="20% - Énfasis3 48 5" xfId="14541" xr:uid="{2E78F6D4-38CB-493A-9277-94E03FAA63EE}"/>
    <cellStyle name="20% - Énfasis3 48 5 2" xfId="14542" xr:uid="{DC9110F2-6BD1-4A95-8ADF-7049B46A5A1B}"/>
    <cellStyle name="20% - Énfasis3 48 6" xfId="14543" xr:uid="{D86CFBA8-6753-44A8-8186-A013668710F1}"/>
    <cellStyle name="20% - Énfasis3 48 6 2" xfId="14544" xr:uid="{8527DED3-F07A-44E8-80C8-B40FE87B0AC8}"/>
    <cellStyle name="20% - Énfasis3 48 7" xfId="14545" xr:uid="{A3AA326F-8E9E-460E-A87C-50A75B96678C}"/>
    <cellStyle name="20% - Énfasis3 48 7 2" xfId="14546" xr:uid="{A07C8332-1E2B-4016-921B-5BA666E49F43}"/>
    <cellStyle name="20% - Énfasis3 48 8" xfId="14547" xr:uid="{81CD5B5D-F86C-4BD6-A3E7-3E8A820A1EF2}"/>
    <cellStyle name="20% - Énfasis3 48 8 2" xfId="14548" xr:uid="{9DA09CF5-DF61-49C0-B3BA-645CD281BABE}"/>
    <cellStyle name="20% - Énfasis3 48 9" xfId="14549" xr:uid="{7C561E1D-5430-4E44-888A-2F9F5F825636}"/>
    <cellStyle name="20% - Énfasis3 48 9 2" xfId="14550" xr:uid="{37FAA74F-454B-41F0-A7BB-C4A5309E09ED}"/>
    <cellStyle name="20% - Énfasis3 49" xfId="14551" xr:uid="{2FF1B9D0-7258-428F-BF52-1FB987038063}"/>
    <cellStyle name="20% - Énfasis3 49 10" xfId="14552" xr:uid="{44C1E5C5-F7AC-4F82-BA99-CF4876791BC2}"/>
    <cellStyle name="20% - Énfasis3 49 10 2" xfId="14553" xr:uid="{CD5B8CA3-7843-4D2F-AA37-97CD5B593472}"/>
    <cellStyle name="20% - Énfasis3 49 11" xfId="14554" xr:uid="{3FBA6EC4-B8B5-4224-A246-90B04E1F43B4}"/>
    <cellStyle name="20% - Énfasis3 49 2" xfId="14555" xr:uid="{325AB105-C919-4C9D-BBF6-DD972EB63976}"/>
    <cellStyle name="20% - Énfasis3 49 2 2" xfId="14556" xr:uid="{F499DF8F-8591-4696-8B99-87D8A1D3C2F2}"/>
    <cellStyle name="20% - Énfasis3 49 3" xfId="14557" xr:uid="{07B87D0B-BC73-485B-BC77-EB3222DB3B60}"/>
    <cellStyle name="20% - Énfasis3 49 3 2" xfId="14558" xr:uid="{EAE97451-D045-405E-8DEA-6303D2ABEED2}"/>
    <cellStyle name="20% - Énfasis3 49 4" xfId="14559" xr:uid="{842E1AE2-E7DF-4A54-90B3-B6F1F249F221}"/>
    <cellStyle name="20% - Énfasis3 49 4 2" xfId="14560" xr:uid="{E5E26833-0B9F-4B1E-B32C-555B8D1E933E}"/>
    <cellStyle name="20% - Énfasis3 49 5" xfId="14561" xr:uid="{58C0151C-30DA-4008-8190-469103A18B07}"/>
    <cellStyle name="20% - Énfasis3 49 5 2" xfId="14562" xr:uid="{BC75E14F-D46F-421B-B0EE-B21FE0CC68BE}"/>
    <cellStyle name="20% - Énfasis3 49 6" xfId="14563" xr:uid="{0013C0D6-1490-4AE6-9D12-833254C4E36F}"/>
    <cellStyle name="20% - Énfasis3 49 6 2" xfId="14564" xr:uid="{AF3652E4-4044-413B-BBF8-FB2E82D81501}"/>
    <cellStyle name="20% - Énfasis3 49 7" xfId="14565" xr:uid="{F9C6C17E-AFC1-42F9-9F10-5A39A2D8C970}"/>
    <cellStyle name="20% - Énfasis3 49 7 2" xfId="14566" xr:uid="{CFD01B52-B353-49C0-B339-072CECCA9F08}"/>
    <cellStyle name="20% - Énfasis3 49 8" xfId="14567" xr:uid="{77EA88AC-760E-4CE2-9B31-FC1E1BF7708F}"/>
    <cellStyle name="20% - Énfasis3 49 8 2" xfId="14568" xr:uid="{51B56933-B19F-478D-A864-40595B2629EB}"/>
    <cellStyle name="20% - Énfasis3 49 9" xfId="14569" xr:uid="{FA8EFE40-40D8-4389-AB5E-0D5F3301EFDB}"/>
    <cellStyle name="20% - Énfasis3 49 9 2" xfId="14570" xr:uid="{60C180A8-D7D2-48F3-A090-FF949A4C79CB}"/>
    <cellStyle name="20% - Énfasis3 5" xfId="874" xr:uid="{B772E2A7-CFD9-477A-BA71-30B705E0EB1B}"/>
    <cellStyle name="20% - Énfasis3 5 10" xfId="14571" xr:uid="{6590A9A7-D35C-4C78-9B50-D2CD5DA0AC42}"/>
    <cellStyle name="20% - Énfasis3 5 10 10" xfId="14572" xr:uid="{B1736C7B-F0E7-4736-9634-8322E8B3D3E7}"/>
    <cellStyle name="20% - Énfasis3 5 10 10 2" xfId="14573" xr:uid="{CFF0DC54-3D17-46B6-B18D-D6B8938E6808}"/>
    <cellStyle name="20% - Énfasis3 5 10 11" xfId="14574" xr:uid="{F7D53ADC-B84D-4AF8-9A04-327BD765D19D}"/>
    <cellStyle name="20% - Énfasis3 5 10 2" xfId="14575" xr:uid="{D955A3AD-3733-4890-B1F8-71882B7C3B3D}"/>
    <cellStyle name="20% - Énfasis3 5 10 2 2" xfId="14576" xr:uid="{78D1ECCD-E16B-4443-9CC1-9ECCFA2F35A7}"/>
    <cellStyle name="20% - Énfasis3 5 10 3" xfId="14577" xr:uid="{5C6BCD06-8812-4630-BF7F-99452E41BF51}"/>
    <cellStyle name="20% - Énfasis3 5 10 3 2" xfId="14578" xr:uid="{C41D6E1A-4DBB-4644-9F51-E5B67AA5A5D0}"/>
    <cellStyle name="20% - Énfasis3 5 10 4" xfId="14579" xr:uid="{69D08870-9837-4ACA-867B-E7C3078E6B91}"/>
    <cellStyle name="20% - Énfasis3 5 10 4 2" xfId="14580" xr:uid="{5B0BB5FB-07D7-4861-97A7-4AA0878C1915}"/>
    <cellStyle name="20% - Énfasis3 5 10 5" xfId="14581" xr:uid="{9194E09A-730F-4283-9158-900E5FBE8C27}"/>
    <cellStyle name="20% - Énfasis3 5 10 5 2" xfId="14582" xr:uid="{41EFA296-3C08-4D27-B966-2255EBB6375C}"/>
    <cellStyle name="20% - Énfasis3 5 10 6" xfId="14583" xr:uid="{DFF89B0A-FAF3-4B6E-A25C-3F03846E7455}"/>
    <cellStyle name="20% - Énfasis3 5 10 6 2" xfId="14584" xr:uid="{9BC7E13F-F85D-442C-B4C2-F55D3290C66E}"/>
    <cellStyle name="20% - Énfasis3 5 10 7" xfId="14585" xr:uid="{D5594C57-3F43-4B70-9B13-B6085C4F0F85}"/>
    <cellStyle name="20% - Énfasis3 5 10 7 2" xfId="14586" xr:uid="{EB8C68B8-5F96-4600-A5D0-57543C1C426A}"/>
    <cellStyle name="20% - Énfasis3 5 10 8" xfId="14587" xr:uid="{C5EBAD0D-8AC7-49F6-BD44-E170B6F8D9F3}"/>
    <cellStyle name="20% - Énfasis3 5 10 8 2" xfId="14588" xr:uid="{B8752CA2-836F-4E7B-81CA-313BFFE3FE08}"/>
    <cellStyle name="20% - Énfasis3 5 10 9" xfId="14589" xr:uid="{242330A2-DF13-4887-BF0F-C569D633BF58}"/>
    <cellStyle name="20% - Énfasis3 5 10 9 2" xfId="14590" xr:uid="{26D471DC-024B-400E-A289-8395E75FDDB4}"/>
    <cellStyle name="20% - Énfasis3 5 11" xfId="14591" xr:uid="{345C481B-4EF0-48F2-889D-457173D186B0}"/>
    <cellStyle name="20% - Énfasis3 5 11 10" xfId="14592" xr:uid="{0CBCDE47-2B72-4A00-847C-8E0E8C50B6B7}"/>
    <cellStyle name="20% - Énfasis3 5 11 10 2" xfId="14593" xr:uid="{55DCEB09-E372-4E5E-8C73-53E0AEABC3D0}"/>
    <cellStyle name="20% - Énfasis3 5 11 11" xfId="14594" xr:uid="{270A737F-F49A-4D26-BC00-1A6590712FE5}"/>
    <cellStyle name="20% - Énfasis3 5 11 2" xfId="14595" xr:uid="{3C5A2DF7-C0EE-4D9A-95E8-F8D849B46767}"/>
    <cellStyle name="20% - Énfasis3 5 11 2 2" xfId="14596" xr:uid="{00424545-B71A-4571-B560-FE7393A7EAAD}"/>
    <cellStyle name="20% - Énfasis3 5 11 3" xfId="14597" xr:uid="{576DE3CA-3415-4D0E-89A8-BE7BF605163E}"/>
    <cellStyle name="20% - Énfasis3 5 11 3 2" xfId="14598" xr:uid="{D41B14D1-6DE3-48B2-90A4-41B34440E6C2}"/>
    <cellStyle name="20% - Énfasis3 5 11 4" xfId="14599" xr:uid="{49D0C8D3-A004-4317-B845-C462632C65D8}"/>
    <cellStyle name="20% - Énfasis3 5 11 4 2" xfId="14600" xr:uid="{B8396122-1FF6-4AE9-B959-25AFA09F4B3F}"/>
    <cellStyle name="20% - Énfasis3 5 11 5" xfId="14601" xr:uid="{D39F3019-9BE7-4DFC-99DC-95F29293BC4B}"/>
    <cellStyle name="20% - Énfasis3 5 11 5 2" xfId="14602" xr:uid="{EC94F2EA-460F-4D97-802A-C84E9F86BB09}"/>
    <cellStyle name="20% - Énfasis3 5 11 6" xfId="14603" xr:uid="{493B9BCC-9503-440F-B0FB-FFD4C45D1A5B}"/>
    <cellStyle name="20% - Énfasis3 5 11 6 2" xfId="14604" xr:uid="{E65A558C-84B8-45B1-8EA9-F1725BFDFCCB}"/>
    <cellStyle name="20% - Énfasis3 5 11 7" xfId="14605" xr:uid="{937EA07C-F970-4E76-AC6B-3224D584FBB2}"/>
    <cellStyle name="20% - Énfasis3 5 11 7 2" xfId="14606" xr:uid="{EE41C134-70D9-4579-919B-D208DF7BE0ED}"/>
    <cellStyle name="20% - Énfasis3 5 11 8" xfId="14607" xr:uid="{A6201899-40BF-4C1F-8943-03B577439283}"/>
    <cellStyle name="20% - Énfasis3 5 11 8 2" xfId="14608" xr:uid="{E845765A-B59D-4561-97D6-04E8944CB9C4}"/>
    <cellStyle name="20% - Énfasis3 5 11 9" xfId="14609" xr:uid="{5679FDA8-72A0-4373-9268-E47FCB1EE96E}"/>
    <cellStyle name="20% - Énfasis3 5 11 9 2" xfId="14610" xr:uid="{66719DF6-9CE9-4615-A112-C8DBE96D08FB}"/>
    <cellStyle name="20% - Énfasis3 5 12" xfId="14611" xr:uid="{3F1BFC4D-BF48-46A9-AF19-E73BA0E3A12C}"/>
    <cellStyle name="20% - Énfasis3 5 12 2" xfId="14612" xr:uid="{C70A83B4-F8D9-4CFC-923C-1ED2C5C26C1B}"/>
    <cellStyle name="20% - Énfasis3 5 13" xfId="14613" xr:uid="{5DBB965C-A8D0-4DC2-9E49-9241E9FCEAA8}"/>
    <cellStyle name="20% - Énfasis3 5 13 2" xfId="14614" xr:uid="{9F43495A-3B9D-48BF-A456-23949D5D113F}"/>
    <cellStyle name="20% - Énfasis3 5 14" xfId="14615" xr:uid="{40ED80EB-16CF-416F-B93A-6757014D7B2B}"/>
    <cellStyle name="20% - Énfasis3 5 14 2" xfId="14616" xr:uid="{40473DAE-1213-4F26-8A68-4B4DCBFAD5AF}"/>
    <cellStyle name="20% - Énfasis3 5 15" xfId="14617" xr:uid="{5B292849-7AB1-446E-BED3-65E3412CFB0D}"/>
    <cellStyle name="20% - Énfasis3 5 15 2" xfId="14618" xr:uid="{664F954A-41C7-4B9C-B9FC-79CCDE8A3A06}"/>
    <cellStyle name="20% - Énfasis3 5 16" xfId="14619" xr:uid="{778B8B75-B070-4743-BD9F-F9B31F5BC33E}"/>
    <cellStyle name="20% - Énfasis3 5 16 2" xfId="14620" xr:uid="{FEF0E269-D570-4530-868B-5D717178A690}"/>
    <cellStyle name="20% - Énfasis3 5 17" xfId="14621" xr:uid="{4436D51A-6410-4BDB-8959-91B7A6CC3795}"/>
    <cellStyle name="20% - Énfasis3 5 17 2" xfId="14622" xr:uid="{7E55D7B1-FEAE-4EA5-BF21-D42BB5D8FD83}"/>
    <cellStyle name="20% - Énfasis3 5 18" xfId="14623" xr:uid="{E71CF313-EB4B-4A07-856F-554764865F5F}"/>
    <cellStyle name="20% - Énfasis3 5 18 2" xfId="14624" xr:uid="{E0C64337-D6E6-4013-B9B3-712D8526A36F}"/>
    <cellStyle name="20% - Énfasis3 5 19" xfId="14625" xr:uid="{B418DA05-C6C5-4125-8E7A-7D8F3A1231D6}"/>
    <cellStyle name="20% - Énfasis3 5 19 2" xfId="14626" xr:uid="{7C33B224-5D7C-4274-84E9-554DDA75A783}"/>
    <cellStyle name="20% - Énfasis3 5 2" xfId="875" xr:uid="{0CA85C8E-3A8E-4E22-8CD5-5FF9C63E6ED2}"/>
    <cellStyle name="20% - Énfasis3 5 2 2" xfId="876" xr:uid="{3145EE81-AD1F-49A3-B7F1-2236163C4AC6}"/>
    <cellStyle name="20% - Énfasis3 5 2 2 10" xfId="14627" xr:uid="{34516690-B494-4E3C-AADD-C3EF4C59A062}"/>
    <cellStyle name="20% - Énfasis3 5 2 2 10 2" xfId="14628" xr:uid="{067875D5-A3BC-4050-9D84-1903D7670393}"/>
    <cellStyle name="20% - Énfasis3 5 2 2 11" xfId="14629" xr:uid="{41C9803A-079E-45DF-BBF8-0B7066D6D4FF}"/>
    <cellStyle name="20% - Énfasis3 5 2 2 2" xfId="877" xr:uid="{68B1F54B-0101-4AA7-BF60-C118EAF74644}"/>
    <cellStyle name="20% - Énfasis3 5 2 2 2 2" xfId="878" xr:uid="{8F3268E5-D433-4D54-AB83-DFDD66A4D495}"/>
    <cellStyle name="20% - Énfasis3 5 2 2 2 2 2" xfId="879" xr:uid="{4C0C6526-9859-46D9-AB3F-7F12217253ED}"/>
    <cellStyle name="20% - Énfasis3 5 2 2 2 3" xfId="880" xr:uid="{04006563-2E2A-49C6-96BF-E67C45D2A10C}"/>
    <cellStyle name="20% - Énfasis3 5 2 2 3" xfId="881" xr:uid="{293B217E-A645-46FF-8E05-7A060616F1F4}"/>
    <cellStyle name="20% - Énfasis3 5 2 2 3 2" xfId="882" xr:uid="{B2B9F2B3-CFDB-4B43-887B-A0381149A2DB}"/>
    <cellStyle name="20% - Énfasis3 5 2 2 4" xfId="883" xr:uid="{6C8D9917-4C68-4418-89EA-EA28B88D4B03}"/>
    <cellStyle name="20% - Énfasis3 5 2 2 4 2" xfId="14630" xr:uid="{F2CB5636-148B-4AA2-82A5-49BF87B7B35B}"/>
    <cellStyle name="20% - Énfasis3 5 2 2 5" xfId="14631" xr:uid="{2A3B2373-8082-4A5C-BA61-DDBC9CA5EA82}"/>
    <cellStyle name="20% - Énfasis3 5 2 2 5 2" xfId="14632" xr:uid="{1A0EA812-F2B5-43DE-8754-A0A3E9A8797C}"/>
    <cellStyle name="20% - Énfasis3 5 2 2 6" xfId="14633" xr:uid="{42590DDA-EF7C-4E2B-B413-4BCCEB9F9C26}"/>
    <cellStyle name="20% - Énfasis3 5 2 2 6 2" xfId="14634" xr:uid="{D3A9256A-1741-4CC4-9FFC-E86E25F47B06}"/>
    <cellStyle name="20% - Énfasis3 5 2 2 7" xfId="14635" xr:uid="{E29D3170-1FCE-47AD-A2BF-CAE323C2569A}"/>
    <cellStyle name="20% - Énfasis3 5 2 2 7 2" xfId="14636" xr:uid="{19507818-E73D-421F-A78D-D6617475AFCC}"/>
    <cellStyle name="20% - Énfasis3 5 2 2 8" xfId="14637" xr:uid="{D6B64E77-40AA-4BB5-9FC8-46928E3BF05C}"/>
    <cellStyle name="20% - Énfasis3 5 2 2 8 2" xfId="14638" xr:uid="{DA523887-9BDC-4683-A899-44852A0853B7}"/>
    <cellStyle name="20% - Énfasis3 5 2 2 9" xfId="14639" xr:uid="{E3120C00-8794-4E91-A826-CE8AC83D817B}"/>
    <cellStyle name="20% - Énfasis3 5 2 2 9 2" xfId="14640" xr:uid="{6014BC87-F276-4E83-B501-9902A6E3F495}"/>
    <cellStyle name="20% - Énfasis3 5 2 3" xfId="884" xr:uid="{99B1F02C-9802-4B27-90E1-2FEBE6353E40}"/>
    <cellStyle name="20% - Énfasis3 5 2 3 10" xfId="14641" xr:uid="{47025AC0-1EE8-43BE-AC28-413F6B73B347}"/>
    <cellStyle name="20% - Énfasis3 5 2 3 10 2" xfId="14642" xr:uid="{6DCCFAA3-246B-41E0-998F-2540FFD30932}"/>
    <cellStyle name="20% - Énfasis3 5 2 3 11" xfId="14643" xr:uid="{B2B28AFE-4E01-4D2A-863A-B3132B980FF4}"/>
    <cellStyle name="20% - Énfasis3 5 2 3 2" xfId="885" xr:uid="{AB90F44E-C60D-4C0D-AD66-36DD45380A5B}"/>
    <cellStyle name="20% - Énfasis3 5 2 3 2 2" xfId="886" xr:uid="{F8B844A1-B7AD-4FB8-B3ED-97DAD231F0A2}"/>
    <cellStyle name="20% - Énfasis3 5 2 3 3" xfId="887" xr:uid="{ACE6A423-4A37-4DF0-A286-4E3373568DD9}"/>
    <cellStyle name="20% - Énfasis3 5 2 3 3 2" xfId="14644" xr:uid="{181AC124-5998-43F4-8D35-1020DC582AA4}"/>
    <cellStyle name="20% - Énfasis3 5 2 3 4" xfId="14645" xr:uid="{5BD22FC0-E69C-469E-81B8-B43B8A947F8A}"/>
    <cellStyle name="20% - Énfasis3 5 2 3 4 2" xfId="14646" xr:uid="{74C1D44E-F3F5-4293-B820-0BBAC841BE20}"/>
    <cellStyle name="20% - Énfasis3 5 2 3 5" xfId="14647" xr:uid="{A8F4B625-0D32-43C7-9DBD-BF2D732F8C7E}"/>
    <cellStyle name="20% - Énfasis3 5 2 3 5 2" xfId="14648" xr:uid="{E68CB16B-EAB2-4EB9-BBF5-544254917562}"/>
    <cellStyle name="20% - Énfasis3 5 2 3 6" xfId="14649" xr:uid="{FF5B6735-A4C9-49BD-919E-27F3BFF75A6D}"/>
    <cellStyle name="20% - Énfasis3 5 2 3 6 2" xfId="14650" xr:uid="{448B0907-B05E-465B-BAD0-7EFF76367B32}"/>
    <cellStyle name="20% - Énfasis3 5 2 3 7" xfId="14651" xr:uid="{C56A194A-33F7-4959-95E0-758C574131DA}"/>
    <cellStyle name="20% - Énfasis3 5 2 3 7 2" xfId="14652" xr:uid="{E0C22EC9-3693-4BC4-9BF4-34E93BBD23A9}"/>
    <cellStyle name="20% - Énfasis3 5 2 3 8" xfId="14653" xr:uid="{D3FA808B-C4CA-4258-BC8B-06C89DF45E7C}"/>
    <cellStyle name="20% - Énfasis3 5 2 3 8 2" xfId="14654" xr:uid="{46096420-9E15-48EA-916B-BE9A178633B6}"/>
    <cellStyle name="20% - Énfasis3 5 2 3 9" xfId="14655" xr:uid="{343F4677-70C2-4BAA-B2EF-D176799CE195}"/>
    <cellStyle name="20% - Énfasis3 5 2 3 9 2" xfId="14656" xr:uid="{DE9C7598-EB8F-46F4-B0BD-B75F0AB15860}"/>
    <cellStyle name="20% - Énfasis3 5 2 4" xfId="888" xr:uid="{E71D44B4-AA74-466A-8E29-5517B0FBACD5}"/>
    <cellStyle name="20% - Énfasis3 5 2 4 10" xfId="14657" xr:uid="{05AAB70B-77F3-4EEA-8A2B-D59716B7434F}"/>
    <cellStyle name="20% - Énfasis3 5 2 4 10 2" xfId="14658" xr:uid="{75B93328-E063-4680-AA0B-AF03A35CFE44}"/>
    <cellStyle name="20% - Énfasis3 5 2 4 11" xfId="14659" xr:uid="{A96B5B4B-EAE5-4A66-AACA-E8075ABC4396}"/>
    <cellStyle name="20% - Énfasis3 5 2 4 2" xfId="889" xr:uid="{90779A52-3AC8-44C0-9930-639424CCBDE2}"/>
    <cellStyle name="20% - Énfasis3 5 2 4 2 2" xfId="14660" xr:uid="{FE859F65-5246-469B-97AF-01B91143098C}"/>
    <cellStyle name="20% - Énfasis3 5 2 4 3" xfId="14661" xr:uid="{35443461-D280-42A1-880F-C94A39E5EE84}"/>
    <cellStyle name="20% - Énfasis3 5 2 4 3 2" xfId="14662" xr:uid="{5567666C-E588-4C92-B08E-C73F2C807B1A}"/>
    <cellStyle name="20% - Énfasis3 5 2 4 4" xfId="14663" xr:uid="{8F98A214-9359-498C-B32D-D80717661C0C}"/>
    <cellStyle name="20% - Énfasis3 5 2 4 4 2" xfId="14664" xr:uid="{2C2248A6-9C32-40BE-982F-82D7737513D4}"/>
    <cellStyle name="20% - Énfasis3 5 2 4 5" xfId="14665" xr:uid="{6CE8ED87-F264-46BC-96E3-0E06B3509E53}"/>
    <cellStyle name="20% - Énfasis3 5 2 4 5 2" xfId="14666" xr:uid="{4D64823C-E0B4-466B-B061-06FC93C0C922}"/>
    <cellStyle name="20% - Énfasis3 5 2 4 6" xfId="14667" xr:uid="{8E116269-74DB-48D7-BE72-7DF497530EDD}"/>
    <cellStyle name="20% - Énfasis3 5 2 4 6 2" xfId="14668" xr:uid="{82DD5335-7FE8-4D0B-ADF5-57C824670067}"/>
    <cellStyle name="20% - Énfasis3 5 2 4 7" xfId="14669" xr:uid="{F7B37761-9D5C-4113-A183-6D68F5CE5A3C}"/>
    <cellStyle name="20% - Énfasis3 5 2 4 7 2" xfId="14670" xr:uid="{D8B8CA90-F31E-439D-9980-E0941E22F345}"/>
    <cellStyle name="20% - Énfasis3 5 2 4 8" xfId="14671" xr:uid="{34BB2B7F-8626-435B-BC39-E6E92AC2C13D}"/>
    <cellStyle name="20% - Énfasis3 5 2 4 8 2" xfId="14672" xr:uid="{FB38B5C4-65F7-4213-B5BC-6CCB0FDC4AB6}"/>
    <cellStyle name="20% - Énfasis3 5 2 4 9" xfId="14673" xr:uid="{1482DCF9-B28F-44C7-92D3-AE462FCEC0CD}"/>
    <cellStyle name="20% - Énfasis3 5 2 4 9 2" xfId="14674" xr:uid="{0726FAFA-8DB1-421C-8F6C-75D5DF4C37F7}"/>
    <cellStyle name="20% - Énfasis3 5 2 5" xfId="890" xr:uid="{A5AFF9BC-928D-40D0-BE85-FF5617E490B7}"/>
    <cellStyle name="20% - Énfasis3 5 2 5 10" xfId="14675" xr:uid="{CCA6F7ED-A027-4D04-8D27-E7BBD85F322E}"/>
    <cellStyle name="20% - Énfasis3 5 2 5 10 2" xfId="14676" xr:uid="{C32773DD-5182-4C04-9E9C-D8FBE13971E7}"/>
    <cellStyle name="20% - Énfasis3 5 2 5 11" xfId="14677" xr:uid="{010FC7EA-B79D-49E2-B88F-1A97A19A15A8}"/>
    <cellStyle name="20% - Énfasis3 5 2 5 2" xfId="14678" xr:uid="{8DA78070-82EF-4A31-B0D7-43E92981BFBA}"/>
    <cellStyle name="20% - Énfasis3 5 2 5 2 2" xfId="14679" xr:uid="{CD65AC2A-1FDC-4918-AB8F-B10700B02438}"/>
    <cellStyle name="20% - Énfasis3 5 2 5 3" xfId="14680" xr:uid="{2EB5E0B9-B6A1-4215-AE5F-A5F7360E3D66}"/>
    <cellStyle name="20% - Énfasis3 5 2 5 3 2" xfId="14681" xr:uid="{6A221AF1-CB6E-45C6-BF04-ECB4060885B5}"/>
    <cellStyle name="20% - Énfasis3 5 2 5 4" xfId="14682" xr:uid="{1FAD9E6D-ABC8-4C9D-9E8A-9C33EEFBAFCD}"/>
    <cellStyle name="20% - Énfasis3 5 2 5 4 2" xfId="14683" xr:uid="{7E366D68-40CB-40AC-A0E5-F6DA63B852CE}"/>
    <cellStyle name="20% - Énfasis3 5 2 5 5" xfId="14684" xr:uid="{8F4FC32B-3E25-4801-B822-FF42B91D6DEB}"/>
    <cellStyle name="20% - Énfasis3 5 2 5 5 2" xfId="14685" xr:uid="{F38A22CF-FA1F-4543-9D10-EC8157EEA9AA}"/>
    <cellStyle name="20% - Énfasis3 5 2 5 6" xfId="14686" xr:uid="{77154B95-5BCC-4031-B4E6-9865A447BDAE}"/>
    <cellStyle name="20% - Énfasis3 5 2 5 6 2" xfId="14687" xr:uid="{39B30550-EB13-41F4-A1D7-91E0AE4E0D4A}"/>
    <cellStyle name="20% - Énfasis3 5 2 5 7" xfId="14688" xr:uid="{408881B3-6C00-41FC-A0FD-367F78447538}"/>
    <cellStyle name="20% - Énfasis3 5 2 5 7 2" xfId="14689" xr:uid="{DDD7BF54-C62D-474D-8012-259B66B36231}"/>
    <cellStyle name="20% - Énfasis3 5 2 5 8" xfId="14690" xr:uid="{B49C617B-32C0-4A0C-9746-6D0C7F8C33BC}"/>
    <cellStyle name="20% - Énfasis3 5 2 5 8 2" xfId="14691" xr:uid="{A9470F00-CADC-453C-8E04-2DD6AFDB224C}"/>
    <cellStyle name="20% - Énfasis3 5 2 5 9" xfId="14692" xr:uid="{CB0AEB72-4170-4364-A3F6-A829A929A50C}"/>
    <cellStyle name="20% - Énfasis3 5 2 5 9 2" xfId="14693" xr:uid="{D300718F-8ECB-4614-95C8-1373D2048BFC}"/>
    <cellStyle name="20% - Énfasis3 5 2 6" xfId="14694" xr:uid="{6D7E8031-ED08-4421-8A6F-54C202927E33}"/>
    <cellStyle name="20% - Énfasis3 5 2 6 10" xfId="14695" xr:uid="{AB49A11F-6E87-4F60-9EE5-E6ED3D8E7FDD}"/>
    <cellStyle name="20% - Énfasis3 5 2 6 10 2" xfId="14696" xr:uid="{5FA6CBF9-6D2C-4E90-99B6-E058682EDE47}"/>
    <cellStyle name="20% - Énfasis3 5 2 6 11" xfId="14697" xr:uid="{AA65392C-A2DA-4253-ADE4-909FD18D94AF}"/>
    <cellStyle name="20% - Énfasis3 5 2 6 2" xfId="14698" xr:uid="{B7183D33-0318-43E3-AF55-D9A89AF569D1}"/>
    <cellStyle name="20% - Énfasis3 5 2 6 2 2" xfId="14699" xr:uid="{96659546-7813-4EF9-B36A-29AF0F5F356A}"/>
    <cellStyle name="20% - Énfasis3 5 2 6 3" xfId="14700" xr:uid="{929E8B86-5087-4AC5-9D01-815040D81A31}"/>
    <cellStyle name="20% - Énfasis3 5 2 6 3 2" xfId="14701" xr:uid="{0F64C598-74DE-40A6-9FDA-CE871CD894DC}"/>
    <cellStyle name="20% - Énfasis3 5 2 6 4" xfId="14702" xr:uid="{6753DE7E-E043-47FE-BCAD-2B8A723BC0A2}"/>
    <cellStyle name="20% - Énfasis3 5 2 6 4 2" xfId="14703" xr:uid="{211D1269-CCEB-4F07-B739-40F993E05BD6}"/>
    <cellStyle name="20% - Énfasis3 5 2 6 5" xfId="14704" xr:uid="{DC7370AD-8279-44EE-B327-6843CE1B0C3F}"/>
    <cellStyle name="20% - Énfasis3 5 2 6 5 2" xfId="14705" xr:uid="{B950B15E-42F2-4339-81C0-08083F088302}"/>
    <cellStyle name="20% - Énfasis3 5 2 6 6" xfId="14706" xr:uid="{E0E53088-1E81-41A9-BF17-8960E96F98E6}"/>
    <cellStyle name="20% - Énfasis3 5 2 6 6 2" xfId="14707" xr:uid="{5131F015-67F6-49AE-B940-F436E3CFECE1}"/>
    <cellStyle name="20% - Énfasis3 5 2 6 7" xfId="14708" xr:uid="{03D10B95-245F-48DA-854D-26F17E4992A6}"/>
    <cellStyle name="20% - Énfasis3 5 2 6 7 2" xfId="14709" xr:uid="{212FF9C2-DCF8-494D-8E92-1BD6AA4FC70E}"/>
    <cellStyle name="20% - Énfasis3 5 2 6 8" xfId="14710" xr:uid="{A35F9BC9-C46E-4A8D-ADC3-427D31E312DA}"/>
    <cellStyle name="20% - Énfasis3 5 2 6 8 2" xfId="14711" xr:uid="{4329068F-B052-4402-B4E7-8246164C41BB}"/>
    <cellStyle name="20% - Énfasis3 5 2 6 9" xfId="14712" xr:uid="{FFDE4301-BA28-46C2-AC9B-1BB992D9A855}"/>
    <cellStyle name="20% - Énfasis3 5 2 6 9 2" xfId="14713" xr:uid="{9BE44333-1101-4516-8400-228887A856A2}"/>
    <cellStyle name="20% - Énfasis3 5 2 7" xfId="14714" xr:uid="{A2604B8D-B45D-4D75-B19E-14860A1A6A50}"/>
    <cellStyle name="20% - Énfasis3 5 2 7 10" xfId="14715" xr:uid="{AB26C73A-121B-4B50-9C53-D1413DB1F40E}"/>
    <cellStyle name="20% - Énfasis3 5 2 7 10 2" xfId="14716" xr:uid="{964547A7-7956-42FA-9551-66EC10207D05}"/>
    <cellStyle name="20% - Énfasis3 5 2 7 11" xfId="14717" xr:uid="{2CFBD2D3-0731-47E0-8D0A-B00954576B29}"/>
    <cellStyle name="20% - Énfasis3 5 2 7 2" xfId="14718" xr:uid="{F14A4E7D-A4F9-4715-AF5A-6C98B4AA3AA9}"/>
    <cellStyle name="20% - Énfasis3 5 2 7 2 2" xfId="14719" xr:uid="{728B7B4D-F87E-4759-8B0A-2861E18A27BC}"/>
    <cellStyle name="20% - Énfasis3 5 2 7 3" xfId="14720" xr:uid="{A8CCFE5A-CB94-41BC-AC17-5DB88A0F1D4D}"/>
    <cellStyle name="20% - Énfasis3 5 2 7 3 2" xfId="14721" xr:uid="{2F5864E8-2979-4022-A692-203CCF8E287D}"/>
    <cellStyle name="20% - Énfasis3 5 2 7 4" xfId="14722" xr:uid="{7EF5FE32-3F17-42B4-8616-A409C76541A6}"/>
    <cellStyle name="20% - Énfasis3 5 2 7 4 2" xfId="14723" xr:uid="{B4CFBEF0-2CDF-498D-B11C-32F846675643}"/>
    <cellStyle name="20% - Énfasis3 5 2 7 5" xfId="14724" xr:uid="{D37D7566-D5FD-491E-BB00-57B8CB869645}"/>
    <cellStyle name="20% - Énfasis3 5 2 7 5 2" xfId="14725" xr:uid="{3A0D9170-E2AE-43CB-8DC0-C0409915D312}"/>
    <cellStyle name="20% - Énfasis3 5 2 7 6" xfId="14726" xr:uid="{E0D3A86E-31B9-44EF-A346-6F723715B0A1}"/>
    <cellStyle name="20% - Énfasis3 5 2 7 6 2" xfId="14727" xr:uid="{54888340-C0A9-46AE-97A1-07A25175B319}"/>
    <cellStyle name="20% - Énfasis3 5 2 7 7" xfId="14728" xr:uid="{69D3EBD4-75FC-45CD-9A43-C64A3D162E5E}"/>
    <cellStyle name="20% - Énfasis3 5 2 7 7 2" xfId="14729" xr:uid="{78574F3F-80AD-4015-AE8A-C8DA81BAD7B2}"/>
    <cellStyle name="20% - Énfasis3 5 2 7 8" xfId="14730" xr:uid="{756B94DB-9076-40D6-BF93-05D9D46D530E}"/>
    <cellStyle name="20% - Énfasis3 5 2 7 8 2" xfId="14731" xr:uid="{1814E874-BAA7-4D6E-B39B-9C074896B1AB}"/>
    <cellStyle name="20% - Énfasis3 5 2 7 9" xfId="14732" xr:uid="{F3EEECB0-C34B-4682-9A51-72292EE9E4EC}"/>
    <cellStyle name="20% - Énfasis3 5 2 7 9 2" xfId="14733" xr:uid="{1251156C-BFB0-4F31-B34F-AEAAB5A4F485}"/>
    <cellStyle name="20% - Énfasis3 5 20" xfId="14734" xr:uid="{04D346A4-ECAD-4B8B-AA9A-C35DF9FA811B}"/>
    <cellStyle name="20% - Énfasis3 5 20 2" xfId="14735" xr:uid="{54B85A3F-6021-4044-B009-3AA213BB4347}"/>
    <cellStyle name="20% - Énfasis3 5 21" xfId="14736" xr:uid="{86820E96-203D-43B6-AD72-D65D09E21963}"/>
    <cellStyle name="20% - Énfasis3 5 22" xfId="14737" xr:uid="{7A58420E-61B8-4E87-9763-84783A4B544E}"/>
    <cellStyle name="20% - Énfasis3 5 3" xfId="891" xr:uid="{D28AFBD4-A4B2-4E40-91CC-BB613F8A434E}"/>
    <cellStyle name="20% - Énfasis3 5 3 2" xfId="892" xr:uid="{32023472-49CB-4FEC-A77E-E1D311DFA088}"/>
    <cellStyle name="20% - Énfasis3 5 3 2 2" xfId="893" xr:uid="{CD9B35AF-4E24-4EEB-9ED6-161CDFFD90C2}"/>
    <cellStyle name="20% - Énfasis3 5 3 2 2 2" xfId="894" xr:uid="{BD487441-5C22-45AF-B592-46D879116F24}"/>
    <cellStyle name="20% - Énfasis3 5 3 2 3" xfId="895" xr:uid="{EC12BD16-7915-44C5-83E2-C17680F72F05}"/>
    <cellStyle name="20% - Énfasis3 5 3 3" xfId="896" xr:uid="{84C48A1F-81AE-4B6A-9625-C10928CC04C3}"/>
    <cellStyle name="20% - Énfasis3 5 3 3 2" xfId="897" xr:uid="{A8F04D29-C59D-4B35-8379-7063AB15F301}"/>
    <cellStyle name="20% - Énfasis3 5 3 4" xfId="898" xr:uid="{49A5286E-4E55-4592-ADD1-E4C41890DEA8}"/>
    <cellStyle name="20% - Énfasis3 5 4" xfId="899" xr:uid="{0BAA4F14-BEC2-45AF-8C83-553D358B9833}"/>
    <cellStyle name="20% - Énfasis3 5 4 2" xfId="900" xr:uid="{C7BA8FDF-A7BB-4B48-9611-2939C1D5BA88}"/>
    <cellStyle name="20% - Énfasis3 5 4 2 2" xfId="901" xr:uid="{4D15D677-7D62-45BD-9EBA-D11E93A929A7}"/>
    <cellStyle name="20% - Énfasis3 5 4 3" xfId="902" xr:uid="{21AF88E0-CC78-47BC-9DDE-66E68EC7F266}"/>
    <cellStyle name="20% - Énfasis3 5 5" xfId="903" xr:uid="{300E2FC2-36A4-4572-8CC0-8315A1557413}"/>
    <cellStyle name="20% - Énfasis3 5 5 2" xfId="904" xr:uid="{0225415C-688B-476B-AE02-41077D3033FB}"/>
    <cellStyle name="20% - Énfasis3 5 6" xfId="905" xr:uid="{7E58E833-E0B1-46A5-8D27-051E961E14FD}"/>
    <cellStyle name="20% - Énfasis3 5 7" xfId="14738" xr:uid="{B36A8FBC-A54A-4CC7-AC92-AE024D83E29E}"/>
    <cellStyle name="20% - Énfasis3 5 8" xfId="14739" xr:uid="{4002DC55-CAF8-402C-B483-8234D8EFFEC6}"/>
    <cellStyle name="20% - Énfasis3 5 8 10" xfId="14740" xr:uid="{C54C4207-D1D1-4FFC-B9A2-2FF16C33002A}"/>
    <cellStyle name="20% - Énfasis3 5 8 10 2" xfId="14741" xr:uid="{DFDC6BE2-61CA-45C3-BDED-93C8C5C3406F}"/>
    <cellStyle name="20% - Énfasis3 5 8 11" xfId="14742" xr:uid="{CE6BCC93-8D40-4794-B4F2-86F334110275}"/>
    <cellStyle name="20% - Énfasis3 5 8 2" xfId="14743" xr:uid="{EB40BF30-E578-4100-A8E5-92A5DB233285}"/>
    <cellStyle name="20% - Énfasis3 5 8 2 2" xfId="14744" xr:uid="{8557B2F8-C012-47C7-83BF-4DA6A6F5EDC8}"/>
    <cellStyle name="20% - Énfasis3 5 8 3" xfId="14745" xr:uid="{2B9B2191-29BE-4BDF-B887-E9BEE73BC207}"/>
    <cellStyle name="20% - Énfasis3 5 8 3 2" xfId="14746" xr:uid="{094B810F-255E-40B5-8DA6-07C0E4DD2841}"/>
    <cellStyle name="20% - Énfasis3 5 8 4" xfId="14747" xr:uid="{0435B744-24AA-4108-BA14-6E1FD9B5D318}"/>
    <cellStyle name="20% - Énfasis3 5 8 4 2" xfId="14748" xr:uid="{B3AC2358-6096-4A06-AEF4-8BE23BA9035A}"/>
    <cellStyle name="20% - Énfasis3 5 8 5" xfId="14749" xr:uid="{7D5229F7-5662-46DA-8410-DE8D5467B709}"/>
    <cellStyle name="20% - Énfasis3 5 8 5 2" xfId="14750" xr:uid="{662F2F9B-96E5-4AAD-B77B-03ADB5621CDD}"/>
    <cellStyle name="20% - Énfasis3 5 8 6" xfId="14751" xr:uid="{2C01C940-72F1-4F63-BCAC-9785DC5E2472}"/>
    <cellStyle name="20% - Énfasis3 5 8 6 2" xfId="14752" xr:uid="{FB065271-40D9-4B11-82EC-1CA3700F4983}"/>
    <cellStyle name="20% - Énfasis3 5 8 7" xfId="14753" xr:uid="{EA4E469D-D8F4-490B-A4CE-4A437A1BCA89}"/>
    <cellStyle name="20% - Énfasis3 5 8 7 2" xfId="14754" xr:uid="{05F924EC-C956-4510-B297-B9042B671AA4}"/>
    <cellStyle name="20% - Énfasis3 5 8 8" xfId="14755" xr:uid="{E3B7F3A7-EE53-4CBE-AD0E-A2794A6989B8}"/>
    <cellStyle name="20% - Énfasis3 5 8 8 2" xfId="14756" xr:uid="{8B29346D-748C-4D0A-AB70-BDEA6371B210}"/>
    <cellStyle name="20% - Énfasis3 5 8 9" xfId="14757" xr:uid="{855A5E46-A4EE-4D7C-9FE6-07EEA2CF0195}"/>
    <cellStyle name="20% - Énfasis3 5 8 9 2" xfId="14758" xr:uid="{6450F2EF-741C-4816-AD07-087CD2028761}"/>
    <cellStyle name="20% - Énfasis3 5 9" xfId="14759" xr:uid="{11D8C05A-DDAF-45F9-AD17-4623BB8B11C8}"/>
    <cellStyle name="20% - Énfasis3 5 9 10" xfId="14760" xr:uid="{A72347B2-82EE-4B36-B573-53B00D6F282C}"/>
    <cellStyle name="20% - Énfasis3 5 9 10 2" xfId="14761" xr:uid="{8DB86064-FD22-486D-B207-61B2702DEB09}"/>
    <cellStyle name="20% - Énfasis3 5 9 11" xfId="14762" xr:uid="{05EF6235-5962-442E-80B1-B677C09C3752}"/>
    <cellStyle name="20% - Énfasis3 5 9 2" xfId="14763" xr:uid="{28DA10C1-D797-459E-96F0-B72929B86CE5}"/>
    <cellStyle name="20% - Énfasis3 5 9 2 2" xfId="14764" xr:uid="{2D0813D9-DC3A-4A74-9005-5F9135918ACC}"/>
    <cellStyle name="20% - Énfasis3 5 9 3" xfId="14765" xr:uid="{E64EE548-6594-421C-9D10-9D62BC1CA9BB}"/>
    <cellStyle name="20% - Énfasis3 5 9 3 2" xfId="14766" xr:uid="{FB0EB862-3A18-4690-A124-09E70C019AE7}"/>
    <cellStyle name="20% - Énfasis3 5 9 4" xfId="14767" xr:uid="{4920412E-97DF-47FE-A21E-1C9C6249978E}"/>
    <cellStyle name="20% - Énfasis3 5 9 4 2" xfId="14768" xr:uid="{81654A40-7285-4FD4-8188-6E9B59E93896}"/>
    <cellStyle name="20% - Énfasis3 5 9 5" xfId="14769" xr:uid="{E557B017-62AB-415B-9A26-C1C55EDEA648}"/>
    <cellStyle name="20% - Énfasis3 5 9 5 2" xfId="14770" xr:uid="{38646281-D5D3-4A3A-802F-21651DD826EC}"/>
    <cellStyle name="20% - Énfasis3 5 9 6" xfId="14771" xr:uid="{EC10ED3E-3209-4A26-B432-0ED49FD2497B}"/>
    <cellStyle name="20% - Énfasis3 5 9 6 2" xfId="14772" xr:uid="{33C7482B-5DED-4F40-AC72-A8329BFB264E}"/>
    <cellStyle name="20% - Énfasis3 5 9 7" xfId="14773" xr:uid="{BB23D3EC-409E-498D-825E-F52397C47CD8}"/>
    <cellStyle name="20% - Énfasis3 5 9 7 2" xfId="14774" xr:uid="{B4B103A1-D77E-41E6-96E5-4632D40FD620}"/>
    <cellStyle name="20% - Énfasis3 5 9 8" xfId="14775" xr:uid="{8692277C-7B2F-46F3-99E3-ECFB4C71685D}"/>
    <cellStyle name="20% - Énfasis3 5 9 8 2" xfId="14776" xr:uid="{6C39A178-6886-4820-9979-775E4A522A63}"/>
    <cellStyle name="20% - Énfasis3 5 9 9" xfId="14777" xr:uid="{797B06B9-0A0A-4A83-8E45-F337C09D034D}"/>
    <cellStyle name="20% - Énfasis3 5 9 9 2" xfId="14778" xr:uid="{53395A04-DB72-4206-8129-6157D2CA2639}"/>
    <cellStyle name="20% - Énfasis3 50" xfId="14779" xr:uid="{5172FAF6-2E10-4CC5-BC44-EBCD3E674188}"/>
    <cellStyle name="20% - Énfasis3 50 10" xfId="14780" xr:uid="{74691838-5C49-4484-A43E-897AFC0433D0}"/>
    <cellStyle name="20% - Énfasis3 50 10 2" xfId="14781" xr:uid="{EDB78FCD-B548-495C-9F2F-0CC8E11EAAE0}"/>
    <cellStyle name="20% - Énfasis3 50 11" xfId="14782" xr:uid="{B8E22250-9EDB-4DE1-8975-9C9BDDDE0BCE}"/>
    <cellStyle name="20% - Énfasis3 50 2" xfId="14783" xr:uid="{2CB8055E-6D2A-4350-8F5D-E1C41C2D8936}"/>
    <cellStyle name="20% - Énfasis3 50 2 2" xfId="14784" xr:uid="{E0247864-A7C5-4BBC-995C-D2CC7E3C724D}"/>
    <cellStyle name="20% - Énfasis3 50 3" xfId="14785" xr:uid="{F93E128F-524D-4B7D-BA53-A5900F9D90EF}"/>
    <cellStyle name="20% - Énfasis3 50 3 2" xfId="14786" xr:uid="{F40BB202-B340-4485-B7E9-86B681ACF1AE}"/>
    <cellStyle name="20% - Énfasis3 50 4" xfId="14787" xr:uid="{BE4843A3-1BF6-404B-BAAF-8A29013DE205}"/>
    <cellStyle name="20% - Énfasis3 50 4 2" xfId="14788" xr:uid="{B5A0C3C9-BD7E-41D8-BD92-0B297FFCF745}"/>
    <cellStyle name="20% - Énfasis3 50 5" xfId="14789" xr:uid="{36B7638E-1DCF-4205-B765-CE65F90CC6FF}"/>
    <cellStyle name="20% - Énfasis3 50 5 2" xfId="14790" xr:uid="{2EC11A01-E3F8-4B7B-AE24-BB3E6E6BD2DF}"/>
    <cellStyle name="20% - Énfasis3 50 6" xfId="14791" xr:uid="{56A042C3-8DE0-4A6E-B9A1-917D13A3BA72}"/>
    <cellStyle name="20% - Énfasis3 50 6 2" xfId="14792" xr:uid="{6A83D5FB-4483-43BD-B26D-7218C2485568}"/>
    <cellStyle name="20% - Énfasis3 50 7" xfId="14793" xr:uid="{04064815-C2A1-43F3-B0C8-BBCB57593B7F}"/>
    <cellStyle name="20% - Énfasis3 50 7 2" xfId="14794" xr:uid="{419282D2-38CF-456A-B996-E241ADC9B7AD}"/>
    <cellStyle name="20% - Énfasis3 50 8" xfId="14795" xr:uid="{962FFF57-0A46-4E2F-8B7F-45778A2ED1B0}"/>
    <cellStyle name="20% - Énfasis3 50 8 2" xfId="14796" xr:uid="{128425DF-A1C6-4A2F-AA8D-7F3454264E19}"/>
    <cellStyle name="20% - Énfasis3 50 9" xfId="14797" xr:uid="{B4309821-3539-4560-A249-17F7342BD3CD}"/>
    <cellStyle name="20% - Énfasis3 50 9 2" xfId="14798" xr:uid="{D03F65A3-2031-49D6-961A-A63A647B9C95}"/>
    <cellStyle name="20% - Énfasis3 51" xfId="14799" xr:uid="{FC3CABEF-EDCE-49BB-AA84-AA9F938B087B}"/>
    <cellStyle name="20% - Énfasis3 51 10" xfId="14800" xr:uid="{D6F28DD9-F28C-4ECD-A5D8-F6D6443BAED6}"/>
    <cellStyle name="20% - Énfasis3 51 10 2" xfId="14801" xr:uid="{D1C18752-A92B-4B46-8B2F-867F75A17CD1}"/>
    <cellStyle name="20% - Énfasis3 51 11" xfId="14802" xr:uid="{B7352017-92CB-4A8D-AB3B-A8A387AE8F99}"/>
    <cellStyle name="20% - Énfasis3 51 2" xfId="14803" xr:uid="{999F9C06-4677-48E4-B1D0-1F8874ABADF8}"/>
    <cellStyle name="20% - Énfasis3 51 2 2" xfId="14804" xr:uid="{63B120BD-8163-4A25-B6A6-C2D8B21B5A4A}"/>
    <cellStyle name="20% - Énfasis3 51 3" xfId="14805" xr:uid="{1601A243-B4B8-4779-A48D-FDCE1BF08A65}"/>
    <cellStyle name="20% - Énfasis3 51 3 2" xfId="14806" xr:uid="{8440879C-3EDA-4375-B3E2-3CC13FB1D8A9}"/>
    <cellStyle name="20% - Énfasis3 51 4" xfId="14807" xr:uid="{2D455556-9C06-4F35-8B9F-9D00A53E3C42}"/>
    <cellStyle name="20% - Énfasis3 51 4 2" xfId="14808" xr:uid="{A17E1518-9872-44F6-94C0-58E092B9F2DC}"/>
    <cellStyle name="20% - Énfasis3 51 5" xfId="14809" xr:uid="{36A68444-0E5E-46A8-8551-189513B45DAC}"/>
    <cellStyle name="20% - Énfasis3 51 5 2" xfId="14810" xr:uid="{B9BD9F4B-7FF1-4474-AB10-25948C84BDF8}"/>
    <cellStyle name="20% - Énfasis3 51 6" xfId="14811" xr:uid="{BF171D74-084A-4B2C-9505-2CB8211FCFDE}"/>
    <cellStyle name="20% - Énfasis3 51 6 2" xfId="14812" xr:uid="{E362FAFF-C1E5-4BAA-8040-F4846C0A92B5}"/>
    <cellStyle name="20% - Énfasis3 51 7" xfId="14813" xr:uid="{016DA410-2A8E-4135-A542-93C6B2F7348A}"/>
    <cellStyle name="20% - Énfasis3 51 7 2" xfId="14814" xr:uid="{D10DCA84-9A42-4BAA-850D-29C19C9FE7F0}"/>
    <cellStyle name="20% - Énfasis3 51 8" xfId="14815" xr:uid="{3E5DD110-F756-46B5-BEBE-4D9073D10F10}"/>
    <cellStyle name="20% - Énfasis3 51 8 2" xfId="14816" xr:uid="{B43896E0-48E0-4114-AE21-DF80263D40A1}"/>
    <cellStyle name="20% - Énfasis3 51 9" xfId="14817" xr:uid="{841B7C80-8C0F-4F92-B41B-164D24A804E4}"/>
    <cellStyle name="20% - Énfasis3 51 9 2" xfId="14818" xr:uid="{B9A62E11-6977-4FDE-BF69-3AE555D3EFAA}"/>
    <cellStyle name="20% - Énfasis3 52" xfId="14819" xr:uid="{85B8A61F-2435-4410-AD47-BCE90B444624}"/>
    <cellStyle name="20% - Énfasis3 52 10" xfId="14820" xr:uid="{A0FA7947-F28E-4FD8-8501-9B7440961AC5}"/>
    <cellStyle name="20% - Énfasis3 52 10 2" xfId="14821" xr:uid="{459E0E6F-F105-45FB-AED8-DB45AF4AFC91}"/>
    <cellStyle name="20% - Énfasis3 52 11" xfId="14822" xr:uid="{F64C243C-DED2-42D3-A553-EFC922A61AA7}"/>
    <cellStyle name="20% - Énfasis3 52 2" xfId="14823" xr:uid="{A0E1A818-1F4E-49FF-9ADC-9269E40F7215}"/>
    <cellStyle name="20% - Énfasis3 52 2 2" xfId="14824" xr:uid="{415B8354-0A89-4F36-94B3-5A7CB2C1C8B0}"/>
    <cellStyle name="20% - Énfasis3 52 3" xfId="14825" xr:uid="{7C4239B7-9044-457E-A6F3-F0833EB3549B}"/>
    <cellStyle name="20% - Énfasis3 52 3 2" xfId="14826" xr:uid="{46DA18B5-FD80-405E-9059-7C4DD0D695D2}"/>
    <cellStyle name="20% - Énfasis3 52 4" xfId="14827" xr:uid="{7AE0E1B0-38B4-41C4-85D3-95F9D7066166}"/>
    <cellStyle name="20% - Énfasis3 52 4 2" xfId="14828" xr:uid="{471CE29D-8DAC-4305-860F-E2F9AE3388ED}"/>
    <cellStyle name="20% - Énfasis3 52 5" xfId="14829" xr:uid="{F4C74788-B862-4F70-9ADA-5F7CBDB60F00}"/>
    <cellStyle name="20% - Énfasis3 52 5 2" xfId="14830" xr:uid="{2309ABC0-668C-4437-8D54-5A80E70CC4DD}"/>
    <cellStyle name="20% - Énfasis3 52 6" xfId="14831" xr:uid="{ECD3E24B-DF03-485E-96F2-B9016C767E5E}"/>
    <cellStyle name="20% - Énfasis3 52 6 2" xfId="14832" xr:uid="{1F838A3A-D6F2-447A-A964-40E696CBC7F8}"/>
    <cellStyle name="20% - Énfasis3 52 7" xfId="14833" xr:uid="{6B8198C2-1B30-40AA-A585-39D527D10F8C}"/>
    <cellStyle name="20% - Énfasis3 52 7 2" xfId="14834" xr:uid="{9DC72B28-425A-4AD4-93AE-BADBE48BE002}"/>
    <cellStyle name="20% - Énfasis3 52 8" xfId="14835" xr:uid="{11AF0FAB-F571-4910-82F8-4889901494CE}"/>
    <cellStyle name="20% - Énfasis3 52 8 2" xfId="14836" xr:uid="{E36C68BB-2015-4EA4-85FD-4577A2122BCD}"/>
    <cellStyle name="20% - Énfasis3 52 9" xfId="14837" xr:uid="{0DAA6975-3B38-4C42-9079-A21645E137F3}"/>
    <cellStyle name="20% - Énfasis3 52 9 2" xfId="14838" xr:uid="{0A3D9CE4-AACC-4828-A7EE-9D6FCC191E4C}"/>
    <cellStyle name="20% - Énfasis3 53" xfId="14839" xr:uid="{EE619CED-9785-4B63-991E-0F867C8D66BF}"/>
    <cellStyle name="20% - Énfasis3 53 10" xfId="14840" xr:uid="{34EA56E7-893C-427F-AA3E-6F27037620B0}"/>
    <cellStyle name="20% - Énfasis3 53 10 2" xfId="14841" xr:uid="{24774880-C424-4DB6-A1A9-D2F5FADDB663}"/>
    <cellStyle name="20% - Énfasis3 53 11" xfId="14842" xr:uid="{803F8904-375C-4E6E-982A-97B797AA9E82}"/>
    <cellStyle name="20% - Énfasis3 53 2" xfId="14843" xr:uid="{3C1846D9-2077-4C36-B729-A20B1AA53E3B}"/>
    <cellStyle name="20% - Énfasis3 53 2 2" xfId="14844" xr:uid="{E7FB0D38-2A19-4801-89B4-3CE421333418}"/>
    <cellStyle name="20% - Énfasis3 53 3" xfId="14845" xr:uid="{A1FA084E-494D-4B16-9807-4BCE00CBAFCE}"/>
    <cellStyle name="20% - Énfasis3 53 3 2" xfId="14846" xr:uid="{D69E8C15-53A4-4C2F-B071-5BBFCBEA9FD9}"/>
    <cellStyle name="20% - Énfasis3 53 4" xfId="14847" xr:uid="{C4EC3A4E-47CC-48E8-A542-1825005BD167}"/>
    <cellStyle name="20% - Énfasis3 53 4 2" xfId="14848" xr:uid="{4A2AC5A5-5D1D-4127-89A6-E588FF5D9496}"/>
    <cellStyle name="20% - Énfasis3 53 5" xfId="14849" xr:uid="{2579C581-B774-4E8A-954D-74CF6C1FDAB8}"/>
    <cellStyle name="20% - Énfasis3 53 5 2" xfId="14850" xr:uid="{21291897-FFF6-4981-A03A-16097AE13128}"/>
    <cellStyle name="20% - Énfasis3 53 6" xfId="14851" xr:uid="{6BC8CAAD-DCFA-4981-AE9A-89D8FA9CA746}"/>
    <cellStyle name="20% - Énfasis3 53 6 2" xfId="14852" xr:uid="{2E5414DE-0C2B-456C-92A4-7E703FE00BEF}"/>
    <cellStyle name="20% - Énfasis3 53 7" xfId="14853" xr:uid="{9217B67C-FB8A-422F-9F75-FE2617706CB2}"/>
    <cellStyle name="20% - Énfasis3 53 7 2" xfId="14854" xr:uid="{75228B54-21DE-45C4-B9A0-D7D9DC9D8CCB}"/>
    <cellStyle name="20% - Énfasis3 53 8" xfId="14855" xr:uid="{CCD31CAD-3553-480F-8375-F231B9E7B741}"/>
    <cellStyle name="20% - Énfasis3 53 8 2" xfId="14856" xr:uid="{D93E0FFD-F7DC-4BE6-999B-C166F4BBA910}"/>
    <cellStyle name="20% - Énfasis3 53 9" xfId="14857" xr:uid="{3C074FAC-F75E-4022-A6FD-48058C3BC3D7}"/>
    <cellStyle name="20% - Énfasis3 53 9 2" xfId="14858" xr:uid="{765F45C0-5BA0-4CA2-A078-58518718373F}"/>
    <cellStyle name="20% - Énfasis3 54" xfId="14859" xr:uid="{1572B63C-A925-4F5E-A677-83E69910B0C4}"/>
    <cellStyle name="20% - Énfasis3 54 10" xfId="14860" xr:uid="{3CF2966D-2859-4A30-973C-890FE66EA0D9}"/>
    <cellStyle name="20% - Énfasis3 54 10 2" xfId="14861" xr:uid="{9EA8D1EF-07D0-483B-99A0-2E9E6F444AD5}"/>
    <cellStyle name="20% - Énfasis3 54 11" xfId="14862" xr:uid="{16E689EF-070B-4458-8793-A8DB0D0DCDDE}"/>
    <cellStyle name="20% - Énfasis3 54 2" xfId="14863" xr:uid="{14DC035B-AC38-4EDC-9561-DDAC1B8D3418}"/>
    <cellStyle name="20% - Énfasis3 54 2 2" xfId="14864" xr:uid="{D9EC4514-F04F-459C-9DD6-2F1B1806B1F6}"/>
    <cellStyle name="20% - Énfasis3 54 3" xfId="14865" xr:uid="{53144BED-2F1F-4B17-95B4-A688F0ECB615}"/>
    <cellStyle name="20% - Énfasis3 54 3 2" xfId="14866" xr:uid="{C26DB28E-9F7D-4C6D-A1CA-EC6EB699356B}"/>
    <cellStyle name="20% - Énfasis3 54 4" xfId="14867" xr:uid="{5AA6D8BD-B6A3-40D1-81CB-ED524FF11BCB}"/>
    <cellStyle name="20% - Énfasis3 54 4 2" xfId="14868" xr:uid="{5A0E608D-3C5D-41FE-B8A8-C67DEF1CFB0C}"/>
    <cellStyle name="20% - Énfasis3 54 5" xfId="14869" xr:uid="{92A8B792-3DE4-4395-BEE5-3BCC05BFA235}"/>
    <cellStyle name="20% - Énfasis3 54 5 2" xfId="14870" xr:uid="{7FC52AE5-28BE-4997-95FB-A188BE1B4F3F}"/>
    <cellStyle name="20% - Énfasis3 54 6" xfId="14871" xr:uid="{FFE9ECE7-4AB3-415C-A0EB-9705EFBB7FFB}"/>
    <cellStyle name="20% - Énfasis3 54 6 2" xfId="14872" xr:uid="{B5D66CA7-CCA3-45E6-9ECE-40E63153EA58}"/>
    <cellStyle name="20% - Énfasis3 54 7" xfId="14873" xr:uid="{1F91CC79-1C49-48A0-BCB8-ED3507D29219}"/>
    <cellStyle name="20% - Énfasis3 54 7 2" xfId="14874" xr:uid="{CCD6243F-E6EF-4B10-B3F9-16445AEEEFFF}"/>
    <cellStyle name="20% - Énfasis3 54 8" xfId="14875" xr:uid="{02C765D7-9F68-431D-806F-67F78E5EA3FB}"/>
    <cellStyle name="20% - Énfasis3 54 8 2" xfId="14876" xr:uid="{E4B0D202-462E-4B62-929E-3C2C45622EBB}"/>
    <cellStyle name="20% - Énfasis3 54 9" xfId="14877" xr:uid="{5154788E-1452-4E03-A216-11051CCDD13F}"/>
    <cellStyle name="20% - Énfasis3 54 9 2" xfId="14878" xr:uid="{0EC6F5D5-BA30-43F1-A561-BBC672AF1CBD}"/>
    <cellStyle name="20% - Énfasis3 55" xfId="14879" xr:uid="{B072A05C-7AA5-4DC8-9104-8BBB07FCC425}"/>
    <cellStyle name="20% - Énfasis3 55 10" xfId="14880" xr:uid="{AB9B3E7D-D861-4F66-AA07-0DDC321ED92C}"/>
    <cellStyle name="20% - Énfasis3 55 10 2" xfId="14881" xr:uid="{DD844641-9D9D-403B-8AFE-3A48EC1FFCCF}"/>
    <cellStyle name="20% - Énfasis3 55 11" xfId="14882" xr:uid="{EB41DDF3-153A-45CE-91AB-8D74C3C2A587}"/>
    <cellStyle name="20% - Énfasis3 55 2" xfId="14883" xr:uid="{497828BF-8CE0-4AC0-B7DB-4C6C7F85BBAE}"/>
    <cellStyle name="20% - Énfasis3 55 2 2" xfId="14884" xr:uid="{443AF051-1C66-42CC-BBD1-7CAB2471470C}"/>
    <cellStyle name="20% - Énfasis3 55 3" xfId="14885" xr:uid="{69743AA8-157A-46B6-8F37-E17209107B35}"/>
    <cellStyle name="20% - Énfasis3 55 3 2" xfId="14886" xr:uid="{480C27D9-FA65-4F98-A9AC-4B119EA9CDD1}"/>
    <cellStyle name="20% - Énfasis3 55 4" xfId="14887" xr:uid="{F9AEE26C-9CC1-4D55-BE7B-2504E1E227A8}"/>
    <cellStyle name="20% - Énfasis3 55 4 2" xfId="14888" xr:uid="{A0A6781E-B859-44DE-BFA9-97207DE5F599}"/>
    <cellStyle name="20% - Énfasis3 55 5" xfId="14889" xr:uid="{C039F6B0-21D5-4A89-A505-EECFE9333C31}"/>
    <cellStyle name="20% - Énfasis3 55 5 2" xfId="14890" xr:uid="{ADCA86C8-9475-41BA-B543-1DD017111082}"/>
    <cellStyle name="20% - Énfasis3 55 6" xfId="14891" xr:uid="{95624B60-9910-41D4-A90C-402203A9D820}"/>
    <cellStyle name="20% - Énfasis3 55 6 2" xfId="14892" xr:uid="{00C9EB86-F8FD-4259-B610-4C0D1F249112}"/>
    <cellStyle name="20% - Énfasis3 55 7" xfId="14893" xr:uid="{49CB879D-6AD7-4C39-98AC-D7E88E85F3CA}"/>
    <cellStyle name="20% - Énfasis3 55 7 2" xfId="14894" xr:uid="{B8B0B6D6-9E62-4727-AE48-4CD69D2DCB8C}"/>
    <cellStyle name="20% - Énfasis3 55 8" xfId="14895" xr:uid="{3BBE2023-B8CF-4A44-BA84-25DACF7212E0}"/>
    <cellStyle name="20% - Énfasis3 55 8 2" xfId="14896" xr:uid="{B2492666-0A42-427E-A48D-078C7E17D001}"/>
    <cellStyle name="20% - Énfasis3 55 9" xfId="14897" xr:uid="{80C4AB3D-3C36-421E-AB58-19B892DF0923}"/>
    <cellStyle name="20% - Énfasis3 55 9 2" xfId="14898" xr:uid="{3D91935D-0D5A-4347-94E4-7597E125BF0B}"/>
    <cellStyle name="20% - Énfasis3 56" xfId="14899" xr:uid="{697C9061-84A7-4471-9232-6AC475EDE02A}"/>
    <cellStyle name="20% - Énfasis3 56 10" xfId="14900" xr:uid="{1E61E84F-0153-4770-88CD-878D680831AF}"/>
    <cellStyle name="20% - Énfasis3 56 10 2" xfId="14901" xr:uid="{A7790C17-9A53-4AE9-8734-CC404AD9238B}"/>
    <cellStyle name="20% - Énfasis3 56 11" xfId="14902" xr:uid="{3BB411AC-81A7-46C1-9D39-22F54F5AD67A}"/>
    <cellStyle name="20% - Énfasis3 56 2" xfId="14903" xr:uid="{C9BA2ABB-34D8-4EBF-8A23-B9E06F0E94F3}"/>
    <cellStyle name="20% - Énfasis3 56 2 2" xfId="14904" xr:uid="{FE932692-B26C-476E-B9AA-620C0EBC0A41}"/>
    <cellStyle name="20% - Énfasis3 56 3" xfId="14905" xr:uid="{756BE03F-52C0-4DE1-9429-D7D2CD092CBE}"/>
    <cellStyle name="20% - Énfasis3 56 3 2" xfId="14906" xr:uid="{B9CDE642-9A9D-4D96-AF91-035178E732A1}"/>
    <cellStyle name="20% - Énfasis3 56 4" xfId="14907" xr:uid="{6DDFC0CE-32E0-4CEB-A866-17AF5DD93399}"/>
    <cellStyle name="20% - Énfasis3 56 4 2" xfId="14908" xr:uid="{729D309A-0C56-485E-B8BF-FD2156819C08}"/>
    <cellStyle name="20% - Énfasis3 56 5" xfId="14909" xr:uid="{E1B1BDAA-ACCB-41A6-AB19-E5DFB8E61E5E}"/>
    <cellStyle name="20% - Énfasis3 56 5 2" xfId="14910" xr:uid="{B0039A96-2009-4B33-95F5-FFAFF9FA86B0}"/>
    <cellStyle name="20% - Énfasis3 56 6" xfId="14911" xr:uid="{13DD7EF6-6DDA-41DF-B0F8-4B877F24D335}"/>
    <cellStyle name="20% - Énfasis3 56 6 2" xfId="14912" xr:uid="{AF64A81C-7EB8-46D9-AA72-FE15DDDB4EAC}"/>
    <cellStyle name="20% - Énfasis3 56 7" xfId="14913" xr:uid="{A25512C6-E201-493A-B5EB-16832B521E73}"/>
    <cellStyle name="20% - Énfasis3 56 7 2" xfId="14914" xr:uid="{52B2934B-5AF7-4D3F-AA1F-9167592E1B43}"/>
    <cellStyle name="20% - Énfasis3 56 8" xfId="14915" xr:uid="{D8955918-546F-44AB-B361-545B4D72F187}"/>
    <cellStyle name="20% - Énfasis3 56 8 2" xfId="14916" xr:uid="{F201F829-9FF1-4C51-AA26-7CABDBD774BA}"/>
    <cellStyle name="20% - Énfasis3 56 9" xfId="14917" xr:uid="{D65F7C40-2048-4635-88F7-024883D10210}"/>
    <cellStyle name="20% - Énfasis3 56 9 2" xfId="14918" xr:uid="{2F544B0C-D654-48AE-BB11-10B441FA3CBC}"/>
    <cellStyle name="20% - Énfasis3 57" xfId="14919" xr:uid="{B1EF7330-2E4B-4329-95CE-07B644515BAC}"/>
    <cellStyle name="20% - Énfasis3 57 10" xfId="14920" xr:uid="{8AE605E3-0357-4E3B-8FA6-A40DF522DE75}"/>
    <cellStyle name="20% - Énfasis3 57 10 2" xfId="14921" xr:uid="{36DB1F55-AE32-482D-A0B3-B0725489FEC0}"/>
    <cellStyle name="20% - Énfasis3 57 11" xfId="14922" xr:uid="{E54CEBAB-C579-49F4-9801-8400A118605C}"/>
    <cellStyle name="20% - Énfasis3 57 2" xfId="14923" xr:uid="{3709BF18-9108-4E44-8EF8-25948C443B5F}"/>
    <cellStyle name="20% - Énfasis3 57 2 2" xfId="14924" xr:uid="{A8A67925-C0BE-477D-B158-E84A919A837C}"/>
    <cellStyle name="20% - Énfasis3 57 3" xfId="14925" xr:uid="{18339E1A-01DC-4F30-9AA8-30A95B2623A5}"/>
    <cellStyle name="20% - Énfasis3 57 3 2" xfId="14926" xr:uid="{48E2D1DB-E2EE-4C1D-A833-622EFB6D714E}"/>
    <cellStyle name="20% - Énfasis3 57 4" xfId="14927" xr:uid="{DEB9EB3B-9100-42AE-ACCB-89A9625B00BA}"/>
    <cellStyle name="20% - Énfasis3 57 4 2" xfId="14928" xr:uid="{E88C7964-923C-440D-96D6-90B8764CAC2F}"/>
    <cellStyle name="20% - Énfasis3 57 5" xfId="14929" xr:uid="{86C5F638-C0A6-4187-86EA-356B77EC1948}"/>
    <cellStyle name="20% - Énfasis3 57 5 2" xfId="14930" xr:uid="{ED44537C-DD22-4AD5-941A-28840BA4F901}"/>
    <cellStyle name="20% - Énfasis3 57 6" xfId="14931" xr:uid="{0E6DFDC3-FAF0-46E7-B182-FA14F03F14DA}"/>
    <cellStyle name="20% - Énfasis3 57 6 2" xfId="14932" xr:uid="{114280CA-9B9B-491F-B89E-5FFDBF03BA91}"/>
    <cellStyle name="20% - Énfasis3 57 7" xfId="14933" xr:uid="{9A1ED235-58F1-4AED-BF5B-A229950482E7}"/>
    <cellStyle name="20% - Énfasis3 57 7 2" xfId="14934" xr:uid="{C0F43713-77F4-4E17-880B-9BD519E1B4FA}"/>
    <cellStyle name="20% - Énfasis3 57 8" xfId="14935" xr:uid="{0F7F3FF5-B126-4418-9759-5D6A339AEE50}"/>
    <cellStyle name="20% - Énfasis3 57 8 2" xfId="14936" xr:uid="{73A7D7C6-8FBA-4439-B55C-CF96EB6D300C}"/>
    <cellStyle name="20% - Énfasis3 57 9" xfId="14937" xr:uid="{9121E925-0DAA-49CB-8FDF-49844A254A33}"/>
    <cellStyle name="20% - Énfasis3 57 9 2" xfId="14938" xr:uid="{DF7935A4-EFF3-4083-99EB-BDE5ECE87F8C}"/>
    <cellStyle name="20% - Énfasis3 58" xfId="14939" xr:uid="{2A705132-75A8-4623-B412-B13774FCC36C}"/>
    <cellStyle name="20% - Énfasis3 58 10" xfId="14940" xr:uid="{1C375C3C-6E81-4C9D-B471-1B7EFD5D2DF4}"/>
    <cellStyle name="20% - Énfasis3 58 10 2" xfId="14941" xr:uid="{A8EA21E7-8844-4521-B693-E475FC854556}"/>
    <cellStyle name="20% - Énfasis3 58 11" xfId="14942" xr:uid="{248C3224-3FC5-4599-B582-97B2FB030CD5}"/>
    <cellStyle name="20% - Énfasis3 58 2" xfId="14943" xr:uid="{DC727C86-BAE9-4B10-96F2-7471426C47AE}"/>
    <cellStyle name="20% - Énfasis3 58 2 2" xfId="14944" xr:uid="{FE96A0DC-5438-42FF-ACAA-185C0F480B9E}"/>
    <cellStyle name="20% - Énfasis3 58 3" xfId="14945" xr:uid="{3DCD5AEC-527A-462D-9577-ECF1B8868FDA}"/>
    <cellStyle name="20% - Énfasis3 58 3 2" xfId="14946" xr:uid="{67FFDBA3-A56F-4D76-A2B8-3EBE6345F2AB}"/>
    <cellStyle name="20% - Énfasis3 58 4" xfId="14947" xr:uid="{C2960B44-7BB1-4EC0-A310-836F03116073}"/>
    <cellStyle name="20% - Énfasis3 58 4 2" xfId="14948" xr:uid="{D1B460EF-30A6-4257-BDDB-5E3951EFE232}"/>
    <cellStyle name="20% - Énfasis3 58 5" xfId="14949" xr:uid="{D8442C5D-5560-4601-A627-A4728AEFEC96}"/>
    <cellStyle name="20% - Énfasis3 58 5 2" xfId="14950" xr:uid="{E371E345-C1B6-4394-BBE7-BF4A37412BEB}"/>
    <cellStyle name="20% - Énfasis3 58 6" xfId="14951" xr:uid="{0F64DAA5-E4EB-4477-AA1D-8F953363CF07}"/>
    <cellStyle name="20% - Énfasis3 58 6 2" xfId="14952" xr:uid="{52A29D89-C730-4B32-A923-741561EF692A}"/>
    <cellStyle name="20% - Énfasis3 58 7" xfId="14953" xr:uid="{A121A5A6-DD0C-4373-91FA-8B3692DACE55}"/>
    <cellStyle name="20% - Énfasis3 58 7 2" xfId="14954" xr:uid="{2B636607-57F8-441E-96AA-82AD820B1205}"/>
    <cellStyle name="20% - Énfasis3 58 8" xfId="14955" xr:uid="{F738B40A-F122-44BD-8160-BBCC58196422}"/>
    <cellStyle name="20% - Énfasis3 58 8 2" xfId="14956" xr:uid="{53D9FED1-50B1-4B3B-96FD-BD93F95B7298}"/>
    <cellStyle name="20% - Énfasis3 58 9" xfId="14957" xr:uid="{C7059058-75FD-4FA6-9D32-3A9A79C2F523}"/>
    <cellStyle name="20% - Énfasis3 58 9 2" xfId="14958" xr:uid="{20E0E70A-1DD4-4346-A94B-E48315CAD5FF}"/>
    <cellStyle name="20% - Énfasis3 59" xfId="14959" xr:uid="{9531F4DB-1C65-4672-89EE-CBCA3F2372A3}"/>
    <cellStyle name="20% - Énfasis3 59 10" xfId="14960" xr:uid="{7705DE3F-1E31-4C30-8EF0-EF04875804E9}"/>
    <cellStyle name="20% - Énfasis3 59 10 2" xfId="14961" xr:uid="{BC947E69-FEBA-4250-96B4-7241BDCA4154}"/>
    <cellStyle name="20% - Énfasis3 59 11" xfId="14962" xr:uid="{73909C59-1299-4E89-AFC7-3E6EFC849C38}"/>
    <cellStyle name="20% - Énfasis3 59 2" xfId="14963" xr:uid="{61EC0F3D-2F9E-48DC-A49D-8EEFF748CD6A}"/>
    <cellStyle name="20% - Énfasis3 59 2 2" xfId="14964" xr:uid="{52C51F04-10F6-4F7E-AA66-2C4405F7810B}"/>
    <cellStyle name="20% - Énfasis3 59 3" xfId="14965" xr:uid="{26E29DF4-A196-49DF-8C11-35CBB5A0F67F}"/>
    <cellStyle name="20% - Énfasis3 59 3 2" xfId="14966" xr:uid="{375B8B91-5A50-4BFD-A289-2BF3B86CD098}"/>
    <cellStyle name="20% - Énfasis3 59 4" xfId="14967" xr:uid="{DA20C034-5E3A-4318-84B4-F8086C4324F8}"/>
    <cellStyle name="20% - Énfasis3 59 4 2" xfId="14968" xr:uid="{6EE47F05-D139-46DC-8C8F-B5690416F831}"/>
    <cellStyle name="20% - Énfasis3 59 5" xfId="14969" xr:uid="{6A07BB26-4F95-4914-8C66-FF498CB53BC7}"/>
    <cellStyle name="20% - Énfasis3 59 5 2" xfId="14970" xr:uid="{65B2851B-67E7-46E1-B01B-D9A5FD213D30}"/>
    <cellStyle name="20% - Énfasis3 59 6" xfId="14971" xr:uid="{65AF7724-8825-4446-A4CB-FF442D13EDD4}"/>
    <cellStyle name="20% - Énfasis3 59 6 2" xfId="14972" xr:uid="{47FF5FD6-9F67-482B-BC93-E525528B9AE8}"/>
    <cellStyle name="20% - Énfasis3 59 7" xfId="14973" xr:uid="{EE7CB475-2697-45BC-8C39-979023CE0A2A}"/>
    <cellStyle name="20% - Énfasis3 59 7 2" xfId="14974" xr:uid="{1F5F5083-AEB6-409B-94C6-AC5B138AF81C}"/>
    <cellStyle name="20% - Énfasis3 59 8" xfId="14975" xr:uid="{7DC91B2E-479A-4AB5-B0CF-4FB87F3BA058}"/>
    <cellStyle name="20% - Énfasis3 59 8 2" xfId="14976" xr:uid="{E3A96047-8E2C-4DBC-9E93-D0043E23EC38}"/>
    <cellStyle name="20% - Énfasis3 59 9" xfId="14977" xr:uid="{E06377F0-E4B9-4FA7-8F6D-4830A1C1C651}"/>
    <cellStyle name="20% - Énfasis3 59 9 2" xfId="14978" xr:uid="{EF535612-E5F0-4372-9BEE-BBA5E31CEBD0}"/>
    <cellStyle name="20% - Énfasis3 6" xfId="906" xr:uid="{98A1E5F9-E6AC-436E-B599-6A397342DD8C}"/>
    <cellStyle name="20% - Énfasis3 6 10" xfId="14979" xr:uid="{31FACBD7-FB42-4971-A765-4DEE335AFCD6}"/>
    <cellStyle name="20% - Énfasis3 6 10 10" xfId="14980" xr:uid="{44F18A96-D8F3-4E99-9520-5E2D35BCDD93}"/>
    <cellStyle name="20% - Énfasis3 6 10 10 2" xfId="14981" xr:uid="{3DC73E3A-7CE7-4792-8D17-87834D076111}"/>
    <cellStyle name="20% - Énfasis3 6 10 11" xfId="14982" xr:uid="{1F3C7FCA-A5D4-4CEF-86C4-02D7D2780DB8}"/>
    <cellStyle name="20% - Énfasis3 6 10 2" xfId="14983" xr:uid="{34B1A36C-9270-4B6F-9D8E-5E0167C15F59}"/>
    <cellStyle name="20% - Énfasis3 6 10 2 2" xfId="14984" xr:uid="{9BB967FE-FD4E-4F99-9BA5-F6089DDCC56C}"/>
    <cellStyle name="20% - Énfasis3 6 10 3" xfId="14985" xr:uid="{96A8CFAC-66F9-449A-A34A-A2B1C49D65F3}"/>
    <cellStyle name="20% - Énfasis3 6 10 3 2" xfId="14986" xr:uid="{93E937D3-7099-440B-BC17-97989382396C}"/>
    <cellStyle name="20% - Énfasis3 6 10 4" xfId="14987" xr:uid="{F744CD85-BDB3-47F3-8493-48A8A5A5850A}"/>
    <cellStyle name="20% - Énfasis3 6 10 4 2" xfId="14988" xr:uid="{CECBBF1C-7194-4CFA-B18C-CDB14F377C07}"/>
    <cellStyle name="20% - Énfasis3 6 10 5" xfId="14989" xr:uid="{98A120C9-A4B0-489E-8DB9-D47BCCCDCA6B}"/>
    <cellStyle name="20% - Énfasis3 6 10 5 2" xfId="14990" xr:uid="{F396A416-68BA-4090-9C21-0CB6335405BD}"/>
    <cellStyle name="20% - Énfasis3 6 10 6" xfId="14991" xr:uid="{DE5962FB-05A8-464B-BC69-F9DEEFA16454}"/>
    <cellStyle name="20% - Énfasis3 6 10 6 2" xfId="14992" xr:uid="{90797AD7-23A6-41DE-97C3-87F74FA9BAFF}"/>
    <cellStyle name="20% - Énfasis3 6 10 7" xfId="14993" xr:uid="{7E3BD5FD-200A-4616-8718-E75C9F1E898B}"/>
    <cellStyle name="20% - Énfasis3 6 10 7 2" xfId="14994" xr:uid="{7AF417E0-5179-435D-A2B4-7483401372BD}"/>
    <cellStyle name="20% - Énfasis3 6 10 8" xfId="14995" xr:uid="{3B422D1B-24D1-4B76-9850-E3F2171AFAA2}"/>
    <cellStyle name="20% - Énfasis3 6 10 8 2" xfId="14996" xr:uid="{1FFBA529-118D-48D2-B534-8BF7AE9B924B}"/>
    <cellStyle name="20% - Énfasis3 6 10 9" xfId="14997" xr:uid="{F2B7D7F3-5C7A-4313-9796-33B372AECD01}"/>
    <cellStyle name="20% - Énfasis3 6 10 9 2" xfId="14998" xr:uid="{344F6956-355F-436E-848D-227BC9D2F754}"/>
    <cellStyle name="20% - Énfasis3 6 11" xfId="14999" xr:uid="{967C2120-9E98-4227-AA3E-0E631BC4CB88}"/>
    <cellStyle name="20% - Énfasis3 6 11 10" xfId="15000" xr:uid="{72C64362-AF8B-4180-9636-F590ABD825AE}"/>
    <cellStyle name="20% - Énfasis3 6 11 10 2" xfId="15001" xr:uid="{FC31F6DB-536E-43EE-82AF-98E04C548B10}"/>
    <cellStyle name="20% - Énfasis3 6 11 11" xfId="15002" xr:uid="{3F511518-538E-4AA0-A42F-E6590C43262C}"/>
    <cellStyle name="20% - Énfasis3 6 11 2" xfId="15003" xr:uid="{C2ADB122-9EEF-4F58-8D92-479F209D9DE8}"/>
    <cellStyle name="20% - Énfasis3 6 11 2 2" xfId="15004" xr:uid="{B48B4636-6775-4736-8602-8F44C89B9701}"/>
    <cellStyle name="20% - Énfasis3 6 11 3" xfId="15005" xr:uid="{735B70DF-4A65-4DAF-8DD5-2AEBF7605A12}"/>
    <cellStyle name="20% - Énfasis3 6 11 3 2" xfId="15006" xr:uid="{F2D1ED9C-BDF5-40E5-8D55-6134BB80FBEA}"/>
    <cellStyle name="20% - Énfasis3 6 11 4" xfId="15007" xr:uid="{1ABA533F-D7AF-41D1-9688-5C48BDF0E621}"/>
    <cellStyle name="20% - Énfasis3 6 11 4 2" xfId="15008" xr:uid="{2D9E02AC-8A97-4E28-B3CD-E3DC65901347}"/>
    <cellStyle name="20% - Énfasis3 6 11 5" xfId="15009" xr:uid="{6341A476-4FBE-4942-86DF-E6EF746BCC51}"/>
    <cellStyle name="20% - Énfasis3 6 11 5 2" xfId="15010" xr:uid="{C2184274-8A5C-4CFB-A968-7B1B0F474172}"/>
    <cellStyle name="20% - Énfasis3 6 11 6" xfId="15011" xr:uid="{DCEB8410-6AAE-4626-8E5A-4873A1DED2FE}"/>
    <cellStyle name="20% - Énfasis3 6 11 6 2" xfId="15012" xr:uid="{B52BF040-84C5-4864-AA65-1947755CD532}"/>
    <cellStyle name="20% - Énfasis3 6 11 7" xfId="15013" xr:uid="{AD5B5667-F977-4133-AFD3-4EB5F762387B}"/>
    <cellStyle name="20% - Énfasis3 6 11 7 2" xfId="15014" xr:uid="{836F479B-FD50-4F84-89AD-A7A46C7AD3A8}"/>
    <cellStyle name="20% - Énfasis3 6 11 8" xfId="15015" xr:uid="{13B1B0B8-76EA-4218-A3DE-6EBF691E161C}"/>
    <cellStyle name="20% - Énfasis3 6 11 8 2" xfId="15016" xr:uid="{C7416CFB-CDE0-4980-93AC-6928859FB95F}"/>
    <cellStyle name="20% - Énfasis3 6 11 9" xfId="15017" xr:uid="{CAECC3A0-2D2B-45DC-8845-DB07083464F9}"/>
    <cellStyle name="20% - Énfasis3 6 11 9 2" xfId="15018" xr:uid="{C888186F-CC6A-4929-A290-95FC888788EB}"/>
    <cellStyle name="20% - Énfasis3 6 12" xfId="15019" xr:uid="{B70FCC49-80AF-4E08-85B1-92D34643365F}"/>
    <cellStyle name="20% - Énfasis3 6 12 2" xfId="15020" xr:uid="{1D15D6F4-868A-4240-A328-47199E4EA181}"/>
    <cellStyle name="20% - Énfasis3 6 13" xfId="15021" xr:uid="{BD0989A7-62E0-4C0C-990E-D2EE4FF33C49}"/>
    <cellStyle name="20% - Énfasis3 6 13 2" xfId="15022" xr:uid="{0355D3D2-C79B-49A7-8447-DE4396A614A4}"/>
    <cellStyle name="20% - Énfasis3 6 14" xfId="15023" xr:uid="{CB4D41BB-4C14-486B-A5E5-2FC52D7E8C57}"/>
    <cellStyle name="20% - Énfasis3 6 14 2" xfId="15024" xr:uid="{226898F8-0A90-47FF-8558-DFCF2E2BEF73}"/>
    <cellStyle name="20% - Énfasis3 6 15" xfId="15025" xr:uid="{5AD52888-5218-4FE5-9915-A5ABCE11284F}"/>
    <cellStyle name="20% - Énfasis3 6 15 2" xfId="15026" xr:uid="{E74A91CF-AAF4-4795-81A0-4CE013CFECBE}"/>
    <cellStyle name="20% - Énfasis3 6 16" xfId="15027" xr:uid="{672AFEE3-02D6-4E16-B609-109DE70F324E}"/>
    <cellStyle name="20% - Énfasis3 6 16 2" xfId="15028" xr:uid="{0DBDE3D4-5449-4CCD-9E31-82F2458A194E}"/>
    <cellStyle name="20% - Énfasis3 6 17" xfId="15029" xr:uid="{1E944FEA-069B-424F-BCCD-2C9C6C2F9220}"/>
    <cellStyle name="20% - Énfasis3 6 17 2" xfId="15030" xr:uid="{AF2F1501-949E-4329-A4B0-AB9758E2C43A}"/>
    <cellStyle name="20% - Énfasis3 6 18" xfId="15031" xr:uid="{0ABD0C6E-F0BE-4AC7-B443-4BFC5DF5E6ED}"/>
    <cellStyle name="20% - Énfasis3 6 18 2" xfId="15032" xr:uid="{BC5FC6D4-4DCD-4670-884B-FBE0CF742800}"/>
    <cellStyle name="20% - Énfasis3 6 19" xfId="15033" xr:uid="{517B7B00-7DBF-4ADA-B083-C44697E570FE}"/>
    <cellStyle name="20% - Énfasis3 6 19 2" xfId="15034" xr:uid="{52812185-7F9D-4E23-B52B-7713FB30D7A3}"/>
    <cellStyle name="20% - Énfasis3 6 2" xfId="907" xr:uid="{9B29F456-D054-4ED8-9D16-1F0451A78E48}"/>
    <cellStyle name="20% - Énfasis3 6 2 10" xfId="15035" xr:uid="{B128F785-5B75-40BD-A0D5-F113A19DEC9D}"/>
    <cellStyle name="20% - Énfasis3 6 2 10 2" xfId="15036" xr:uid="{4B586E07-4A9C-4472-858B-EFFD44AC97F5}"/>
    <cellStyle name="20% - Énfasis3 6 2 11" xfId="15037" xr:uid="{27E855D0-8C7E-4A5A-9783-6E2781BA7463}"/>
    <cellStyle name="20% - Énfasis3 6 2 2" xfId="908" xr:uid="{61BADF4D-38D6-4EDF-82F7-FC7239E352A6}"/>
    <cellStyle name="20% - Énfasis3 6 2 2 2" xfId="909" xr:uid="{33E05E41-8C27-4AE1-9C85-B6179C9A246B}"/>
    <cellStyle name="20% - Énfasis3 6 2 2 2 2" xfId="910" xr:uid="{FE33EFF9-FFC5-4E25-B439-6F76C1D16B58}"/>
    <cellStyle name="20% - Énfasis3 6 2 2 2 2 2" xfId="911" xr:uid="{4B7C651A-C06A-4786-9852-AE7F8DD1C29B}"/>
    <cellStyle name="20% - Énfasis3 6 2 2 2 3" xfId="912" xr:uid="{BD670E3D-E17C-4679-8BF6-1061EF624EB2}"/>
    <cellStyle name="20% - Énfasis3 6 2 2 3" xfId="913" xr:uid="{BCF07506-DF39-4843-A006-E6A84406BF28}"/>
    <cellStyle name="20% - Énfasis3 6 2 2 3 2" xfId="914" xr:uid="{7C73F10B-EE76-4FBF-96EB-21D3A41D0CDB}"/>
    <cellStyle name="20% - Énfasis3 6 2 2 4" xfId="915" xr:uid="{7CDB9662-D5E0-4BAB-BB39-AE6638F0D189}"/>
    <cellStyle name="20% - Énfasis3 6 2 3" xfId="916" xr:uid="{8E977C11-6374-4416-8FF5-0FFECB5C3E6B}"/>
    <cellStyle name="20% - Énfasis3 6 2 3 2" xfId="917" xr:uid="{BBB5F5A1-8329-4B6F-B744-00D213EC3115}"/>
    <cellStyle name="20% - Énfasis3 6 2 3 2 2" xfId="918" xr:uid="{56473D15-1324-467A-8841-36D30DBEC5AE}"/>
    <cellStyle name="20% - Énfasis3 6 2 3 3" xfId="919" xr:uid="{63883A43-085E-46BE-99BE-6FA9FCBC7C27}"/>
    <cellStyle name="20% - Énfasis3 6 2 4" xfId="920" xr:uid="{F7B0DD74-AEFA-4643-8547-E2E0877EC15B}"/>
    <cellStyle name="20% - Énfasis3 6 2 4 2" xfId="921" xr:uid="{C5BD966D-5080-41C2-81BD-8FC518427678}"/>
    <cellStyle name="20% - Énfasis3 6 2 5" xfId="922" xr:uid="{7B5BDBBC-3EF9-492F-84E0-26CB083D0A58}"/>
    <cellStyle name="20% - Énfasis3 6 2 5 2" xfId="15038" xr:uid="{D494BDC7-408A-4056-84D2-347A604DAE97}"/>
    <cellStyle name="20% - Énfasis3 6 2 6" xfId="15039" xr:uid="{B9D59389-F408-44BD-AD7C-0D6B9D6EC2A4}"/>
    <cellStyle name="20% - Énfasis3 6 2 6 2" xfId="15040" xr:uid="{7BE60790-2F55-4258-AE90-69746559C840}"/>
    <cellStyle name="20% - Énfasis3 6 2 7" xfId="15041" xr:uid="{201F504D-3DEF-4B66-B25B-C1121B4B9851}"/>
    <cellStyle name="20% - Énfasis3 6 2 7 2" xfId="15042" xr:uid="{C65D091C-20CE-4CFB-AB0F-F4139673EBA6}"/>
    <cellStyle name="20% - Énfasis3 6 2 8" xfId="15043" xr:uid="{5590C66F-A879-49A9-88D5-1888972DC324}"/>
    <cellStyle name="20% - Énfasis3 6 2 8 2" xfId="15044" xr:uid="{4D99B21F-E6A3-499B-A91D-E6238BDC3492}"/>
    <cellStyle name="20% - Énfasis3 6 2 9" xfId="15045" xr:uid="{C77A1541-5CB4-4348-A081-0957B51FB684}"/>
    <cellStyle name="20% - Énfasis3 6 2 9 2" xfId="15046" xr:uid="{DE095C11-15D6-40AC-8464-B5898FD35108}"/>
    <cellStyle name="20% - Énfasis3 6 20" xfId="15047" xr:uid="{BC0416FC-E176-410E-83F3-F0627F4F1EB3}"/>
    <cellStyle name="20% - Énfasis3 6 20 2" xfId="15048" xr:uid="{19272D8B-1B9D-4C4D-A6F3-FAC4EDD4B8D6}"/>
    <cellStyle name="20% - Énfasis3 6 21" xfId="15049" xr:uid="{6DE44E8C-3425-4B87-85E2-4D645A7C9A64}"/>
    <cellStyle name="20% - Énfasis3 6 3" xfId="923" xr:uid="{7EC4FF4E-EAC6-4FF9-AA29-88CF2D8ABA61}"/>
    <cellStyle name="20% - Énfasis3 6 3 10" xfId="15050" xr:uid="{781E7471-C9B5-4B62-B3A8-70D59AA61E48}"/>
    <cellStyle name="20% - Énfasis3 6 3 10 2" xfId="15051" xr:uid="{3DBDFCBC-834C-4FEF-9A7E-D34F18DDEE2E}"/>
    <cellStyle name="20% - Énfasis3 6 3 11" xfId="15052" xr:uid="{A8791860-E18C-4E6F-96A8-CEEDD971A0B4}"/>
    <cellStyle name="20% - Énfasis3 6 3 2" xfId="924" xr:uid="{606AD436-B923-490A-8839-A938B75B4A77}"/>
    <cellStyle name="20% - Énfasis3 6 3 2 2" xfId="925" xr:uid="{086278FE-1082-4A6A-887D-269C717F7A7E}"/>
    <cellStyle name="20% - Énfasis3 6 3 2 2 2" xfId="926" xr:uid="{B15191A5-43EB-4993-A158-9F03ED541AAA}"/>
    <cellStyle name="20% - Énfasis3 6 3 2 3" xfId="927" xr:uid="{B7768D94-48CA-4422-8D2B-D508F7CCE902}"/>
    <cellStyle name="20% - Énfasis3 6 3 3" xfId="928" xr:uid="{0024442E-DE49-4307-B962-A5B9D1AB7620}"/>
    <cellStyle name="20% - Énfasis3 6 3 3 2" xfId="929" xr:uid="{7451540F-C863-4760-8486-96CAEA8B1C9E}"/>
    <cellStyle name="20% - Énfasis3 6 3 4" xfId="930" xr:uid="{7DB70506-20D7-47BE-9C8F-4C6CEDBA2846}"/>
    <cellStyle name="20% - Énfasis3 6 3 4 2" xfId="15053" xr:uid="{605EB327-95EF-4DD7-8B7A-08BBE7A1C9CD}"/>
    <cellStyle name="20% - Énfasis3 6 3 5" xfId="15054" xr:uid="{FAA7D32B-639C-4C0E-ADC3-4068E3F88AFC}"/>
    <cellStyle name="20% - Énfasis3 6 3 5 2" xfId="15055" xr:uid="{DFFDC82E-0FA4-48B7-ACC3-60828D29C3AE}"/>
    <cellStyle name="20% - Énfasis3 6 3 6" xfId="15056" xr:uid="{ACB32D24-F389-4E66-BF4F-5994F213C444}"/>
    <cellStyle name="20% - Énfasis3 6 3 6 2" xfId="15057" xr:uid="{EE3507A6-A88C-458B-901D-883EB86664E2}"/>
    <cellStyle name="20% - Énfasis3 6 3 7" xfId="15058" xr:uid="{EB0B3DDF-34E6-4F86-8BC4-93845AF90705}"/>
    <cellStyle name="20% - Énfasis3 6 3 7 2" xfId="15059" xr:uid="{CABE61C5-E50E-4F61-B1F3-343E5F35D368}"/>
    <cellStyle name="20% - Énfasis3 6 3 8" xfId="15060" xr:uid="{F754BD8B-69EF-4778-92B2-8B0165F65BE6}"/>
    <cellStyle name="20% - Énfasis3 6 3 8 2" xfId="15061" xr:uid="{80E843C5-099B-4915-81DD-8C3999993CBB}"/>
    <cellStyle name="20% - Énfasis3 6 3 9" xfId="15062" xr:uid="{50E2A45D-B0F3-43CF-B8D7-A99E2D075DFB}"/>
    <cellStyle name="20% - Énfasis3 6 3 9 2" xfId="15063" xr:uid="{61A1325A-09A8-45D1-9EFC-9E2EBA13ED1C}"/>
    <cellStyle name="20% - Énfasis3 6 4" xfId="931" xr:uid="{72D6CDC4-734B-47FD-8DAC-57353F0EF4BF}"/>
    <cellStyle name="20% - Énfasis3 6 4 10" xfId="15064" xr:uid="{74A6D84E-26AA-49DA-9CE4-BD58B0705C1A}"/>
    <cellStyle name="20% - Énfasis3 6 4 10 2" xfId="15065" xr:uid="{B2A213BB-B0EE-433C-A930-78C1F1109744}"/>
    <cellStyle name="20% - Énfasis3 6 4 11" xfId="15066" xr:uid="{A80BDBDC-8EB9-476D-AC02-923DD530B46A}"/>
    <cellStyle name="20% - Énfasis3 6 4 2" xfId="932" xr:uid="{D05CBBAE-4F6D-4284-922A-6D52A34B154F}"/>
    <cellStyle name="20% - Énfasis3 6 4 2 2" xfId="933" xr:uid="{FD985D3B-4189-4076-AD91-A63D1133F8DE}"/>
    <cellStyle name="20% - Énfasis3 6 4 3" xfId="934" xr:uid="{B5663EA5-2116-4D61-89CC-9313EC2B6F9A}"/>
    <cellStyle name="20% - Énfasis3 6 4 3 2" xfId="15067" xr:uid="{3992FABF-A73F-4682-A951-2DFE277970A7}"/>
    <cellStyle name="20% - Énfasis3 6 4 4" xfId="15068" xr:uid="{1BD30DC6-072E-4DA8-96C1-7D586905F194}"/>
    <cellStyle name="20% - Énfasis3 6 4 4 2" xfId="15069" xr:uid="{287D4D39-09F1-4F57-A9BE-3E4963B3CA22}"/>
    <cellStyle name="20% - Énfasis3 6 4 5" xfId="15070" xr:uid="{161DC4F7-5F76-4A76-B33D-BEB3308CBC03}"/>
    <cellStyle name="20% - Énfasis3 6 4 5 2" xfId="15071" xr:uid="{8CDC3D2F-A30E-4CE1-88CB-78BBABC8E90B}"/>
    <cellStyle name="20% - Énfasis3 6 4 6" xfId="15072" xr:uid="{B1BB3718-4744-4499-8D66-43C6821DA6D7}"/>
    <cellStyle name="20% - Énfasis3 6 4 6 2" xfId="15073" xr:uid="{80A5167A-7839-4D94-8904-C3B79F9F4869}"/>
    <cellStyle name="20% - Énfasis3 6 4 7" xfId="15074" xr:uid="{677D64F5-329E-476A-A574-606EE879EB70}"/>
    <cellStyle name="20% - Énfasis3 6 4 7 2" xfId="15075" xr:uid="{C2AA5595-7068-4C5C-A538-5865067988D0}"/>
    <cellStyle name="20% - Énfasis3 6 4 8" xfId="15076" xr:uid="{50ABE2D7-107C-4F2E-8F7C-13A41C42D1C7}"/>
    <cellStyle name="20% - Énfasis3 6 4 8 2" xfId="15077" xr:uid="{6873D655-4AF1-4F9F-BFD1-F8A403379BF0}"/>
    <cellStyle name="20% - Énfasis3 6 4 9" xfId="15078" xr:uid="{A087061E-ECAC-44C6-8D5D-5E68118998D9}"/>
    <cellStyle name="20% - Énfasis3 6 4 9 2" xfId="15079" xr:uid="{45813F10-7CCF-46B5-825A-9FB19D75DA93}"/>
    <cellStyle name="20% - Énfasis3 6 5" xfId="935" xr:uid="{DCAD813B-E55E-464C-B591-7E708DCB44AE}"/>
    <cellStyle name="20% - Énfasis3 6 5 10" xfId="15080" xr:uid="{9FAAF0B5-0C7D-4332-99BB-8A5496BEB9E3}"/>
    <cellStyle name="20% - Énfasis3 6 5 10 2" xfId="15081" xr:uid="{EB89F066-D9E6-4153-8866-3AF88D045121}"/>
    <cellStyle name="20% - Énfasis3 6 5 11" xfId="15082" xr:uid="{BBC1E401-ACCF-48B5-A4A2-206C471F0F8E}"/>
    <cellStyle name="20% - Énfasis3 6 5 2" xfId="936" xr:uid="{3D0001CF-6094-4A00-9D09-BE608F2D0DC3}"/>
    <cellStyle name="20% - Énfasis3 6 5 2 2" xfId="15083" xr:uid="{E032E209-BD23-4A28-8EBA-3157E1DE8C42}"/>
    <cellStyle name="20% - Énfasis3 6 5 3" xfId="15084" xr:uid="{690DE7DA-748D-4D35-89DE-21960C0A4B4A}"/>
    <cellStyle name="20% - Énfasis3 6 5 3 2" xfId="15085" xr:uid="{E8E29D8C-2DDB-4BD0-8DCE-78E428826AFE}"/>
    <cellStyle name="20% - Énfasis3 6 5 4" xfId="15086" xr:uid="{722BB9E7-0FF3-4AF0-B1AD-12B8F477067A}"/>
    <cellStyle name="20% - Énfasis3 6 5 4 2" xfId="15087" xr:uid="{CD6CB99C-BCD2-4320-B12A-22079D8FFC5C}"/>
    <cellStyle name="20% - Énfasis3 6 5 5" xfId="15088" xr:uid="{B04A057D-9D7F-4D5B-A74D-EE23B9A31D75}"/>
    <cellStyle name="20% - Énfasis3 6 5 5 2" xfId="15089" xr:uid="{21C29659-95B6-4D31-82EA-D27C7DC2A3E1}"/>
    <cellStyle name="20% - Énfasis3 6 5 6" xfId="15090" xr:uid="{51A2DC00-A081-46CF-806A-B6B3F8626551}"/>
    <cellStyle name="20% - Énfasis3 6 5 6 2" xfId="15091" xr:uid="{376BC460-8C52-49B4-9D6F-7F2F2EA51797}"/>
    <cellStyle name="20% - Énfasis3 6 5 7" xfId="15092" xr:uid="{C68CE9E3-C296-4763-951D-9245064C5F61}"/>
    <cellStyle name="20% - Énfasis3 6 5 7 2" xfId="15093" xr:uid="{58C92594-8D81-40CE-A991-E5A8B0D567B0}"/>
    <cellStyle name="20% - Énfasis3 6 5 8" xfId="15094" xr:uid="{6D8158E7-9AD7-4516-84E6-E2405D1CC1CB}"/>
    <cellStyle name="20% - Énfasis3 6 5 8 2" xfId="15095" xr:uid="{0A0A36E7-9CA7-4C7C-BA8F-7426EAC260FB}"/>
    <cellStyle name="20% - Énfasis3 6 5 9" xfId="15096" xr:uid="{81BA814A-9A97-4565-B82F-D369AC519FF8}"/>
    <cellStyle name="20% - Énfasis3 6 5 9 2" xfId="15097" xr:uid="{CA274264-040D-47D7-81BF-FAFBE8DCC1E7}"/>
    <cellStyle name="20% - Énfasis3 6 6" xfId="937" xr:uid="{ADB28EF6-A875-4C9D-A9C9-B65005639D1C}"/>
    <cellStyle name="20% - Énfasis3 6 6 10" xfId="15098" xr:uid="{CC12150E-A636-48EB-9235-45AF53502E08}"/>
    <cellStyle name="20% - Énfasis3 6 6 10 2" xfId="15099" xr:uid="{EE5ED115-C338-4ACA-BC4E-8734099B9CC5}"/>
    <cellStyle name="20% - Énfasis3 6 6 11" xfId="15100" xr:uid="{F0BC4C7F-6E44-4616-9E18-A186692AC857}"/>
    <cellStyle name="20% - Énfasis3 6 6 2" xfId="15101" xr:uid="{26342447-F352-4C29-9DC6-2CF6199878B4}"/>
    <cellStyle name="20% - Énfasis3 6 6 2 2" xfId="15102" xr:uid="{4702AFF6-1A4A-4BA7-93B4-76245F1FD6F7}"/>
    <cellStyle name="20% - Énfasis3 6 6 3" xfId="15103" xr:uid="{5A8DF243-DF60-4543-8C03-4B6728FDD703}"/>
    <cellStyle name="20% - Énfasis3 6 6 3 2" xfId="15104" xr:uid="{E8700736-FD34-4022-8BA3-65760AB159D0}"/>
    <cellStyle name="20% - Énfasis3 6 6 4" xfId="15105" xr:uid="{9B12683F-CFF1-42F6-AAE1-63AE7C7D61D2}"/>
    <cellStyle name="20% - Énfasis3 6 6 4 2" xfId="15106" xr:uid="{BD26FA38-6175-43E8-B779-CFD867356398}"/>
    <cellStyle name="20% - Énfasis3 6 6 5" xfId="15107" xr:uid="{E6714EDE-6C28-4271-92AD-56FA3862519C}"/>
    <cellStyle name="20% - Énfasis3 6 6 5 2" xfId="15108" xr:uid="{D1D1C821-CCA5-4DF6-BA8F-11EE08C2A7C9}"/>
    <cellStyle name="20% - Énfasis3 6 6 6" xfId="15109" xr:uid="{A79A78EB-7E0F-4E49-A3E6-3104A1D40E19}"/>
    <cellStyle name="20% - Énfasis3 6 6 6 2" xfId="15110" xr:uid="{3F6A58DE-F8D4-4B34-A616-4478557D51E9}"/>
    <cellStyle name="20% - Énfasis3 6 6 7" xfId="15111" xr:uid="{ABA5461E-0043-49AF-974F-2F47BB601F55}"/>
    <cellStyle name="20% - Énfasis3 6 6 7 2" xfId="15112" xr:uid="{639507C0-59DA-4C55-898C-1C055AAD8FD2}"/>
    <cellStyle name="20% - Énfasis3 6 6 8" xfId="15113" xr:uid="{61F57BB2-61E3-4123-88C1-F59BE3DC4C0A}"/>
    <cellStyle name="20% - Énfasis3 6 6 8 2" xfId="15114" xr:uid="{99D46A21-E04E-40A5-9810-C5535F7DBE2B}"/>
    <cellStyle name="20% - Énfasis3 6 6 9" xfId="15115" xr:uid="{85F61128-04DD-4DF6-B3F8-30AFB5C87309}"/>
    <cellStyle name="20% - Énfasis3 6 6 9 2" xfId="15116" xr:uid="{D50619C4-1A6C-408A-A5BC-654B5BB77C04}"/>
    <cellStyle name="20% - Énfasis3 6 7" xfId="15117" xr:uid="{2BE9857B-A870-4E01-BF9A-3111B9E9F621}"/>
    <cellStyle name="20% - Énfasis3 6 7 10" xfId="15118" xr:uid="{25BB3670-E57F-4A44-923A-5079AA2AE1CC}"/>
    <cellStyle name="20% - Énfasis3 6 7 10 2" xfId="15119" xr:uid="{32E19A6E-74BC-40A5-8F59-4A2126A74A11}"/>
    <cellStyle name="20% - Énfasis3 6 7 11" xfId="15120" xr:uid="{1648E810-82D7-48F9-AD36-41FAFC1A2F72}"/>
    <cellStyle name="20% - Énfasis3 6 7 2" xfId="15121" xr:uid="{F6D8065C-92D8-4B1E-A438-FBCE381345C7}"/>
    <cellStyle name="20% - Énfasis3 6 7 2 2" xfId="15122" xr:uid="{68159F50-2A51-4A4D-8682-474D8B772E0A}"/>
    <cellStyle name="20% - Énfasis3 6 7 3" xfId="15123" xr:uid="{0668E6E7-ACF6-43AB-A681-C37B80B259EB}"/>
    <cellStyle name="20% - Énfasis3 6 7 3 2" xfId="15124" xr:uid="{D07CB868-6BAD-4ADC-92AB-EDE95784FA82}"/>
    <cellStyle name="20% - Énfasis3 6 7 4" xfId="15125" xr:uid="{6DC2A675-CFD1-474A-9AEA-218748971442}"/>
    <cellStyle name="20% - Énfasis3 6 7 4 2" xfId="15126" xr:uid="{80DAD52C-459B-4890-A193-CBEE67E36610}"/>
    <cellStyle name="20% - Énfasis3 6 7 5" xfId="15127" xr:uid="{0989B276-EB30-43DE-998F-2132DE375A56}"/>
    <cellStyle name="20% - Énfasis3 6 7 5 2" xfId="15128" xr:uid="{54577170-9576-4000-9771-646F09C9F70B}"/>
    <cellStyle name="20% - Énfasis3 6 7 6" xfId="15129" xr:uid="{779470C5-CE36-4A0F-9177-69CE124FE187}"/>
    <cellStyle name="20% - Énfasis3 6 7 6 2" xfId="15130" xr:uid="{17382E28-DF0A-4356-8849-09B4E986D332}"/>
    <cellStyle name="20% - Énfasis3 6 7 7" xfId="15131" xr:uid="{B0393720-F6E9-495E-A31B-5F38A26D4E79}"/>
    <cellStyle name="20% - Énfasis3 6 7 7 2" xfId="15132" xr:uid="{708B1F3B-2C32-4058-B948-E511E71DE901}"/>
    <cellStyle name="20% - Énfasis3 6 7 8" xfId="15133" xr:uid="{53B37FC1-383C-48F6-ACAE-AD15F750D786}"/>
    <cellStyle name="20% - Énfasis3 6 7 8 2" xfId="15134" xr:uid="{23B6B6A6-B2E7-46FA-8CBA-59434276521A}"/>
    <cellStyle name="20% - Énfasis3 6 7 9" xfId="15135" xr:uid="{94E46808-436B-4EDB-8D2B-D512ADAE4606}"/>
    <cellStyle name="20% - Énfasis3 6 7 9 2" xfId="15136" xr:uid="{D222258A-9714-4102-8ECA-E01F59852AFA}"/>
    <cellStyle name="20% - Énfasis3 6 8" xfId="15137" xr:uid="{82487E90-231E-4648-B444-85815300187C}"/>
    <cellStyle name="20% - Énfasis3 6 8 10" xfId="15138" xr:uid="{C1E9589C-9F93-4918-95F5-B38D6F05F5E3}"/>
    <cellStyle name="20% - Énfasis3 6 8 10 2" xfId="15139" xr:uid="{21A04AB2-0C69-45C8-A4C5-272D1EE50AA9}"/>
    <cellStyle name="20% - Énfasis3 6 8 11" xfId="15140" xr:uid="{4B050DD6-9C3B-49BC-9184-E8A1462E0695}"/>
    <cellStyle name="20% - Énfasis3 6 8 2" xfId="15141" xr:uid="{6AE491CA-65F3-4F82-ACDF-56D5C5C576C8}"/>
    <cellStyle name="20% - Énfasis3 6 8 2 2" xfId="15142" xr:uid="{3E6D6588-8D29-4C03-B061-E32734780F18}"/>
    <cellStyle name="20% - Énfasis3 6 8 3" xfId="15143" xr:uid="{7F8FA6BD-EF46-41F5-B361-D44E8AB8B8E1}"/>
    <cellStyle name="20% - Énfasis3 6 8 3 2" xfId="15144" xr:uid="{1729FF7D-A944-41AD-9E2B-0055DFA0FB76}"/>
    <cellStyle name="20% - Énfasis3 6 8 4" xfId="15145" xr:uid="{951C67A1-A556-41B5-B773-769983CD164E}"/>
    <cellStyle name="20% - Énfasis3 6 8 4 2" xfId="15146" xr:uid="{0555CFD5-9BEA-432B-AE8A-12A0B35BB720}"/>
    <cellStyle name="20% - Énfasis3 6 8 5" xfId="15147" xr:uid="{82BEACBA-D93A-495D-B5F1-639D875A6C8D}"/>
    <cellStyle name="20% - Énfasis3 6 8 5 2" xfId="15148" xr:uid="{178AC142-124F-49EA-AE86-96DB46AE70EA}"/>
    <cellStyle name="20% - Énfasis3 6 8 6" xfId="15149" xr:uid="{90228EF9-CC9D-4C29-8037-E8129C26DFAB}"/>
    <cellStyle name="20% - Énfasis3 6 8 6 2" xfId="15150" xr:uid="{0A861892-EE17-4806-A8BA-5BB80F8984AA}"/>
    <cellStyle name="20% - Énfasis3 6 8 7" xfId="15151" xr:uid="{D11554B9-C0F0-46AE-8DB9-76CCA69FCB47}"/>
    <cellStyle name="20% - Énfasis3 6 8 7 2" xfId="15152" xr:uid="{E9335297-EC00-41E1-BA08-E927D0CBECA6}"/>
    <cellStyle name="20% - Énfasis3 6 8 8" xfId="15153" xr:uid="{0581DAF8-086F-4D10-B88D-D64771222505}"/>
    <cellStyle name="20% - Énfasis3 6 8 8 2" xfId="15154" xr:uid="{B5C20F4A-09DE-432A-B619-B23BCD6D4175}"/>
    <cellStyle name="20% - Énfasis3 6 8 9" xfId="15155" xr:uid="{35015065-7EC6-462A-BA6E-93E115D21FE9}"/>
    <cellStyle name="20% - Énfasis3 6 8 9 2" xfId="15156" xr:uid="{94B673E4-1A52-4B60-9FD4-C51474BFFBBE}"/>
    <cellStyle name="20% - Énfasis3 6 9" xfId="15157" xr:uid="{3B477160-8699-4C90-9670-A0BA864ED9CC}"/>
    <cellStyle name="20% - Énfasis3 6 9 10" xfId="15158" xr:uid="{AA81AAAF-8873-4132-880A-917F066E5381}"/>
    <cellStyle name="20% - Énfasis3 6 9 10 2" xfId="15159" xr:uid="{2BCF89F7-538C-4E21-95D9-1A6EC9482FC2}"/>
    <cellStyle name="20% - Énfasis3 6 9 11" xfId="15160" xr:uid="{7D4AFD71-07D3-4BBA-95AF-578EE3407739}"/>
    <cellStyle name="20% - Énfasis3 6 9 2" xfId="15161" xr:uid="{FD902803-951F-4B07-91E2-E515D73FC17D}"/>
    <cellStyle name="20% - Énfasis3 6 9 2 2" xfId="15162" xr:uid="{6F5EB03B-A411-4EFD-BFDA-D1626BA0F21B}"/>
    <cellStyle name="20% - Énfasis3 6 9 3" xfId="15163" xr:uid="{CE2C229F-1029-42E5-A961-3DBCA7A1E584}"/>
    <cellStyle name="20% - Énfasis3 6 9 3 2" xfId="15164" xr:uid="{467C9F83-AB88-4BCF-BBF7-AE3A9CE838ED}"/>
    <cellStyle name="20% - Énfasis3 6 9 4" xfId="15165" xr:uid="{23F168CE-A5FB-4715-990C-5FC71575199F}"/>
    <cellStyle name="20% - Énfasis3 6 9 4 2" xfId="15166" xr:uid="{A9574650-DA20-4A98-9C6C-54FA6518615D}"/>
    <cellStyle name="20% - Énfasis3 6 9 5" xfId="15167" xr:uid="{4B693FA4-0DE7-4CDD-9861-57BEBF2C9C2A}"/>
    <cellStyle name="20% - Énfasis3 6 9 5 2" xfId="15168" xr:uid="{AE9D8461-4710-4E20-9405-165E22DE0837}"/>
    <cellStyle name="20% - Énfasis3 6 9 6" xfId="15169" xr:uid="{FE99193A-A259-4636-B904-2A7D088A52AD}"/>
    <cellStyle name="20% - Énfasis3 6 9 6 2" xfId="15170" xr:uid="{44FFE1FB-9B05-4578-9D28-36FC9EF473F6}"/>
    <cellStyle name="20% - Énfasis3 6 9 7" xfId="15171" xr:uid="{A5339D7A-7CD1-4E8D-A59E-9DDD3E6F284B}"/>
    <cellStyle name="20% - Énfasis3 6 9 7 2" xfId="15172" xr:uid="{FE85DEC3-F71E-4615-809C-7CC1262388CD}"/>
    <cellStyle name="20% - Énfasis3 6 9 8" xfId="15173" xr:uid="{DC3B1C35-7B19-4456-8544-319539477838}"/>
    <cellStyle name="20% - Énfasis3 6 9 8 2" xfId="15174" xr:uid="{7D8444B8-AA74-41B0-A736-03744DCD90D3}"/>
    <cellStyle name="20% - Énfasis3 6 9 9" xfId="15175" xr:uid="{7E360E8A-071C-483D-A4BA-08125FB0F2BD}"/>
    <cellStyle name="20% - Énfasis3 6 9 9 2" xfId="15176" xr:uid="{C00939A5-4831-46BB-9A03-3CA4942F3AB8}"/>
    <cellStyle name="20% - Énfasis3 60" xfId="15177" xr:uid="{EA9EDB6C-AA8C-4B39-9755-BB48BA54FBD6}"/>
    <cellStyle name="20% - Énfasis3 60 10" xfId="15178" xr:uid="{2EF14F41-C5A3-4E6D-A07A-7C114FC6C544}"/>
    <cellStyle name="20% - Énfasis3 60 10 2" xfId="15179" xr:uid="{5B21206C-6415-4BA5-A17A-21FDD0B6C6BF}"/>
    <cellStyle name="20% - Énfasis3 60 11" xfId="15180" xr:uid="{E168B875-A70B-46B0-B27D-8C321A4E2B47}"/>
    <cellStyle name="20% - Énfasis3 60 2" xfId="15181" xr:uid="{7E662839-C88E-4BEB-B411-AF56AE500FDB}"/>
    <cellStyle name="20% - Énfasis3 60 2 2" xfId="15182" xr:uid="{FC13576A-B3BE-48F9-8C6E-5B2627B35E10}"/>
    <cellStyle name="20% - Énfasis3 60 3" xfId="15183" xr:uid="{90FD7829-3F4E-4D78-9C67-D32E5E0A76E3}"/>
    <cellStyle name="20% - Énfasis3 60 3 2" xfId="15184" xr:uid="{86DF1342-75AD-4E98-99D6-1F0B89C327DD}"/>
    <cellStyle name="20% - Énfasis3 60 4" xfId="15185" xr:uid="{3F605688-7094-4329-83EE-2C3ED3C17F45}"/>
    <cellStyle name="20% - Énfasis3 60 4 2" xfId="15186" xr:uid="{288E1505-F0C0-4903-A3AF-D3C64CB63B83}"/>
    <cellStyle name="20% - Énfasis3 60 5" xfId="15187" xr:uid="{8050966A-6188-4AF8-8922-A40E66691601}"/>
    <cellStyle name="20% - Énfasis3 60 5 2" xfId="15188" xr:uid="{D2A43362-726C-4DB6-93C4-37375AE9AA21}"/>
    <cellStyle name="20% - Énfasis3 60 6" xfId="15189" xr:uid="{FE7840EA-C936-4E48-B44E-4F69B5264435}"/>
    <cellStyle name="20% - Énfasis3 60 6 2" xfId="15190" xr:uid="{044B4219-45B1-4F3D-838F-5953BD185A77}"/>
    <cellStyle name="20% - Énfasis3 60 7" xfId="15191" xr:uid="{709FB9FE-DDD6-41C2-83DA-C217ED7329B6}"/>
    <cellStyle name="20% - Énfasis3 60 7 2" xfId="15192" xr:uid="{B8B27234-B9CA-4496-964E-1AD3555E832A}"/>
    <cellStyle name="20% - Énfasis3 60 8" xfId="15193" xr:uid="{4EB5FEEE-6FE4-4146-BB43-E7E7C676FE15}"/>
    <cellStyle name="20% - Énfasis3 60 8 2" xfId="15194" xr:uid="{1D7D1F53-79F5-48C9-9856-9024D48248C7}"/>
    <cellStyle name="20% - Énfasis3 60 9" xfId="15195" xr:uid="{6DAF567D-276C-48E7-A682-060D9F5BA973}"/>
    <cellStyle name="20% - Énfasis3 60 9 2" xfId="15196" xr:uid="{961A675E-1DA5-4EF3-9402-5F4B658ECDAB}"/>
    <cellStyle name="20% - Énfasis3 61" xfId="15197" xr:uid="{F902AC15-3A59-497C-8CBD-0073C8D7449D}"/>
    <cellStyle name="20% - Énfasis3 61 10" xfId="15198" xr:uid="{118D953C-0A8E-4E99-B39A-F9D48E6423E0}"/>
    <cellStyle name="20% - Énfasis3 61 10 2" xfId="15199" xr:uid="{52A065C7-A655-4274-BAF0-2719B71F6F02}"/>
    <cellStyle name="20% - Énfasis3 61 11" xfId="15200" xr:uid="{463283B0-7979-4908-BF25-2C3B3583F8A7}"/>
    <cellStyle name="20% - Énfasis3 61 2" xfId="15201" xr:uid="{D6AEB86F-4D57-4A02-A9AE-3147B95092B8}"/>
    <cellStyle name="20% - Énfasis3 61 2 2" xfId="15202" xr:uid="{59A89E7D-198A-4507-A103-0861CE23EC71}"/>
    <cellStyle name="20% - Énfasis3 61 3" xfId="15203" xr:uid="{3FFE0766-9E49-4C74-B8D8-495919C022B9}"/>
    <cellStyle name="20% - Énfasis3 61 3 2" xfId="15204" xr:uid="{8BA31C52-84C4-43DD-B994-9EA2EA4CBFE8}"/>
    <cellStyle name="20% - Énfasis3 61 4" xfId="15205" xr:uid="{0ECDA818-7545-4D07-9DE8-7D7E244215FE}"/>
    <cellStyle name="20% - Énfasis3 61 4 2" xfId="15206" xr:uid="{AAD75D29-0744-481F-8CB5-2633F1ACE8A0}"/>
    <cellStyle name="20% - Énfasis3 61 5" xfId="15207" xr:uid="{15D0F923-706C-47F3-8387-AC55A2AFDD12}"/>
    <cellStyle name="20% - Énfasis3 61 5 2" xfId="15208" xr:uid="{F60CD837-9430-4E0E-9796-190AAA868B07}"/>
    <cellStyle name="20% - Énfasis3 61 6" xfId="15209" xr:uid="{A3103DF8-971A-4336-B529-4AFE79BE6777}"/>
    <cellStyle name="20% - Énfasis3 61 6 2" xfId="15210" xr:uid="{B2D054E8-A905-4552-B6A6-59DCCC0720D0}"/>
    <cellStyle name="20% - Énfasis3 61 7" xfId="15211" xr:uid="{62F5254A-200F-44C3-A8E1-F2E3F6AB28F5}"/>
    <cellStyle name="20% - Énfasis3 61 7 2" xfId="15212" xr:uid="{5DB64326-817A-4C2F-9253-6301CFD437DE}"/>
    <cellStyle name="20% - Énfasis3 61 8" xfId="15213" xr:uid="{C12B73A3-B8CF-4B6C-9517-C9A753FF470B}"/>
    <cellStyle name="20% - Énfasis3 61 8 2" xfId="15214" xr:uid="{04D92682-928F-477F-A943-1D2E1B5CD1E8}"/>
    <cellStyle name="20% - Énfasis3 61 9" xfId="15215" xr:uid="{DB99303A-76B7-466C-B585-EB0CF18DAD47}"/>
    <cellStyle name="20% - Énfasis3 61 9 2" xfId="15216" xr:uid="{CC34D4F8-1EB4-464F-9DB8-AB1E60D00183}"/>
    <cellStyle name="20% - Énfasis3 62" xfId="15217" xr:uid="{339D978B-57C8-4A60-ABF4-1BDF437A9490}"/>
    <cellStyle name="20% - Énfasis3 62 10" xfId="15218" xr:uid="{D8708A41-339B-430F-BC09-2F6A413D222C}"/>
    <cellStyle name="20% - Énfasis3 62 10 2" xfId="15219" xr:uid="{1487CCE1-17E7-48FD-9D47-2D95ADD0729A}"/>
    <cellStyle name="20% - Énfasis3 62 11" xfId="15220" xr:uid="{28CB08F0-5FF1-4EF8-BF91-E78BFF8D0237}"/>
    <cellStyle name="20% - Énfasis3 62 2" xfId="15221" xr:uid="{20BF35E8-8FF4-490C-9E19-FD2DC3A7A15F}"/>
    <cellStyle name="20% - Énfasis3 62 2 2" xfId="15222" xr:uid="{D4A7AB29-665E-4469-9D60-41EEFDDEF96E}"/>
    <cellStyle name="20% - Énfasis3 62 3" xfId="15223" xr:uid="{934DADB2-DC0F-452A-9D4B-1135CB5BFF43}"/>
    <cellStyle name="20% - Énfasis3 62 3 2" xfId="15224" xr:uid="{74408A11-F0A3-43FC-87DA-7E5C2C2AE2CE}"/>
    <cellStyle name="20% - Énfasis3 62 4" xfId="15225" xr:uid="{9A070B35-72BF-4B0E-88B6-1B72B77A30D4}"/>
    <cellStyle name="20% - Énfasis3 62 4 2" xfId="15226" xr:uid="{0696F105-0409-4EF9-BE99-4FE00D1B6528}"/>
    <cellStyle name="20% - Énfasis3 62 5" xfId="15227" xr:uid="{B99D5F95-460B-44E7-A769-D67EDB23EE27}"/>
    <cellStyle name="20% - Énfasis3 62 5 2" xfId="15228" xr:uid="{090C58D6-E0F6-4B63-8D6A-937652C048FA}"/>
    <cellStyle name="20% - Énfasis3 62 6" xfId="15229" xr:uid="{6F0AB604-4B52-4993-A2E5-DE5F77133549}"/>
    <cellStyle name="20% - Énfasis3 62 6 2" xfId="15230" xr:uid="{4B29B14C-9DEA-4F87-903D-719085EADEA1}"/>
    <cellStyle name="20% - Énfasis3 62 7" xfId="15231" xr:uid="{DAFA562D-CF87-4903-A99D-FF6A4AC61C7C}"/>
    <cellStyle name="20% - Énfasis3 62 7 2" xfId="15232" xr:uid="{8F913915-9508-4C0C-8DAE-9BA534DEE6E8}"/>
    <cellStyle name="20% - Énfasis3 62 8" xfId="15233" xr:uid="{BF4E67F3-77F1-4762-A7B6-FD4F53F4006B}"/>
    <cellStyle name="20% - Énfasis3 62 8 2" xfId="15234" xr:uid="{700E92C6-1A2E-4D37-AAA3-050083AE2DAB}"/>
    <cellStyle name="20% - Énfasis3 62 9" xfId="15235" xr:uid="{F7E4E6EE-57FE-4D62-B6C6-D58913EC9063}"/>
    <cellStyle name="20% - Énfasis3 62 9 2" xfId="15236" xr:uid="{B7C9267C-3FA0-428B-8788-CC4FD98CBC23}"/>
    <cellStyle name="20% - Énfasis3 63" xfId="15237" xr:uid="{88557702-5037-4AC2-9FB4-B852FE251B33}"/>
    <cellStyle name="20% - Énfasis3 63 10" xfId="15238" xr:uid="{EC0ED6CE-F864-4900-9F81-D42DFC711DCD}"/>
    <cellStyle name="20% - Énfasis3 63 10 2" xfId="15239" xr:uid="{32F500DE-C6E9-4D6C-8AAC-963BD75B143F}"/>
    <cellStyle name="20% - Énfasis3 63 11" xfId="15240" xr:uid="{CF397C97-6E87-4A1E-B0FD-9CFCEB062A01}"/>
    <cellStyle name="20% - Énfasis3 63 2" xfId="15241" xr:uid="{D683BE2F-453C-4143-8B0E-1B13AE958E01}"/>
    <cellStyle name="20% - Énfasis3 63 2 2" xfId="15242" xr:uid="{E5F0A24F-FF68-41DB-AB8E-057164FBBF9E}"/>
    <cellStyle name="20% - Énfasis3 63 3" xfId="15243" xr:uid="{38EC0826-673B-458C-B823-060360F2395A}"/>
    <cellStyle name="20% - Énfasis3 63 3 2" xfId="15244" xr:uid="{1E8F4D75-4D98-4560-8122-40D0B709A645}"/>
    <cellStyle name="20% - Énfasis3 63 4" xfId="15245" xr:uid="{4261DBB2-EB20-4232-BC87-E3CC55C39795}"/>
    <cellStyle name="20% - Énfasis3 63 4 2" xfId="15246" xr:uid="{28831059-203E-4A72-BE6B-9C2B5FCBCABD}"/>
    <cellStyle name="20% - Énfasis3 63 5" xfId="15247" xr:uid="{2BF22639-EADF-46CE-8426-7C847ACB57C0}"/>
    <cellStyle name="20% - Énfasis3 63 5 2" xfId="15248" xr:uid="{0BF76B6D-6DDD-48E5-85A7-93636669DCFA}"/>
    <cellStyle name="20% - Énfasis3 63 6" xfId="15249" xr:uid="{5789F25A-E6EC-4D94-BD95-55B2C52B4999}"/>
    <cellStyle name="20% - Énfasis3 63 6 2" xfId="15250" xr:uid="{C7DDED0B-2785-4C7C-A685-5D7CB054A43E}"/>
    <cellStyle name="20% - Énfasis3 63 7" xfId="15251" xr:uid="{A79D6289-7AB4-430A-BAAB-E9019BE887CD}"/>
    <cellStyle name="20% - Énfasis3 63 7 2" xfId="15252" xr:uid="{6319F5BC-704C-48E2-9095-93026F83C483}"/>
    <cellStyle name="20% - Énfasis3 63 8" xfId="15253" xr:uid="{4737A10E-F7AB-4178-B62A-EBBF31514535}"/>
    <cellStyle name="20% - Énfasis3 63 8 2" xfId="15254" xr:uid="{5248426B-CADD-49E0-80AA-2986EAA76E80}"/>
    <cellStyle name="20% - Énfasis3 63 9" xfId="15255" xr:uid="{0FE1AB8E-E495-4E61-96DD-781D6C26127E}"/>
    <cellStyle name="20% - Énfasis3 63 9 2" xfId="15256" xr:uid="{B9E265CB-ED6A-4BE7-95DE-1BCC99CA34EA}"/>
    <cellStyle name="20% - Énfasis3 64" xfId="15257" xr:uid="{1CFB88AB-928D-47B5-8247-41D6E5090AC5}"/>
    <cellStyle name="20% - Énfasis3 64 10" xfId="15258" xr:uid="{36C6713B-94EE-439F-B2B4-66A85DB890F3}"/>
    <cellStyle name="20% - Énfasis3 64 10 2" xfId="15259" xr:uid="{78F2C18E-4BF6-4E48-BF02-358AE810C2FF}"/>
    <cellStyle name="20% - Énfasis3 64 11" xfId="15260" xr:uid="{F8EBE7F2-0C28-4BC1-A779-D4D8C6A587AB}"/>
    <cellStyle name="20% - Énfasis3 64 2" xfId="15261" xr:uid="{497D97B7-C89F-4082-96E4-31A55D4E926D}"/>
    <cellStyle name="20% - Énfasis3 64 2 2" xfId="15262" xr:uid="{494A5C43-97DA-4E01-B419-FBFBC6C382A8}"/>
    <cellStyle name="20% - Énfasis3 64 3" xfId="15263" xr:uid="{C111A7B3-56D4-4022-B353-565EAF4E3E47}"/>
    <cellStyle name="20% - Énfasis3 64 3 2" xfId="15264" xr:uid="{AFC38853-D2CC-48EF-8728-3BC960F9A2DF}"/>
    <cellStyle name="20% - Énfasis3 64 4" xfId="15265" xr:uid="{90EE4618-F3E6-4C44-9206-C35E9D6B4F3E}"/>
    <cellStyle name="20% - Énfasis3 64 4 2" xfId="15266" xr:uid="{D264C9C7-85CA-409F-9F40-2CE2B78D0F52}"/>
    <cellStyle name="20% - Énfasis3 64 5" xfId="15267" xr:uid="{E6BB5B2E-6549-4B69-A372-35379ABE6EFC}"/>
    <cellStyle name="20% - Énfasis3 64 5 2" xfId="15268" xr:uid="{16400E05-7B18-45F3-9DBE-DBB230F4899E}"/>
    <cellStyle name="20% - Énfasis3 64 6" xfId="15269" xr:uid="{607BE826-513F-467C-BC01-9959763B0C8D}"/>
    <cellStyle name="20% - Énfasis3 64 6 2" xfId="15270" xr:uid="{B9A270B8-734E-4CE1-94F9-CF048F3EAFD2}"/>
    <cellStyle name="20% - Énfasis3 64 7" xfId="15271" xr:uid="{595434EE-1A09-432B-B437-17987CE2DE54}"/>
    <cellStyle name="20% - Énfasis3 64 7 2" xfId="15272" xr:uid="{C6F499DD-5F37-4DE3-963C-FD59E1C7E116}"/>
    <cellStyle name="20% - Énfasis3 64 8" xfId="15273" xr:uid="{19BBF6FD-3764-420E-AFC4-CFDED294B760}"/>
    <cellStyle name="20% - Énfasis3 64 8 2" xfId="15274" xr:uid="{248F8D9B-4A6D-4D6D-9954-E1AB5CD597AE}"/>
    <cellStyle name="20% - Énfasis3 64 9" xfId="15275" xr:uid="{2594390F-39C6-4CCB-8A3F-8705BB444F6A}"/>
    <cellStyle name="20% - Énfasis3 64 9 2" xfId="15276" xr:uid="{70A98EA9-0291-495D-82A7-4B800703FF3C}"/>
    <cellStyle name="20% - Énfasis3 65" xfId="15277" xr:uid="{8EC252C0-0471-4A47-8DA1-0D3C4B39A56B}"/>
    <cellStyle name="20% - Énfasis3 65 10" xfId="15278" xr:uid="{E2B7709B-E787-4366-96E0-15EA9811E68D}"/>
    <cellStyle name="20% - Énfasis3 65 10 2" xfId="15279" xr:uid="{997CCCE5-7B96-4F5B-82AF-00B967E7D461}"/>
    <cellStyle name="20% - Énfasis3 65 11" xfId="15280" xr:uid="{F6CED424-6B34-4053-BA1E-850B63D81F4A}"/>
    <cellStyle name="20% - Énfasis3 65 2" xfId="15281" xr:uid="{6CEBE743-3C07-46D6-9974-AEBEEA1E784E}"/>
    <cellStyle name="20% - Énfasis3 65 2 2" xfId="15282" xr:uid="{3D17DB4D-4B3E-4F72-AF46-212FC4683252}"/>
    <cellStyle name="20% - Énfasis3 65 3" xfId="15283" xr:uid="{6C0BC114-5E27-4209-A369-6DADE15EA17A}"/>
    <cellStyle name="20% - Énfasis3 65 3 2" xfId="15284" xr:uid="{F083C758-D39B-4A9A-916C-5E09F0C12A30}"/>
    <cellStyle name="20% - Énfasis3 65 4" xfId="15285" xr:uid="{65AA4160-3936-4FB9-A54A-9EA551B98A77}"/>
    <cellStyle name="20% - Énfasis3 65 4 2" xfId="15286" xr:uid="{2960296A-BCC9-40F2-8751-03873A917910}"/>
    <cellStyle name="20% - Énfasis3 65 5" xfId="15287" xr:uid="{5C57D9B7-08F3-4DA5-82CC-0E28B3714C86}"/>
    <cellStyle name="20% - Énfasis3 65 5 2" xfId="15288" xr:uid="{B1559D47-C76E-4CF7-87DF-F32C483A891A}"/>
    <cellStyle name="20% - Énfasis3 65 6" xfId="15289" xr:uid="{76347689-065A-4C48-9F99-50EAEABBF642}"/>
    <cellStyle name="20% - Énfasis3 65 6 2" xfId="15290" xr:uid="{F5425D7E-4738-4190-9F7C-D6A13E287529}"/>
    <cellStyle name="20% - Énfasis3 65 7" xfId="15291" xr:uid="{0FF9DF76-FF8D-42D0-BEA7-0AFF9B11246B}"/>
    <cellStyle name="20% - Énfasis3 65 7 2" xfId="15292" xr:uid="{82D9EB0D-9285-43F8-BFBA-260801597011}"/>
    <cellStyle name="20% - Énfasis3 65 8" xfId="15293" xr:uid="{571E0214-3925-4995-A29E-C6DC683213C8}"/>
    <cellStyle name="20% - Énfasis3 65 8 2" xfId="15294" xr:uid="{2937C880-D50F-4824-857C-4B4395ACECA3}"/>
    <cellStyle name="20% - Énfasis3 65 9" xfId="15295" xr:uid="{7BB9EDEA-A815-4A6B-9A2D-E4A085884ECF}"/>
    <cellStyle name="20% - Énfasis3 65 9 2" xfId="15296" xr:uid="{9382D294-0C54-40DC-9372-41DC8BE74C6E}"/>
    <cellStyle name="20% - Énfasis3 66" xfId="15297" xr:uid="{2A6AFA76-BBD0-43B5-966B-5D667B3DAF08}"/>
    <cellStyle name="20% - Énfasis3 66 10" xfId="15298" xr:uid="{D9FE926D-31B8-4F5D-A7C7-1C2CDC5B83E4}"/>
    <cellStyle name="20% - Énfasis3 66 10 2" xfId="15299" xr:uid="{BEFA0859-017D-4DDD-A188-B5856A4B943D}"/>
    <cellStyle name="20% - Énfasis3 66 11" xfId="15300" xr:uid="{E58B9B5D-337F-4641-A64A-351CDF01967C}"/>
    <cellStyle name="20% - Énfasis3 66 2" xfId="15301" xr:uid="{03C5031E-A240-4D2D-94D3-9443E8CC5A7B}"/>
    <cellStyle name="20% - Énfasis3 66 2 2" xfId="15302" xr:uid="{4AC58E37-92E8-4642-8D31-223C24942CA7}"/>
    <cellStyle name="20% - Énfasis3 66 3" xfId="15303" xr:uid="{E45731FC-D3B5-4926-9A48-E60F4F489480}"/>
    <cellStyle name="20% - Énfasis3 66 3 2" xfId="15304" xr:uid="{92910440-6F28-4A1A-BA54-453512FBBE2E}"/>
    <cellStyle name="20% - Énfasis3 66 4" xfId="15305" xr:uid="{8E9CB83E-CCD9-4E54-90AB-0EA756883CE8}"/>
    <cellStyle name="20% - Énfasis3 66 4 2" xfId="15306" xr:uid="{11FC3135-15B8-4AEA-86FB-E905616368CD}"/>
    <cellStyle name="20% - Énfasis3 66 5" xfId="15307" xr:uid="{6DBB74F5-36F3-4406-92FF-91B933BF6297}"/>
    <cellStyle name="20% - Énfasis3 66 5 2" xfId="15308" xr:uid="{D69B8E4A-C7C5-48C3-8C25-52579DA64875}"/>
    <cellStyle name="20% - Énfasis3 66 6" xfId="15309" xr:uid="{9DCB5CAB-1F87-4B93-A361-63B1DD945511}"/>
    <cellStyle name="20% - Énfasis3 66 6 2" xfId="15310" xr:uid="{DC0E9541-CC62-4480-A7F1-7716DC1FB556}"/>
    <cellStyle name="20% - Énfasis3 66 7" xfId="15311" xr:uid="{7862503F-C9E5-4854-882C-7EEAA3C12CD4}"/>
    <cellStyle name="20% - Énfasis3 66 7 2" xfId="15312" xr:uid="{AF1EFA1D-E49D-41E6-83BC-70AA7610BDDB}"/>
    <cellStyle name="20% - Énfasis3 66 8" xfId="15313" xr:uid="{46754367-E4BE-462E-953D-C09AC7A1E27C}"/>
    <cellStyle name="20% - Énfasis3 66 8 2" xfId="15314" xr:uid="{F0479808-D212-481B-BA75-8FB9738D5553}"/>
    <cellStyle name="20% - Énfasis3 66 9" xfId="15315" xr:uid="{65A7A3F9-5011-4A7F-A0CE-CAEA6BBF3B3D}"/>
    <cellStyle name="20% - Énfasis3 66 9 2" xfId="15316" xr:uid="{99A8E77F-4D9F-4512-87CD-C32499D744F4}"/>
    <cellStyle name="20% - Énfasis3 67" xfId="15317" xr:uid="{70A40F9E-C730-43E9-AEF2-D31C1735E61A}"/>
    <cellStyle name="20% - Énfasis3 67 10" xfId="15318" xr:uid="{1CB155D7-2682-4FF6-8AE9-9B77C203711B}"/>
    <cellStyle name="20% - Énfasis3 67 10 2" xfId="15319" xr:uid="{1075F3DC-2E55-44A6-87A5-E818DF8F6BD4}"/>
    <cellStyle name="20% - Énfasis3 67 11" xfId="15320" xr:uid="{E3A062FC-FA98-49FD-89A6-B8C4883C72CB}"/>
    <cellStyle name="20% - Énfasis3 67 2" xfId="15321" xr:uid="{D25E2B82-0A6C-4C73-858A-2AD71F5F6EE7}"/>
    <cellStyle name="20% - Énfasis3 67 2 2" xfId="15322" xr:uid="{C463E057-E0BC-4588-AA53-FD9C2819D629}"/>
    <cellStyle name="20% - Énfasis3 67 3" xfId="15323" xr:uid="{F2F9BAD9-2F37-4962-A7D9-2E734EF5F75B}"/>
    <cellStyle name="20% - Énfasis3 67 3 2" xfId="15324" xr:uid="{CE5B5565-98A6-4A48-B58A-71D318C8BF23}"/>
    <cellStyle name="20% - Énfasis3 67 4" xfId="15325" xr:uid="{14153B70-6E47-4A5B-8FE6-B7D7AF52F628}"/>
    <cellStyle name="20% - Énfasis3 67 4 2" xfId="15326" xr:uid="{77010D5E-6F0C-4976-A354-736C78179A4B}"/>
    <cellStyle name="20% - Énfasis3 67 5" xfId="15327" xr:uid="{B0A41DEF-500D-405A-BA04-E24998CEAED6}"/>
    <cellStyle name="20% - Énfasis3 67 5 2" xfId="15328" xr:uid="{AF061A23-FF1B-4C70-A202-EC04A3A0DF39}"/>
    <cellStyle name="20% - Énfasis3 67 6" xfId="15329" xr:uid="{6DB61E79-3CBD-4EAA-BBF6-C234586ECD9F}"/>
    <cellStyle name="20% - Énfasis3 67 6 2" xfId="15330" xr:uid="{99FEA6F2-44AA-4DBB-AE34-97EE6EAC5ABC}"/>
    <cellStyle name="20% - Énfasis3 67 7" xfId="15331" xr:uid="{E5508D07-85A6-44C2-84A7-6B891BADA2EA}"/>
    <cellStyle name="20% - Énfasis3 67 7 2" xfId="15332" xr:uid="{0407DDF8-C098-4100-A17F-0EA4FC4F34FA}"/>
    <cellStyle name="20% - Énfasis3 67 8" xfId="15333" xr:uid="{A5718BE7-0B1E-4769-84DE-8E857BC3797A}"/>
    <cellStyle name="20% - Énfasis3 67 8 2" xfId="15334" xr:uid="{73F31BAF-CDB9-48D6-A34D-4C07C9761875}"/>
    <cellStyle name="20% - Énfasis3 67 9" xfId="15335" xr:uid="{BE74F92F-B992-47C6-ACCE-4AED437AE640}"/>
    <cellStyle name="20% - Énfasis3 67 9 2" xfId="15336" xr:uid="{418A6D7F-BF21-4A69-98FE-C9F4E2420993}"/>
    <cellStyle name="20% - Énfasis3 68" xfId="15337" xr:uid="{184C9D5A-4904-4884-BFC4-FAC11D15AE59}"/>
    <cellStyle name="20% - Énfasis3 68 10" xfId="15338" xr:uid="{C9596AE6-099B-445B-B6DA-A026172FED8D}"/>
    <cellStyle name="20% - Énfasis3 68 10 2" xfId="15339" xr:uid="{77361515-9DE2-462B-BE55-5E84F47E0440}"/>
    <cellStyle name="20% - Énfasis3 68 11" xfId="15340" xr:uid="{71400202-D577-4A61-AEA3-051D3776E039}"/>
    <cellStyle name="20% - Énfasis3 68 2" xfId="15341" xr:uid="{D04EA825-B451-4D35-9B55-EA484B715E4F}"/>
    <cellStyle name="20% - Énfasis3 68 2 2" xfId="15342" xr:uid="{03476F22-4E3C-4C79-970F-2B9FAE32732F}"/>
    <cellStyle name="20% - Énfasis3 68 3" xfId="15343" xr:uid="{59F92713-B205-4C5E-A16B-9C1ED5937D43}"/>
    <cellStyle name="20% - Énfasis3 68 3 2" xfId="15344" xr:uid="{4FB72616-58EF-45B9-A9BC-0AE83BF2D26D}"/>
    <cellStyle name="20% - Énfasis3 68 4" xfId="15345" xr:uid="{EB3E8908-7F4E-4497-B88B-42BC6E277950}"/>
    <cellStyle name="20% - Énfasis3 68 4 2" xfId="15346" xr:uid="{91BBED3A-55B0-4D86-AB66-3791BF28A745}"/>
    <cellStyle name="20% - Énfasis3 68 5" xfId="15347" xr:uid="{9C248445-3AA5-49ED-8E86-9BB8591442A2}"/>
    <cellStyle name="20% - Énfasis3 68 5 2" xfId="15348" xr:uid="{63E3D5BD-8BAB-4C73-97EA-700EA930FEBB}"/>
    <cellStyle name="20% - Énfasis3 68 6" xfId="15349" xr:uid="{6E745AA9-D463-488C-A604-8AD1DB10CA0C}"/>
    <cellStyle name="20% - Énfasis3 68 6 2" xfId="15350" xr:uid="{D6230552-CE54-423A-9580-6024695B5ADD}"/>
    <cellStyle name="20% - Énfasis3 68 7" xfId="15351" xr:uid="{71BBE21C-50CC-43EB-A052-E07DCADA4208}"/>
    <cellStyle name="20% - Énfasis3 68 7 2" xfId="15352" xr:uid="{60FF364B-C003-4D7A-B682-6D8880301A60}"/>
    <cellStyle name="20% - Énfasis3 68 8" xfId="15353" xr:uid="{48E04575-C0FC-4D4E-8702-B745ABBAF2E2}"/>
    <cellStyle name="20% - Énfasis3 68 8 2" xfId="15354" xr:uid="{ECF367CB-1A9B-4C49-9B5E-932126E1ADB0}"/>
    <cellStyle name="20% - Énfasis3 68 9" xfId="15355" xr:uid="{1C7C9866-0B91-4FBF-9DED-2E0873F36C59}"/>
    <cellStyle name="20% - Énfasis3 68 9 2" xfId="15356" xr:uid="{03E19809-322B-4AD2-85A2-9169C0B6C1DA}"/>
    <cellStyle name="20% - Énfasis3 69" xfId="15357" xr:uid="{9F1A070F-F21B-4E6C-9E34-7134371E49E4}"/>
    <cellStyle name="20% - Énfasis3 69 10" xfId="15358" xr:uid="{A478F8DC-5A65-4750-B131-6D2A278E4AE3}"/>
    <cellStyle name="20% - Énfasis3 69 10 2" xfId="15359" xr:uid="{102B7A35-1EA3-49F6-9403-DB6538F8C887}"/>
    <cellStyle name="20% - Énfasis3 69 11" xfId="15360" xr:uid="{4FA8BD29-8DCF-4F3F-8470-34E6F11922C2}"/>
    <cellStyle name="20% - Énfasis3 69 2" xfId="15361" xr:uid="{6E5A401A-F8CF-4D37-9738-B57D00BE96E4}"/>
    <cellStyle name="20% - Énfasis3 69 2 2" xfId="15362" xr:uid="{6A2D2B9C-4F87-4483-9DF6-6A7D8FC54AA4}"/>
    <cellStyle name="20% - Énfasis3 69 3" xfId="15363" xr:uid="{73E3DF84-E4F6-4231-A6B3-93A05E1BA6B1}"/>
    <cellStyle name="20% - Énfasis3 69 3 2" xfId="15364" xr:uid="{F4DA0A53-EBD2-4CC5-81D9-91D1C2DFDF99}"/>
    <cellStyle name="20% - Énfasis3 69 4" xfId="15365" xr:uid="{135A75AC-A2E3-4D88-9490-F44AA27617CF}"/>
    <cellStyle name="20% - Énfasis3 69 4 2" xfId="15366" xr:uid="{7F6C407D-5094-4D8A-A40E-95471AD4FB78}"/>
    <cellStyle name="20% - Énfasis3 69 5" xfId="15367" xr:uid="{BCED01AA-3F4A-4F4F-B595-C33CC3AAB24E}"/>
    <cellStyle name="20% - Énfasis3 69 5 2" xfId="15368" xr:uid="{104D7067-F589-4600-B8E1-D5C3858CE3E6}"/>
    <cellStyle name="20% - Énfasis3 69 6" xfId="15369" xr:uid="{EB71105D-2640-4A97-B059-C51721802CAA}"/>
    <cellStyle name="20% - Énfasis3 69 6 2" xfId="15370" xr:uid="{E3AE2AC5-EF79-4CFC-9600-5007DF71035F}"/>
    <cellStyle name="20% - Énfasis3 69 7" xfId="15371" xr:uid="{F9EDE477-276C-452B-AB19-67CCDB94953E}"/>
    <cellStyle name="20% - Énfasis3 69 7 2" xfId="15372" xr:uid="{559335E9-EC22-47F3-9D51-B0D24DBE15CF}"/>
    <cellStyle name="20% - Énfasis3 69 8" xfId="15373" xr:uid="{9EBE5BAE-B616-4A55-941A-7A0DE6051B65}"/>
    <cellStyle name="20% - Énfasis3 69 8 2" xfId="15374" xr:uid="{911DDB97-22C7-4048-90F0-30814B15CFDF}"/>
    <cellStyle name="20% - Énfasis3 69 9" xfId="15375" xr:uid="{7FDC4CD9-585F-4994-A22F-ABAB586641DD}"/>
    <cellStyle name="20% - Énfasis3 69 9 2" xfId="15376" xr:uid="{022E3C96-D954-46EB-8285-8DB13A72F51B}"/>
    <cellStyle name="20% - Énfasis3 7" xfId="938" xr:uid="{2D7D7325-2E01-40F3-B9D7-5C278508AD68}"/>
    <cellStyle name="20% - Énfasis3 7 10" xfId="15377" xr:uid="{01E2776F-FA70-474E-8769-272CD6E42CC8}"/>
    <cellStyle name="20% - Énfasis3 7 10 10" xfId="15378" xr:uid="{D1303A11-BF9E-4DA3-A86B-21E42E91FEF1}"/>
    <cellStyle name="20% - Énfasis3 7 10 10 2" xfId="15379" xr:uid="{C93C1516-392B-4A79-9796-1C9C6395F45E}"/>
    <cellStyle name="20% - Énfasis3 7 10 11" xfId="15380" xr:uid="{807D7E1C-97A5-4508-954C-54B43D445CC0}"/>
    <cellStyle name="20% - Énfasis3 7 10 2" xfId="15381" xr:uid="{AA941103-A0DC-4D5B-A64E-B8B5360390B6}"/>
    <cellStyle name="20% - Énfasis3 7 10 2 2" xfId="15382" xr:uid="{39146CE0-0178-4463-9EC5-8D4FEDA365AE}"/>
    <cellStyle name="20% - Énfasis3 7 10 3" xfId="15383" xr:uid="{60C797DB-1D31-421A-8330-F6B5469BB95A}"/>
    <cellStyle name="20% - Énfasis3 7 10 3 2" xfId="15384" xr:uid="{F4F1EAA3-CF25-4EA9-A924-5E7B9573F677}"/>
    <cellStyle name="20% - Énfasis3 7 10 4" xfId="15385" xr:uid="{6086D44B-3388-4B97-93E4-B2117B767DCD}"/>
    <cellStyle name="20% - Énfasis3 7 10 4 2" xfId="15386" xr:uid="{7702069A-7C3B-4BA2-982A-6F5690CB22A3}"/>
    <cellStyle name="20% - Énfasis3 7 10 5" xfId="15387" xr:uid="{89B0FB7A-AEA6-4072-A000-8C724246FF79}"/>
    <cellStyle name="20% - Énfasis3 7 10 5 2" xfId="15388" xr:uid="{B2D8D173-961C-43F8-B9DE-C251ECB9DCE4}"/>
    <cellStyle name="20% - Énfasis3 7 10 6" xfId="15389" xr:uid="{E2334F8D-CB4E-449A-9B6C-C4155018AB21}"/>
    <cellStyle name="20% - Énfasis3 7 10 6 2" xfId="15390" xr:uid="{2ADC332D-27E9-47B3-9121-DF28870F6CB0}"/>
    <cellStyle name="20% - Énfasis3 7 10 7" xfId="15391" xr:uid="{8B15E269-8A00-4F62-89DF-7A45BBCB9D20}"/>
    <cellStyle name="20% - Énfasis3 7 10 7 2" xfId="15392" xr:uid="{7551D811-2D96-417E-9841-CB95F11B9E41}"/>
    <cellStyle name="20% - Énfasis3 7 10 8" xfId="15393" xr:uid="{94CDE34C-CF19-4E01-BE55-5CE2F39C0384}"/>
    <cellStyle name="20% - Énfasis3 7 10 8 2" xfId="15394" xr:uid="{9C59E7D8-4396-4C93-BEF7-DF621CE6CBA0}"/>
    <cellStyle name="20% - Énfasis3 7 10 9" xfId="15395" xr:uid="{A64B6F88-608E-42D4-8BC0-7ED618DC0223}"/>
    <cellStyle name="20% - Énfasis3 7 10 9 2" xfId="15396" xr:uid="{0E223041-6CCA-49B9-B919-E5379481F228}"/>
    <cellStyle name="20% - Énfasis3 7 11" xfId="15397" xr:uid="{836B5306-2BF8-405E-888C-D91AB6DF306F}"/>
    <cellStyle name="20% - Énfasis3 7 11 10" xfId="15398" xr:uid="{ACF4C339-A5DF-45FD-A77E-7E786D082199}"/>
    <cellStyle name="20% - Énfasis3 7 11 10 2" xfId="15399" xr:uid="{32EB270A-A0DA-4DF8-9970-4013A8812C0B}"/>
    <cellStyle name="20% - Énfasis3 7 11 11" xfId="15400" xr:uid="{A0A7D08C-A5BA-4205-9E11-9F65509C027E}"/>
    <cellStyle name="20% - Énfasis3 7 11 2" xfId="15401" xr:uid="{121EA59B-6BAF-49B6-BF2E-54A6A0D21054}"/>
    <cellStyle name="20% - Énfasis3 7 11 2 2" xfId="15402" xr:uid="{D77AA8FA-16A7-45D5-877D-C3FDC3AE6603}"/>
    <cellStyle name="20% - Énfasis3 7 11 3" xfId="15403" xr:uid="{AB246976-1BCD-4168-9AFC-E1DF19386342}"/>
    <cellStyle name="20% - Énfasis3 7 11 3 2" xfId="15404" xr:uid="{B82DDA5F-2643-49DA-A094-75C7D71658C0}"/>
    <cellStyle name="20% - Énfasis3 7 11 4" xfId="15405" xr:uid="{3E885DBE-4EA8-4B1F-A3B0-7F73AEDFF063}"/>
    <cellStyle name="20% - Énfasis3 7 11 4 2" xfId="15406" xr:uid="{D52966D2-6147-427F-9D9A-A6FE6505D347}"/>
    <cellStyle name="20% - Énfasis3 7 11 5" xfId="15407" xr:uid="{223D9106-B2D9-40F9-AC5F-8A3AE1FB63E4}"/>
    <cellStyle name="20% - Énfasis3 7 11 5 2" xfId="15408" xr:uid="{C30962FE-3C74-490F-99DD-158FAB597552}"/>
    <cellStyle name="20% - Énfasis3 7 11 6" xfId="15409" xr:uid="{8E5DF925-EA39-49A3-9E66-68824DEB15C9}"/>
    <cellStyle name="20% - Énfasis3 7 11 6 2" xfId="15410" xr:uid="{DFAF24B4-C524-436F-9ED3-50BE56581347}"/>
    <cellStyle name="20% - Énfasis3 7 11 7" xfId="15411" xr:uid="{878EB7AD-82C2-43C6-9701-A7E17FFC6343}"/>
    <cellStyle name="20% - Énfasis3 7 11 7 2" xfId="15412" xr:uid="{AA801025-C62B-435E-B2C8-8136843325EC}"/>
    <cellStyle name="20% - Énfasis3 7 11 8" xfId="15413" xr:uid="{D24FFF4E-430A-4127-AAB3-B5C9FC7F3F35}"/>
    <cellStyle name="20% - Énfasis3 7 11 8 2" xfId="15414" xr:uid="{E83B9626-A07A-4564-B10D-88B12459297E}"/>
    <cellStyle name="20% - Énfasis3 7 11 9" xfId="15415" xr:uid="{181821AF-6636-4281-BCDF-E31C4762C80A}"/>
    <cellStyle name="20% - Énfasis3 7 11 9 2" xfId="15416" xr:uid="{042EF80D-05D0-4D1C-A209-B21AC10B1928}"/>
    <cellStyle name="20% - Énfasis3 7 12" xfId="15417" xr:uid="{B3F4FEFC-811F-4344-B2AE-0DFBC6DC5252}"/>
    <cellStyle name="20% - Énfasis3 7 12 2" xfId="15418" xr:uid="{B71E5338-A2E0-4963-B994-4693F0286F73}"/>
    <cellStyle name="20% - Énfasis3 7 13" xfId="15419" xr:uid="{033BB955-8179-41EB-A186-30EEE17E371A}"/>
    <cellStyle name="20% - Énfasis3 7 13 2" xfId="15420" xr:uid="{A23435D6-A791-4656-84DC-406833F531B4}"/>
    <cellStyle name="20% - Énfasis3 7 14" xfId="15421" xr:uid="{6925F5BD-E997-4A8F-B688-9104AF79B4D2}"/>
    <cellStyle name="20% - Énfasis3 7 14 2" xfId="15422" xr:uid="{AAA97745-7B1C-494F-B2C1-37ED84792364}"/>
    <cellStyle name="20% - Énfasis3 7 15" xfId="15423" xr:uid="{6D10FC87-1A75-480E-81A4-ADDA6D5FBA40}"/>
    <cellStyle name="20% - Énfasis3 7 15 2" xfId="15424" xr:uid="{0A778925-ABEA-453E-980F-96933C122BCC}"/>
    <cellStyle name="20% - Énfasis3 7 16" xfId="15425" xr:uid="{A0890D02-71D9-4998-941B-9D4C9CE1C19B}"/>
    <cellStyle name="20% - Énfasis3 7 16 2" xfId="15426" xr:uid="{775A048C-50A1-4B9F-8803-15A11897254A}"/>
    <cellStyle name="20% - Énfasis3 7 17" xfId="15427" xr:uid="{DD9454BE-D593-4D5F-9078-B6FB91C1C469}"/>
    <cellStyle name="20% - Énfasis3 7 17 2" xfId="15428" xr:uid="{8739FF13-F81B-4D70-B8A9-7CE7B4C65D3D}"/>
    <cellStyle name="20% - Énfasis3 7 18" xfId="15429" xr:uid="{E46DAEEF-493C-49D9-9C60-7D2EA4C9B110}"/>
    <cellStyle name="20% - Énfasis3 7 18 2" xfId="15430" xr:uid="{39BCECC9-65F3-4EF4-A2B4-47520EA9C187}"/>
    <cellStyle name="20% - Énfasis3 7 19" xfId="15431" xr:uid="{A12223FC-0AD0-478D-A9ED-AEFF6C020125}"/>
    <cellStyle name="20% - Énfasis3 7 19 2" xfId="15432" xr:uid="{675BB629-5D32-4944-B41E-84B6C0B8F3BF}"/>
    <cellStyle name="20% - Énfasis3 7 2" xfId="939" xr:uid="{9E5D79C0-5E45-45EC-9E11-30330CDF043B}"/>
    <cellStyle name="20% - Énfasis3 7 2 10" xfId="15433" xr:uid="{4037E204-C74D-404B-B02F-3B6919B9D489}"/>
    <cellStyle name="20% - Énfasis3 7 2 10 2" xfId="15434" xr:uid="{441BA44B-E232-4744-909F-5FAB354E65F9}"/>
    <cellStyle name="20% - Énfasis3 7 2 11" xfId="15435" xr:uid="{FA54073D-2D64-4C95-8EFA-4ED2D578127A}"/>
    <cellStyle name="20% - Énfasis3 7 2 2" xfId="940" xr:uid="{D0650153-4BF0-4567-AF13-8F8E66C0304C}"/>
    <cellStyle name="20% - Énfasis3 7 2 2 2" xfId="941" xr:uid="{DF25E89F-C4E4-4E17-8D0C-9001B339A3E5}"/>
    <cellStyle name="20% - Énfasis3 7 2 2 2 2" xfId="942" xr:uid="{DB512E28-E34C-4244-8198-22160BB29353}"/>
    <cellStyle name="20% - Énfasis3 7 2 2 2 2 2" xfId="943" xr:uid="{66C3BA58-C787-4086-B7C0-F71D2A413D15}"/>
    <cellStyle name="20% - Énfasis3 7 2 2 2 3" xfId="944" xr:uid="{28D05DC2-BD79-4CDE-9431-99782E90D3CB}"/>
    <cellStyle name="20% - Énfasis3 7 2 2 3" xfId="945" xr:uid="{020103B4-8FF3-43AB-AB93-0532D5BDD58D}"/>
    <cellStyle name="20% - Énfasis3 7 2 2 3 2" xfId="946" xr:uid="{BAF168CC-A438-4FCC-8ABA-8B974274C44A}"/>
    <cellStyle name="20% - Énfasis3 7 2 2 4" xfId="947" xr:uid="{CF049260-B770-4DAA-84AF-EC9B01FBE6F7}"/>
    <cellStyle name="20% - Énfasis3 7 2 3" xfId="948" xr:uid="{49B9679D-6F4B-48F7-8AFB-A64280F43185}"/>
    <cellStyle name="20% - Énfasis3 7 2 3 2" xfId="949" xr:uid="{EF151F3C-B22B-4F9C-90EE-4830FF693664}"/>
    <cellStyle name="20% - Énfasis3 7 2 3 2 2" xfId="950" xr:uid="{366CAE9A-2796-47E5-8994-43293849470D}"/>
    <cellStyle name="20% - Énfasis3 7 2 3 3" xfId="951" xr:uid="{CEC7E378-468C-4102-95A4-0A14F2C5F13F}"/>
    <cellStyle name="20% - Énfasis3 7 2 4" xfId="952" xr:uid="{F89E9129-EB00-432E-97D8-D70F3349B55A}"/>
    <cellStyle name="20% - Énfasis3 7 2 4 2" xfId="953" xr:uid="{91219058-FAFC-49D7-9CE2-41D509EA9A06}"/>
    <cellStyle name="20% - Énfasis3 7 2 5" xfId="954" xr:uid="{52DA3DEA-728C-4D98-9A87-5968ED9A9224}"/>
    <cellStyle name="20% - Énfasis3 7 2 5 2" xfId="15436" xr:uid="{ED032725-54E3-4E58-B20C-906A66CE4B31}"/>
    <cellStyle name="20% - Énfasis3 7 2 6" xfId="15437" xr:uid="{7919BD1C-7B05-4FBA-826B-FA53FF6C1613}"/>
    <cellStyle name="20% - Énfasis3 7 2 6 2" xfId="15438" xr:uid="{72AB63A8-4B50-49CA-A14C-3E42B94592F8}"/>
    <cellStyle name="20% - Énfasis3 7 2 7" xfId="15439" xr:uid="{5CD26A19-54E8-471C-B662-390999F04936}"/>
    <cellStyle name="20% - Énfasis3 7 2 7 2" xfId="15440" xr:uid="{2B4C132E-DB1F-483C-A00F-E036061E1079}"/>
    <cellStyle name="20% - Énfasis3 7 2 8" xfId="15441" xr:uid="{C04813CB-04B7-42F1-B124-4CE0D84F9067}"/>
    <cellStyle name="20% - Énfasis3 7 2 8 2" xfId="15442" xr:uid="{57ABD88A-2113-4DA1-8742-8F4E79753CB5}"/>
    <cellStyle name="20% - Énfasis3 7 2 9" xfId="15443" xr:uid="{DE020B97-1195-4358-AF47-130C959351A7}"/>
    <cellStyle name="20% - Énfasis3 7 2 9 2" xfId="15444" xr:uid="{7D139B07-6FCD-49A4-AAEB-C908C6FD7A73}"/>
    <cellStyle name="20% - Énfasis3 7 20" xfId="15445" xr:uid="{392D0919-C4EA-4230-A98E-243A0AF0C3C9}"/>
    <cellStyle name="20% - Énfasis3 7 20 2" xfId="15446" xr:uid="{74E40596-E061-4DDD-95B8-82DF65B77989}"/>
    <cellStyle name="20% - Énfasis3 7 21" xfId="15447" xr:uid="{67EDE11B-5E5D-4DEB-99B6-6D76108BB4CE}"/>
    <cellStyle name="20% - Énfasis3 7 3" xfId="955" xr:uid="{A6A5B9B4-A37B-495D-B596-50D11EF64886}"/>
    <cellStyle name="20% - Énfasis3 7 3 10" xfId="15448" xr:uid="{97A36A91-9262-4189-86A8-805A33BBA0B3}"/>
    <cellStyle name="20% - Énfasis3 7 3 10 2" xfId="15449" xr:uid="{7B9410F8-845B-4A71-A57A-C2F48CAFC86F}"/>
    <cellStyle name="20% - Énfasis3 7 3 11" xfId="15450" xr:uid="{50383626-7BB0-4B80-8D19-AB1B8120554C}"/>
    <cellStyle name="20% - Énfasis3 7 3 2" xfId="956" xr:uid="{A85C9F1A-357D-4FA1-87B9-99D9FFAD4DA6}"/>
    <cellStyle name="20% - Énfasis3 7 3 2 2" xfId="957" xr:uid="{08D18626-7F85-4C1B-8495-78B1FF7AC1CF}"/>
    <cellStyle name="20% - Énfasis3 7 3 2 2 2" xfId="958" xr:uid="{520F5401-5DD9-4305-8458-63C95ED6BFA2}"/>
    <cellStyle name="20% - Énfasis3 7 3 2 3" xfId="959" xr:uid="{03CB0A7C-D40D-47DC-B42D-85885FDF945A}"/>
    <cellStyle name="20% - Énfasis3 7 3 3" xfId="960" xr:uid="{26ACF988-3A0B-468D-8DE6-1963D00E30E0}"/>
    <cellStyle name="20% - Énfasis3 7 3 3 2" xfId="961" xr:uid="{20DE3B8E-2AEA-454C-B70E-DFBCBC8548E1}"/>
    <cellStyle name="20% - Énfasis3 7 3 4" xfId="962" xr:uid="{CCD21499-6EB7-4509-B6A6-07FE468D2721}"/>
    <cellStyle name="20% - Énfasis3 7 3 4 2" xfId="15451" xr:uid="{E6C972CD-6A58-4A86-9494-E14F4880712A}"/>
    <cellStyle name="20% - Énfasis3 7 3 5" xfId="15452" xr:uid="{EA8D1791-DC7D-465D-B284-4A918DA34E7F}"/>
    <cellStyle name="20% - Énfasis3 7 3 5 2" xfId="15453" xr:uid="{A51468E4-CE78-4968-8216-BE4DFEAAEE2C}"/>
    <cellStyle name="20% - Énfasis3 7 3 6" xfId="15454" xr:uid="{64C4E1AA-AC40-4E72-BE78-FBCB3B599440}"/>
    <cellStyle name="20% - Énfasis3 7 3 6 2" xfId="15455" xr:uid="{0BEF0003-3AB7-48E9-9831-FBAB8BFD564A}"/>
    <cellStyle name="20% - Énfasis3 7 3 7" xfId="15456" xr:uid="{0B18DA7F-04D0-41DB-8EBF-8DDBE3BB3A44}"/>
    <cellStyle name="20% - Énfasis3 7 3 7 2" xfId="15457" xr:uid="{CB5576F9-E3B5-4080-B1A5-D4891BB0ED28}"/>
    <cellStyle name="20% - Énfasis3 7 3 8" xfId="15458" xr:uid="{91F688C3-E267-46F8-840E-A24B985D6852}"/>
    <cellStyle name="20% - Énfasis3 7 3 8 2" xfId="15459" xr:uid="{F81780D4-6F5B-4645-BFDE-35CAAC77C38D}"/>
    <cellStyle name="20% - Énfasis3 7 3 9" xfId="15460" xr:uid="{230083FA-6A98-4D53-92CD-3F4135A5C2B8}"/>
    <cellStyle name="20% - Énfasis3 7 3 9 2" xfId="15461" xr:uid="{7A538C6B-2523-4A8D-AD17-D2718BA625D9}"/>
    <cellStyle name="20% - Énfasis3 7 4" xfId="963" xr:uid="{900EA1B9-D265-4FE6-AC13-C45021A7830A}"/>
    <cellStyle name="20% - Énfasis3 7 4 10" xfId="15462" xr:uid="{DA46A333-44E7-4080-83A1-DAC15A9AA352}"/>
    <cellStyle name="20% - Énfasis3 7 4 10 2" xfId="15463" xr:uid="{87738D3F-A3A9-4CC1-8365-38A1CF635F2B}"/>
    <cellStyle name="20% - Énfasis3 7 4 11" xfId="15464" xr:uid="{CC6EA793-B6BE-4F29-A837-93E244326A7C}"/>
    <cellStyle name="20% - Énfasis3 7 4 2" xfId="964" xr:uid="{00184621-A8A4-4679-8D50-902D33DF5744}"/>
    <cellStyle name="20% - Énfasis3 7 4 2 2" xfId="965" xr:uid="{65A528BD-C6A3-4BD8-ADA4-EF4714FE2D14}"/>
    <cellStyle name="20% - Énfasis3 7 4 3" xfId="966" xr:uid="{9C81875D-2D4E-45AC-BB3E-EA6AD42610D2}"/>
    <cellStyle name="20% - Énfasis3 7 4 3 2" xfId="15465" xr:uid="{C9619A36-D87D-48C7-B79F-9DFF876A7016}"/>
    <cellStyle name="20% - Énfasis3 7 4 4" xfId="15466" xr:uid="{C1C05531-EBE4-4E5A-B36F-8288EDCE074C}"/>
    <cellStyle name="20% - Énfasis3 7 4 4 2" xfId="15467" xr:uid="{DD1F6DB2-4C39-465A-88E6-0370C97ACB7F}"/>
    <cellStyle name="20% - Énfasis3 7 4 5" xfId="15468" xr:uid="{9DB20588-5C97-42F4-A31B-98E37C3DD806}"/>
    <cellStyle name="20% - Énfasis3 7 4 5 2" xfId="15469" xr:uid="{E9388E96-39FF-4939-A971-B0036C14C432}"/>
    <cellStyle name="20% - Énfasis3 7 4 6" xfId="15470" xr:uid="{9CE0F78D-9EA1-4589-8D82-96C14A53A311}"/>
    <cellStyle name="20% - Énfasis3 7 4 6 2" xfId="15471" xr:uid="{E13D2549-9119-4AF4-87D4-5D6416B61BA0}"/>
    <cellStyle name="20% - Énfasis3 7 4 7" xfId="15472" xr:uid="{D5E66D65-1C13-4BA8-B09C-C9F0EE311764}"/>
    <cellStyle name="20% - Énfasis3 7 4 7 2" xfId="15473" xr:uid="{8A88FFB8-646A-46A2-8434-9C2600F93079}"/>
    <cellStyle name="20% - Énfasis3 7 4 8" xfId="15474" xr:uid="{BB0B9208-7BF4-437D-B960-5182CDC208FC}"/>
    <cellStyle name="20% - Énfasis3 7 4 8 2" xfId="15475" xr:uid="{7F0FC670-D6A3-404A-B0AB-769F927C8205}"/>
    <cellStyle name="20% - Énfasis3 7 4 9" xfId="15476" xr:uid="{EA7DEC14-9C2B-4544-A70C-7BE24D435108}"/>
    <cellStyle name="20% - Énfasis3 7 4 9 2" xfId="15477" xr:uid="{C3613779-4E91-47C7-B8A9-107318DB0E7E}"/>
    <cellStyle name="20% - Énfasis3 7 5" xfId="967" xr:uid="{377E78E7-BC82-4454-B036-15A9BD1E29B5}"/>
    <cellStyle name="20% - Énfasis3 7 5 10" xfId="15478" xr:uid="{5F4B2382-ACF6-443D-8BCB-B86CCB48AA85}"/>
    <cellStyle name="20% - Énfasis3 7 5 10 2" xfId="15479" xr:uid="{7E74E51A-81FB-47B2-AE11-E7B91E2E1245}"/>
    <cellStyle name="20% - Énfasis3 7 5 11" xfId="15480" xr:uid="{6E440555-654A-4E05-A7AF-9C6A0C8AA4AF}"/>
    <cellStyle name="20% - Énfasis3 7 5 2" xfId="968" xr:uid="{BD406FF8-A8F8-406F-A7A6-5CACB8834637}"/>
    <cellStyle name="20% - Énfasis3 7 5 2 2" xfId="15481" xr:uid="{705DCFFF-DAF5-4995-8FB1-48FD81370803}"/>
    <cellStyle name="20% - Énfasis3 7 5 3" xfId="15482" xr:uid="{FE2D1BEF-CE97-47B5-BC5B-86E58C64C20D}"/>
    <cellStyle name="20% - Énfasis3 7 5 3 2" xfId="15483" xr:uid="{1363D856-2C16-4485-9C76-EA1D450FDF01}"/>
    <cellStyle name="20% - Énfasis3 7 5 4" xfId="15484" xr:uid="{8AC4F08F-7063-4793-8581-33A45F3B2755}"/>
    <cellStyle name="20% - Énfasis3 7 5 4 2" xfId="15485" xr:uid="{6C1B14B3-A4AD-46D5-96DC-B3D0234B8844}"/>
    <cellStyle name="20% - Énfasis3 7 5 5" xfId="15486" xr:uid="{072607FA-BF05-4BFD-8E01-71D188082F2B}"/>
    <cellStyle name="20% - Énfasis3 7 5 5 2" xfId="15487" xr:uid="{562EAEBC-C06E-4198-A721-C0C3E26C7588}"/>
    <cellStyle name="20% - Énfasis3 7 5 6" xfId="15488" xr:uid="{ACED0AD4-1EE0-4110-8BF8-E9C0C6972136}"/>
    <cellStyle name="20% - Énfasis3 7 5 6 2" xfId="15489" xr:uid="{DDA4693C-96BE-47CC-AA2A-FBAA17D9A25D}"/>
    <cellStyle name="20% - Énfasis3 7 5 7" xfId="15490" xr:uid="{D37D98B3-0176-4E0D-88D4-1E3AF8B82573}"/>
    <cellStyle name="20% - Énfasis3 7 5 7 2" xfId="15491" xr:uid="{6A0D5AEE-2A0E-4EDC-B777-19089953648B}"/>
    <cellStyle name="20% - Énfasis3 7 5 8" xfId="15492" xr:uid="{C2095F7C-96B6-4AFA-93DD-3C9D0DCE2A28}"/>
    <cellStyle name="20% - Énfasis3 7 5 8 2" xfId="15493" xr:uid="{1C25AEA8-0A5D-492C-8D26-E79B8AC1AEDF}"/>
    <cellStyle name="20% - Énfasis3 7 5 9" xfId="15494" xr:uid="{CA373E39-7393-4943-82B8-54A6C43133D0}"/>
    <cellStyle name="20% - Énfasis3 7 5 9 2" xfId="15495" xr:uid="{92EED60B-C84B-4240-AD15-5C32436DB311}"/>
    <cellStyle name="20% - Énfasis3 7 6" xfId="969" xr:uid="{8F21B2AF-48CB-4357-8C5D-AB5695D917E4}"/>
    <cellStyle name="20% - Énfasis3 7 6 10" xfId="15496" xr:uid="{E879EF18-7BCA-4A83-A437-17922A03CB05}"/>
    <cellStyle name="20% - Énfasis3 7 6 10 2" xfId="15497" xr:uid="{FD08DFB1-3709-4525-BFA6-F4736C94ABCD}"/>
    <cellStyle name="20% - Énfasis3 7 6 11" xfId="15498" xr:uid="{E9F62AF9-E274-4A74-857C-CD555BF9C028}"/>
    <cellStyle name="20% - Énfasis3 7 6 2" xfId="15499" xr:uid="{70B964D0-B83E-4FDC-B722-4B82AC2176C0}"/>
    <cellStyle name="20% - Énfasis3 7 6 2 2" xfId="15500" xr:uid="{0E3F33A8-E828-4463-83F1-365D382A2303}"/>
    <cellStyle name="20% - Énfasis3 7 6 3" xfId="15501" xr:uid="{88D92B29-F8F2-4F00-A378-3493A499885A}"/>
    <cellStyle name="20% - Énfasis3 7 6 3 2" xfId="15502" xr:uid="{FDDDE82D-8C0B-48BA-A00B-A93DAB9D64DA}"/>
    <cellStyle name="20% - Énfasis3 7 6 4" xfId="15503" xr:uid="{5272B760-20C5-44F8-84CD-F31C758761DB}"/>
    <cellStyle name="20% - Énfasis3 7 6 4 2" xfId="15504" xr:uid="{06EFD605-E4F5-40DC-9374-E28A04654000}"/>
    <cellStyle name="20% - Énfasis3 7 6 5" xfId="15505" xr:uid="{9A4D28A4-DC3C-46C4-8E3B-36991550552C}"/>
    <cellStyle name="20% - Énfasis3 7 6 5 2" xfId="15506" xr:uid="{ACB54A85-2C68-40D5-9B30-121E3C15FD7A}"/>
    <cellStyle name="20% - Énfasis3 7 6 6" xfId="15507" xr:uid="{527F1C1E-718E-4C15-B9DD-65BDA45F8363}"/>
    <cellStyle name="20% - Énfasis3 7 6 6 2" xfId="15508" xr:uid="{1DA2101E-9B3C-4A3B-999F-5BAF01DE7218}"/>
    <cellStyle name="20% - Énfasis3 7 6 7" xfId="15509" xr:uid="{94DC3EBE-6D2A-48FE-8DB3-3660999C8A05}"/>
    <cellStyle name="20% - Énfasis3 7 6 7 2" xfId="15510" xr:uid="{8D392CA5-6099-4C70-BAD0-898C76B2501F}"/>
    <cellStyle name="20% - Énfasis3 7 6 8" xfId="15511" xr:uid="{F2C9A464-200F-4AB2-9AEA-10CA324ED4F6}"/>
    <cellStyle name="20% - Énfasis3 7 6 8 2" xfId="15512" xr:uid="{9FA2FF89-E06A-4E6A-AC07-483311CBD784}"/>
    <cellStyle name="20% - Énfasis3 7 6 9" xfId="15513" xr:uid="{1A1C8BF0-8703-4BE1-BC20-9FB535417707}"/>
    <cellStyle name="20% - Énfasis3 7 6 9 2" xfId="15514" xr:uid="{511AD440-2650-49EA-9F77-88CC7A6B7C1B}"/>
    <cellStyle name="20% - Énfasis3 7 7" xfId="15515" xr:uid="{AC7A00AC-8E47-44C7-BA28-DC6D116410A7}"/>
    <cellStyle name="20% - Énfasis3 7 7 10" xfId="15516" xr:uid="{7382BFB5-9AD5-404F-8D4D-60E72ED30B93}"/>
    <cellStyle name="20% - Énfasis3 7 7 10 2" xfId="15517" xr:uid="{209B7035-9D59-4A41-A7D0-6FF0B828A9EB}"/>
    <cellStyle name="20% - Énfasis3 7 7 11" xfId="15518" xr:uid="{9ABFCD32-1583-4D72-9C53-78AA7D13B3E5}"/>
    <cellStyle name="20% - Énfasis3 7 7 2" xfId="15519" xr:uid="{E3BE77CC-D7DC-423F-92F0-402859578DF5}"/>
    <cellStyle name="20% - Énfasis3 7 7 2 2" xfId="15520" xr:uid="{A8ABFAB8-F881-4922-93B8-119DF5197E00}"/>
    <cellStyle name="20% - Énfasis3 7 7 3" xfId="15521" xr:uid="{52CBD9FE-F55A-468D-A755-479BF53FAA0A}"/>
    <cellStyle name="20% - Énfasis3 7 7 3 2" xfId="15522" xr:uid="{2208C0A9-EC1E-4D42-8D8E-F783C770E471}"/>
    <cellStyle name="20% - Énfasis3 7 7 4" xfId="15523" xr:uid="{93B58340-F71B-4FC9-B114-4492EE64B6F5}"/>
    <cellStyle name="20% - Énfasis3 7 7 4 2" xfId="15524" xr:uid="{0C996E7D-6114-4D78-91C6-0C551595C92F}"/>
    <cellStyle name="20% - Énfasis3 7 7 5" xfId="15525" xr:uid="{4CBC4ACD-9B59-461F-BBFC-94E647BF1F8D}"/>
    <cellStyle name="20% - Énfasis3 7 7 5 2" xfId="15526" xr:uid="{514CCBE0-09C1-46FF-BD80-473A51763EA9}"/>
    <cellStyle name="20% - Énfasis3 7 7 6" xfId="15527" xr:uid="{7CD9AF84-77C5-4181-B649-68B51304FEF8}"/>
    <cellStyle name="20% - Énfasis3 7 7 6 2" xfId="15528" xr:uid="{73909BBC-0AEC-4AEE-9F40-B34E9FE97DA6}"/>
    <cellStyle name="20% - Énfasis3 7 7 7" xfId="15529" xr:uid="{B1764D40-4CC9-4D87-94C9-7A948A737029}"/>
    <cellStyle name="20% - Énfasis3 7 7 7 2" xfId="15530" xr:uid="{88890944-0E69-4BD1-9C9C-927E67DCDC9A}"/>
    <cellStyle name="20% - Énfasis3 7 7 8" xfId="15531" xr:uid="{DFDBDAA4-CB67-4035-A4F7-F2F56F8355BD}"/>
    <cellStyle name="20% - Énfasis3 7 7 8 2" xfId="15532" xr:uid="{0D3A94A2-7D73-413C-8910-BDAE7394554E}"/>
    <cellStyle name="20% - Énfasis3 7 7 9" xfId="15533" xr:uid="{533A147E-C82F-4C94-92CC-E3609516E88F}"/>
    <cellStyle name="20% - Énfasis3 7 7 9 2" xfId="15534" xr:uid="{D1AAEE4C-0A3A-4F63-A8C8-1DA8E3B57B1A}"/>
    <cellStyle name="20% - Énfasis3 7 8" xfId="15535" xr:uid="{1F41D817-FBB5-4F48-B985-601648B68320}"/>
    <cellStyle name="20% - Énfasis3 7 8 10" xfId="15536" xr:uid="{1753211E-326A-42AB-B5A9-3B396A5BDFD8}"/>
    <cellStyle name="20% - Énfasis3 7 8 10 2" xfId="15537" xr:uid="{16A96038-F1E8-42B3-8DBA-CF8E3FFA09E1}"/>
    <cellStyle name="20% - Énfasis3 7 8 11" xfId="15538" xr:uid="{086B2B2C-95D4-4489-9284-37858C97B646}"/>
    <cellStyle name="20% - Énfasis3 7 8 2" xfId="15539" xr:uid="{45484C5C-258A-4D39-A858-F5576D153A8B}"/>
    <cellStyle name="20% - Énfasis3 7 8 2 2" xfId="15540" xr:uid="{232FA9D7-81E4-43CE-AA0B-565BF40D4140}"/>
    <cellStyle name="20% - Énfasis3 7 8 3" xfId="15541" xr:uid="{4A844972-A177-4171-AE83-A0F64F9EB603}"/>
    <cellStyle name="20% - Énfasis3 7 8 3 2" xfId="15542" xr:uid="{8EF04389-D96B-45AC-A3DB-2CDA78960516}"/>
    <cellStyle name="20% - Énfasis3 7 8 4" xfId="15543" xr:uid="{EE431FAC-D114-4371-91E7-526279A2CBB7}"/>
    <cellStyle name="20% - Énfasis3 7 8 4 2" xfId="15544" xr:uid="{7C6024C2-63F6-41D3-9E45-59F4D3BA5252}"/>
    <cellStyle name="20% - Énfasis3 7 8 5" xfId="15545" xr:uid="{5AEB4CA7-B000-43AE-9F1F-5A665A5F1C00}"/>
    <cellStyle name="20% - Énfasis3 7 8 5 2" xfId="15546" xr:uid="{11E216FC-CCE0-4366-9F2D-6632DDC8D1D9}"/>
    <cellStyle name="20% - Énfasis3 7 8 6" xfId="15547" xr:uid="{28302E8F-9C1B-4D30-A63E-2BE0752B6927}"/>
    <cellStyle name="20% - Énfasis3 7 8 6 2" xfId="15548" xr:uid="{04B9288D-7614-4E2B-8E5B-9A47C8E77805}"/>
    <cellStyle name="20% - Énfasis3 7 8 7" xfId="15549" xr:uid="{1AE6B0AD-92C5-4939-B249-87EC80D53117}"/>
    <cellStyle name="20% - Énfasis3 7 8 7 2" xfId="15550" xr:uid="{E8CB7BAE-FED5-485C-87AF-5CC26B9A81F9}"/>
    <cellStyle name="20% - Énfasis3 7 8 8" xfId="15551" xr:uid="{53BDFE24-B3F2-4EA2-8179-99FA167F611D}"/>
    <cellStyle name="20% - Énfasis3 7 8 8 2" xfId="15552" xr:uid="{9357A13C-638E-4D44-B5A7-EB79F636CE5D}"/>
    <cellStyle name="20% - Énfasis3 7 8 9" xfId="15553" xr:uid="{CF131053-22F0-4DCA-A7F2-DAF5F9EB985E}"/>
    <cellStyle name="20% - Énfasis3 7 8 9 2" xfId="15554" xr:uid="{AAC4CA50-86E7-4A25-B19A-EC33F5A00E7B}"/>
    <cellStyle name="20% - Énfasis3 7 9" xfId="15555" xr:uid="{6A1F4F46-0644-4BC0-B7C9-F97CFBE681E8}"/>
    <cellStyle name="20% - Énfasis3 7 9 10" xfId="15556" xr:uid="{A9F431E0-0B33-490B-B6A8-746078B37E48}"/>
    <cellStyle name="20% - Énfasis3 7 9 10 2" xfId="15557" xr:uid="{9279A06D-0E42-4EF8-B4A5-F1A5F382346C}"/>
    <cellStyle name="20% - Énfasis3 7 9 11" xfId="15558" xr:uid="{89218101-4E49-4771-B8C7-1709342592B7}"/>
    <cellStyle name="20% - Énfasis3 7 9 2" xfId="15559" xr:uid="{D153EE93-AE54-4DD8-99F7-63C5DC4371BC}"/>
    <cellStyle name="20% - Énfasis3 7 9 2 2" xfId="15560" xr:uid="{B786DA7F-0581-48C3-A474-7618DC52C393}"/>
    <cellStyle name="20% - Énfasis3 7 9 3" xfId="15561" xr:uid="{A281317F-9D1F-4040-92FB-B90401FEFB86}"/>
    <cellStyle name="20% - Énfasis3 7 9 3 2" xfId="15562" xr:uid="{16AD8868-D105-477B-8F8B-1052F1DFA4CA}"/>
    <cellStyle name="20% - Énfasis3 7 9 4" xfId="15563" xr:uid="{59A2814E-27A0-445E-BEB3-76DF84D2DC3B}"/>
    <cellStyle name="20% - Énfasis3 7 9 4 2" xfId="15564" xr:uid="{0CFA43E2-F7E4-4BA1-AAF3-847AFCA06882}"/>
    <cellStyle name="20% - Énfasis3 7 9 5" xfId="15565" xr:uid="{9D4AFB91-D8D9-4D0F-9AAE-25E3008BDEC8}"/>
    <cellStyle name="20% - Énfasis3 7 9 5 2" xfId="15566" xr:uid="{BB121499-C9E7-49F2-9FE2-99A69B0BD27E}"/>
    <cellStyle name="20% - Énfasis3 7 9 6" xfId="15567" xr:uid="{A860C23E-A1C6-482E-A50F-50E92B5B6CB1}"/>
    <cellStyle name="20% - Énfasis3 7 9 6 2" xfId="15568" xr:uid="{582F8003-B0A3-4FA0-92BD-97190DC705F5}"/>
    <cellStyle name="20% - Énfasis3 7 9 7" xfId="15569" xr:uid="{8B643A9C-EF76-4EFE-9F6B-DD0E04DADAB9}"/>
    <cellStyle name="20% - Énfasis3 7 9 7 2" xfId="15570" xr:uid="{5849E8B8-F4D7-4811-814D-EBCEE8006BC9}"/>
    <cellStyle name="20% - Énfasis3 7 9 8" xfId="15571" xr:uid="{FBD98FAD-9F05-4726-96B2-69CAB5F544FB}"/>
    <cellStyle name="20% - Énfasis3 7 9 8 2" xfId="15572" xr:uid="{F88290A7-7CA7-40F4-AB5A-897168822C35}"/>
    <cellStyle name="20% - Énfasis3 7 9 9" xfId="15573" xr:uid="{1A97B6BC-C7C9-45FC-814D-3EEF9C251021}"/>
    <cellStyle name="20% - Énfasis3 7 9 9 2" xfId="15574" xr:uid="{DF175A79-BCDF-4F16-9C78-C7983F1A2F5B}"/>
    <cellStyle name="20% - Énfasis3 70" xfId="15575" xr:uid="{49A73AF4-EFAB-4C2C-B87F-DD96B7AC5CEA}"/>
    <cellStyle name="20% - Énfasis3 70 10" xfId="15576" xr:uid="{2B157E6D-06A5-49B5-91F4-0FA5EE1FE8D2}"/>
    <cellStyle name="20% - Énfasis3 70 10 2" xfId="15577" xr:uid="{6EE03621-68E2-4E97-B180-FECE0872BACA}"/>
    <cellStyle name="20% - Énfasis3 70 11" xfId="15578" xr:uid="{DC3A78A6-1D36-4F46-A531-0E35C12418B2}"/>
    <cellStyle name="20% - Énfasis3 70 2" xfId="15579" xr:uid="{7DBCEF6E-A5CA-4C27-8A1E-B0E0884D28D0}"/>
    <cellStyle name="20% - Énfasis3 70 2 2" xfId="15580" xr:uid="{5DDAE08B-5521-40E8-8F3A-6E32E629A23C}"/>
    <cellStyle name="20% - Énfasis3 70 3" xfId="15581" xr:uid="{5834B3AE-6F21-4026-9A6D-9AF3F1A87357}"/>
    <cellStyle name="20% - Énfasis3 70 3 2" xfId="15582" xr:uid="{075E2FB4-D908-487C-ABAB-400067817F6E}"/>
    <cellStyle name="20% - Énfasis3 70 4" xfId="15583" xr:uid="{5FEC6889-1A0A-4BF7-9D66-C6EE57B2499B}"/>
    <cellStyle name="20% - Énfasis3 70 4 2" xfId="15584" xr:uid="{49BD89C1-275F-4F46-AC88-BCFCB297AFB6}"/>
    <cellStyle name="20% - Énfasis3 70 5" xfId="15585" xr:uid="{72545646-836B-43DD-A297-96D73D0E27CD}"/>
    <cellStyle name="20% - Énfasis3 70 5 2" xfId="15586" xr:uid="{D83DDF5E-9A0D-4036-8417-25DB4CECCD19}"/>
    <cellStyle name="20% - Énfasis3 70 6" xfId="15587" xr:uid="{428DF998-C2D5-4779-9990-A49256512EF3}"/>
    <cellStyle name="20% - Énfasis3 70 6 2" xfId="15588" xr:uid="{FDEF639A-DBD6-4E78-86F6-19650658E5E3}"/>
    <cellStyle name="20% - Énfasis3 70 7" xfId="15589" xr:uid="{BA81740A-6C49-48CD-919D-E91398791FBD}"/>
    <cellStyle name="20% - Énfasis3 70 7 2" xfId="15590" xr:uid="{588CF487-A955-41EB-ACB4-F6B132F0F32D}"/>
    <cellStyle name="20% - Énfasis3 70 8" xfId="15591" xr:uid="{04F170D9-558C-4875-9170-7970BF63F0A2}"/>
    <cellStyle name="20% - Énfasis3 70 8 2" xfId="15592" xr:uid="{4F5C83B8-858E-443B-BFE5-4CF235385E26}"/>
    <cellStyle name="20% - Énfasis3 70 9" xfId="15593" xr:uid="{6A000EDA-DE71-48E3-8C36-7497EBEF1F54}"/>
    <cellStyle name="20% - Énfasis3 70 9 2" xfId="15594" xr:uid="{E649FF9F-FFB5-4FAE-A576-2EAF0B89E774}"/>
    <cellStyle name="20% - Énfasis3 71" xfId="15595" xr:uid="{668AB5BE-3AEC-466D-A943-8B123378BCC3}"/>
    <cellStyle name="20% - Énfasis3 71 10" xfId="15596" xr:uid="{AA6C1F3F-713B-44C6-AE41-934E5CBF47B9}"/>
    <cellStyle name="20% - Énfasis3 71 10 2" xfId="15597" xr:uid="{8C9B837F-B3F3-42AC-86E3-2BA71D74B3B9}"/>
    <cellStyle name="20% - Énfasis3 71 11" xfId="15598" xr:uid="{70F0B909-299A-4632-9BB8-CDCA6660B533}"/>
    <cellStyle name="20% - Énfasis3 71 2" xfId="15599" xr:uid="{E2798410-254E-432F-9A50-8F216EA2CF2F}"/>
    <cellStyle name="20% - Énfasis3 71 2 2" xfId="15600" xr:uid="{74A26D64-51D1-4B7E-AE97-CA0DA4337821}"/>
    <cellStyle name="20% - Énfasis3 71 3" xfId="15601" xr:uid="{E4B8FA41-2358-4951-9D9D-4CA11555784F}"/>
    <cellStyle name="20% - Énfasis3 71 3 2" xfId="15602" xr:uid="{602F77CC-38A3-4345-A542-FBA9D5D3FECD}"/>
    <cellStyle name="20% - Énfasis3 71 4" xfId="15603" xr:uid="{AE7440A9-59E9-4D3C-9434-D8050AFF2787}"/>
    <cellStyle name="20% - Énfasis3 71 4 2" xfId="15604" xr:uid="{D2FAEC6C-6D98-482A-B038-0381FE24AA9C}"/>
    <cellStyle name="20% - Énfasis3 71 5" xfId="15605" xr:uid="{E076FAA5-DFBC-4875-BCB3-2812807C58C9}"/>
    <cellStyle name="20% - Énfasis3 71 5 2" xfId="15606" xr:uid="{498603A8-7FC1-49FA-A291-758E1487A33A}"/>
    <cellStyle name="20% - Énfasis3 71 6" xfId="15607" xr:uid="{176886D8-73AF-4EE4-9134-AB0204537E4E}"/>
    <cellStyle name="20% - Énfasis3 71 6 2" xfId="15608" xr:uid="{1458B117-636E-43F1-A516-F8F6FCA2A412}"/>
    <cellStyle name="20% - Énfasis3 71 7" xfId="15609" xr:uid="{596619A3-C2FD-4F87-910A-85AA950E6494}"/>
    <cellStyle name="20% - Énfasis3 71 7 2" xfId="15610" xr:uid="{70446CB3-5665-4EA8-AC67-227C92199AFE}"/>
    <cellStyle name="20% - Énfasis3 71 8" xfId="15611" xr:uid="{6F9A2E2B-BAA0-4A63-AAFA-459DE999BEA4}"/>
    <cellStyle name="20% - Énfasis3 71 8 2" xfId="15612" xr:uid="{8CDA023C-B47F-4049-AFEF-650AE3BA97F6}"/>
    <cellStyle name="20% - Énfasis3 71 9" xfId="15613" xr:uid="{7D647C48-13CA-49F8-A9B9-47754C91F3B9}"/>
    <cellStyle name="20% - Énfasis3 71 9 2" xfId="15614" xr:uid="{1632A8BA-EFF7-4CA7-970A-03007B0C17D1}"/>
    <cellStyle name="20% - Énfasis3 72" xfId="15615" xr:uid="{56D05E28-BA2A-425C-B0AF-C441473BA077}"/>
    <cellStyle name="20% - Énfasis3 72 10" xfId="15616" xr:uid="{16F88093-9E32-4D63-B19D-E4B2F63A828F}"/>
    <cellStyle name="20% - Énfasis3 72 10 2" xfId="15617" xr:uid="{46B5B5CF-C72F-4A73-B0CD-4853F291CBF6}"/>
    <cellStyle name="20% - Énfasis3 72 11" xfId="15618" xr:uid="{E55A22FB-4A38-4707-A7DA-897CD035CE01}"/>
    <cellStyle name="20% - Énfasis3 72 2" xfId="15619" xr:uid="{F6495672-CB45-4620-A1F5-1C974682ECD1}"/>
    <cellStyle name="20% - Énfasis3 72 2 2" xfId="15620" xr:uid="{2D908B63-817C-4EB5-A0FC-F3C2301CC1C0}"/>
    <cellStyle name="20% - Énfasis3 72 3" xfId="15621" xr:uid="{BE86AE68-0B4E-40B1-AA5E-FB58C059BC93}"/>
    <cellStyle name="20% - Énfasis3 72 3 2" xfId="15622" xr:uid="{8DA05BD6-8BDA-4E49-93F5-498A456C7C1E}"/>
    <cellStyle name="20% - Énfasis3 72 4" xfId="15623" xr:uid="{9CEF91AD-32E1-4CFA-BBA8-55364F01A439}"/>
    <cellStyle name="20% - Énfasis3 72 4 2" xfId="15624" xr:uid="{7E4FDACB-5B3A-442A-8C93-60B5265F34BE}"/>
    <cellStyle name="20% - Énfasis3 72 5" xfId="15625" xr:uid="{5D62511E-C931-477A-8877-C49094F295A1}"/>
    <cellStyle name="20% - Énfasis3 72 5 2" xfId="15626" xr:uid="{3492E719-1369-41ED-97B2-C6C8BD76051E}"/>
    <cellStyle name="20% - Énfasis3 72 6" xfId="15627" xr:uid="{32198972-92C4-48B2-A9FB-D95A40190F51}"/>
    <cellStyle name="20% - Énfasis3 72 6 2" xfId="15628" xr:uid="{4F3C2FF0-FF7D-406E-BCBA-A6527821DE07}"/>
    <cellStyle name="20% - Énfasis3 72 7" xfId="15629" xr:uid="{11021286-00CA-4B9E-A2A6-8D890F8ED6B8}"/>
    <cellStyle name="20% - Énfasis3 72 7 2" xfId="15630" xr:uid="{51A65802-D8CA-4152-A847-E26D6FCAD2B4}"/>
    <cellStyle name="20% - Énfasis3 72 8" xfId="15631" xr:uid="{91A305EA-38B2-4041-84D5-B9BF465C4416}"/>
    <cellStyle name="20% - Énfasis3 72 8 2" xfId="15632" xr:uid="{0878BED3-EBBF-432E-B7BE-2F2B697F5D59}"/>
    <cellStyle name="20% - Énfasis3 72 9" xfId="15633" xr:uid="{06F836DF-E096-4C75-8B32-72FDB6769EA1}"/>
    <cellStyle name="20% - Énfasis3 72 9 2" xfId="15634" xr:uid="{54A84A16-4F4A-4587-83F9-F399514889BC}"/>
    <cellStyle name="20% - Énfasis3 73" xfId="15635" xr:uid="{15224557-71FB-4889-8E99-FF756FC688EE}"/>
    <cellStyle name="20% - Énfasis3 73 10" xfId="15636" xr:uid="{07C2F7EC-D578-409E-BFC0-0558E673717F}"/>
    <cellStyle name="20% - Énfasis3 73 10 2" xfId="15637" xr:uid="{40442FD4-D82E-4877-98FC-2124012961FF}"/>
    <cellStyle name="20% - Énfasis3 73 11" xfId="15638" xr:uid="{F25FD45E-7688-4330-891F-EFFF2CF17F49}"/>
    <cellStyle name="20% - Énfasis3 73 2" xfId="15639" xr:uid="{5134D9E7-9B63-4B08-9312-4D587664B30C}"/>
    <cellStyle name="20% - Énfasis3 73 2 2" xfId="15640" xr:uid="{C489A332-3732-46FF-A68B-623A1BA6F31D}"/>
    <cellStyle name="20% - Énfasis3 73 3" xfId="15641" xr:uid="{926DE8AD-2970-4F18-B1E9-B6398CF90F9E}"/>
    <cellStyle name="20% - Énfasis3 73 3 2" xfId="15642" xr:uid="{A5A9ED4B-EC5D-4847-9328-EB4F5D1C0E99}"/>
    <cellStyle name="20% - Énfasis3 73 4" xfId="15643" xr:uid="{66D7C75C-1C87-49A3-8BAC-3FE25BA009F9}"/>
    <cellStyle name="20% - Énfasis3 73 4 2" xfId="15644" xr:uid="{10EEA353-BCB5-45F6-9164-C14167DCE7C8}"/>
    <cellStyle name="20% - Énfasis3 73 5" xfId="15645" xr:uid="{0CA5A0E2-CF55-41AA-AD32-BAAE8E57A1A5}"/>
    <cellStyle name="20% - Énfasis3 73 5 2" xfId="15646" xr:uid="{F70F71CC-DD96-4D63-AF5D-A1187952E332}"/>
    <cellStyle name="20% - Énfasis3 73 6" xfId="15647" xr:uid="{307081F7-A4A9-4CE7-B666-D00E0486FB9F}"/>
    <cellStyle name="20% - Énfasis3 73 6 2" xfId="15648" xr:uid="{227D952B-6642-43E5-B910-3C577A86176E}"/>
    <cellStyle name="20% - Énfasis3 73 7" xfId="15649" xr:uid="{CFA3246F-4470-44CD-8F66-1F8C88D0B798}"/>
    <cellStyle name="20% - Énfasis3 73 7 2" xfId="15650" xr:uid="{921B55F5-5D2B-4A0C-9E1D-374EE7F85ABB}"/>
    <cellStyle name="20% - Énfasis3 73 8" xfId="15651" xr:uid="{12D25C5A-415B-420C-A425-273810F00885}"/>
    <cellStyle name="20% - Énfasis3 73 8 2" xfId="15652" xr:uid="{49E5F541-A144-4872-A6B2-52EA868F1C11}"/>
    <cellStyle name="20% - Énfasis3 73 9" xfId="15653" xr:uid="{83A08FE7-5697-462F-9307-E4F45B7913C8}"/>
    <cellStyle name="20% - Énfasis3 73 9 2" xfId="15654" xr:uid="{4E08DDA2-F46A-4D76-B53E-6C07A3DC57EA}"/>
    <cellStyle name="20% - Énfasis3 74" xfId="15655" xr:uid="{4D1ABCC7-912B-4DF9-89F6-75258E9708EC}"/>
    <cellStyle name="20% - Énfasis3 74 10" xfId="15656" xr:uid="{E9E9DE6A-45D7-4316-A086-0CC065547097}"/>
    <cellStyle name="20% - Énfasis3 74 10 2" xfId="15657" xr:uid="{4DAFD866-6056-4596-B4FA-F48695C9F8FD}"/>
    <cellStyle name="20% - Énfasis3 74 11" xfId="15658" xr:uid="{0DA718B1-9BD6-49EA-9955-DE632AD43E39}"/>
    <cellStyle name="20% - Énfasis3 74 2" xfId="15659" xr:uid="{CDCAF777-497D-482B-AFBB-09136966C738}"/>
    <cellStyle name="20% - Énfasis3 74 2 2" xfId="15660" xr:uid="{D2CDCF91-3200-4607-9BA3-1F1D995B8A0F}"/>
    <cellStyle name="20% - Énfasis3 74 3" xfId="15661" xr:uid="{C1B7BE00-88C8-4E6F-91F9-D22C1EA90E25}"/>
    <cellStyle name="20% - Énfasis3 74 3 2" xfId="15662" xr:uid="{44DC02A8-03CF-4376-BD06-1AE98571D466}"/>
    <cellStyle name="20% - Énfasis3 74 4" xfId="15663" xr:uid="{A9E00D6D-56F2-410D-91C1-F9D01BCA1D14}"/>
    <cellStyle name="20% - Énfasis3 74 4 2" xfId="15664" xr:uid="{85188B91-FE37-4C41-8C1B-4CC38928E337}"/>
    <cellStyle name="20% - Énfasis3 74 5" xfId="15665" xr:uid="{CC2F9849-5B93-421E-9685-12AA5AD700C5}"/>
    <cellStyle name="20% - Énfasis3 74 5 2" xfId="15666" xr:uid="{DAD19741-DF1C-40CC-B766-09696F34222B}"/>
    <cellStyle name="20% - Énfasis3 74 6" xfId="15667" xr:uid="{A072FE31-B097-47E1-8237-6A883FB51344}"/>
    <cellStyle name="20% - Énfasis3 74 6 2" xfId="15668" xr:uid="{F769DF76-B5CE-42DC-B18E-B64FF59041F6}"/>
    <cellStyle name="20% - Énfasis3 74 7" xfId="15669" xr:uid="{369D73FF-9B09-4754-83AD-EEF95DD8F964}"/>
    <cellStyle name="20% - Énfasis3 74 7 2" xfId="15670" xr:uid="{C03B7656-9125-4D29-8949-BB2230581851}"/>
    <cellStyle name="20% - Énfasis3 74 8" xfId="15671" xr:uid="{4AEADAE1-9280-4775-93A2-1FBCAA0391A4}"/>
    <cellStyle name="20% - Énfasis3 74 8 2" xfId="15672" xr:uid="{A938A8F2-4E3C-48DE-9F6D-BD08D66A6310}"/>
    <cellStyle name="20% - Énfasis3 74 9" xfId="15673" xr:uid="{ADB5280E-3E54-4ED2-91C6-18DF4D76BCD5}"/>
    <cellStyle name="20% - Énfasis3 74 9 2" xfId="15674" xr:uid="{7CB3F9D3-9F72-43E2-B7EF-1972F4CA26F4}"/>
    <cellStyle name="20% - Énfasis3 75" xfId="15675" xr:uid="{617909C5-17B1-4756-B2DF-54D13BBCCF28}"/>
    <cellStyle name="20% - Énfasis3 75 10" xfId="15676" xr:uid="{F46188C6-0CD0-418C-9C28-5CF79152914E}"/>
    <cellStyle name="20% - Énfasis3 75 10 2" xfId="15677" xr:uid="{C181E5F1-C0FD-4BC9-B769-EA33902AE0DB}"/>
    <cellStyle name="20% - Énfasis3 75 11" xfId="15678" xr:uid="{A46B144D-A44C-40F3-AB14-084B05F31CE4}"/>
    <cellStyle name="20% - Énfasis3 75 2" xfId="15679" xr:uid="{78F010E2-A618-4F74-8B30-6416DBB744A9}"/>
    <cellStyle name="20% - Énfasis3 75 2 2" xfId="15680" xr:uid="{15DFB9F3-E08C-4CBA-B83D-ADE15978C89C}"/>
    <cellStyle name="20% - Énfasis3 75 3" xfId="15681" xr:uid="{68F1BAAA-D3A9-4887-A0D4-140AB9ACB152}"/>
    <cellStyle name="20% - Énfasis3 75 3 2" xfId="15682" xr:uid="{8B516A4C-8B77-45A4-A457-7D9D433A0358}"/>
    <cellStyle name="20% - Énfasis3 75 4" xfId="15683" xr:uid="{07E23D3B-2434-4799-81A8-3702C3E73151}"/>
    <cellStyle name="20% - Énfasis3 75 4 2" xfId="15684" xr:uid="{96A0143E-1A1E-4465-B541-80BE9DD40358}"/>
    <cellStyle name="20% - Énfasis3 75 5" xfId="15685" xr:uid="{F6594A06-FA36-4E1B-83F9-B9B524BA4597}"/>
    <cellStyle name="20% - Énfasis3 75 5 2" xfId="15686" xr:uid="{980D15C4-4F43-4E82-B34A-FB240E307E08}"/>
    <cellStyle name="20% - Énfasis3 75 6" xfId="15687" xr:uid="{C2C9F89F-FD0C-4669-A6BC-466B0097E470}"/>
    <cellStyle name="20% - Énfasis3 75 6 2" xfId="15688" xr:uid="{E573AF78-DCA3-40D2-8BF7-28739249094C}"/>
    <cellStyle name="20% - Énfasis3 75 7" xfId="15689" xr:uid="{6C7219A3-61FB-4931-A7AF-0AE4D003CDAF}"/>
    <cellStyle name="20% - Énfasis3 75 7 2" xfId="15690" xr:uid="{6E059921-767F-4484-9185-B845B52917A3}"/>
    <cellStyle name="20% - Énfasis3 75 8" xfId="15691" xr:uid="{0F961914-2A07-40A0-94C4-08E3B44E5E15}"/>
    <cellStyle name="20% - Énfasis3 75 8 2" xfId="15692" xr:uid="{FA44ED39-D24F-44C2-ADB7-9EEC5240AC5C}"/>
    <cellStyle name="20% - Énfasis3 75 9" xfId="15693" xr:uid="{471F24FA-6631-4946-82C0-FA2E20F3DE12}"/>
    <cellStyle name="20% - Énfasis3 75 9 2" xfId="15694" xr:uid="{AEFC9867-49FB-4988-BAED-CC8D78EA8088}"/>
    <cellStyle name="20% - Énfasis3 76" xfId="15695" xr:uid="{676F00BD-F6DA-4237-97C5-8A46C73CD55D}"/>
    <cellStyle name="20% - Énfasis3 76 10" xfId="15696" xr:uid="{92E4BE95-5956-44E0-A090-8C1422CF66EB}"/>
    <cellStyle name="20% - Énfasis3 76 10 2" xfId="15697" xr:uid="{A0B818EC-7284-4B5D-9DDF-64910E0169E1}"/>
    <cellStyle name="20% - Énfasis3 76 11" xfId="15698" xr:uid="{AE57FE82-A977-4EC4-AE8B-3B5E021A7954}"/>
    <cellStyle name="20% - Énfasis3 76 2" xfId="15699" xr:uid="{79F2B48D-0EE1-4A32-8A4F-ED292A66636A}"/>
    <cellStyle name="20% - Énfasis3 76 2 2" xfId="15700" xr:uid="{89DA5C85-6EAF-4593-A67E-93A694339F45}"/>
    <cellStyle name="20% - Énfasis3 76 3" xfId="15701" xr:uid="{55CEE93E-1E8D-4F40-B266-1DEA20209084}"/>
    <cellStyle name="20% - Énfasis3 76 3 2" xfId="15702" xr:uid="{D691C185-F060-4222-AF65-D22E4AD734FE}"/>
    <cellStyle name="20% - Énfasis3 76 4" xfId="15703" xr:uid="{9EF15CEF-E133-4492-AFA1-51C164D6987B}"/>
    <cellStyle name="20% - Énfasis3 76 4 2" xfId="15704" xr:uid="{D93F2E78-E8EA-4BA1-ABB1-50153B0815B4}"/>
    <cellStyle name="20% - Énfasis3 76 5" xfId="15705" xr:uid="{B1741981-F0C0-4DAB-B6E6-210CC8656053}"/>
    <cellStyle name="20% - Énfasis3 76 5 2" xfId="15706" xr:uid="{BC3DC34B-B101-4840-8918-D9BCAA621099}"/>
    <cellStyle name="20% - Énfasis3 76 6" xfId="15707" xr:uid="{8AE835A0-2CED-4CAF-9DC5-F9BC609C5EF1}"/>
    <cellStyle name="20% - Énfasis3 76 6 2" xfId="15708" xr:uid="{D72ACFD5-DA44-4D93-8E6A-29D83A2BE52A}"/>
    <cellStyle name="20% - Énfasis3 76 7" xfId="15709" xr:uid="{4E517248-1FF1-4DA5-AFF6-F4A935AC7119}"/>
    <cellStyle name="20% - Énfasis3 76 7 2" xfId="15710" xr:uid="{EB47EB3B-D696-4968-901F-4E008B666227}"/>
    <cellStyle name="20% - Énfasis3 76 8" xfId="15711" xr:uid="{9239492E-19BF-4523-94A0-A7ED0C8123D1}"/>
    <cellStyle name="20% - Énfasis3 76 8 2" xfId="15712" xr:uid="{C4ECECC2-4762-40A8-B3C5-9DFBEE8EBC5D}"/>
    <cellStyle name="20% - Énfasis3 76 9" xfId="15713" xr:uid="{3DB449E7-8570-4D2E-A105-216F031C862A}"/>
    <cellStyle name="20% - Énfasis3 76 9 2" xfId="15714" xr:uid="{364C8452-14B9-479E-99BE-F31A20FBAEA2}"/>
    <cellStyle name="20% - Énfasis3 77" xfId="15715" xr:uid="{04C75E03-5924-4892-990A-9D57BC2AE493}"/>
    <cellStyle name="20% - Énfasis3 77 2" xfId="15716" xr:uid="{D8C56C0A-CF02-4AD7-B0EB-78E9C69C0D4A}"/>
    <cellStyle name="20% - Énfasis3 78" xfId="15717" xr:uid="{36FC7ABC-4188-44BE-AA5D-03E441C65FAE}"/>
    <cellStyle name="20% - Énfasis3 79" xfId="15718" xr:uid="{ECF2F09E-C808-47C0-A4F3-73A0195D1834}"/>
    <cellStyle name="20% - Énfasis3 8" xfId="970" xr:uid="{7D0228CC-5936-44DF-A10D-E56A727CFC7D}"/>
    <cellStyle name="20% - Énfasis3 8 10" xfId="15719" xr:uid="{4EB3AF62-3836-40B9-910C-8C57CDEAF564}"/>
    <cellStyle name="20% - Énfasis3 8 10 2" xfId="15720" xr:uid="{D57E51A9-964A-45FE-82B2-F25540A0203D}"/>
    <cellStyle name="20% - Énfasis3 8 11" xfId="15721" xr:uid="{602BE940-494C-451E-9CD5-869B7F76171B}"/>
    <cellStyle name="20% - Énfasis3 8 11 2" xfId="15722" xr:uid="{743DD19E-1767-4DBB-87E3-E5A139ED97BF}"/>
    <cellStyle name="20% - Énfasis3 8 12" xfId="15723" xr:uid="{0E625EB0-1A88-4963-B064-83EB214A3EC4}"/>
    <cellStyle name="20% - Énfasis3 8 12 2" xfId="15724" xr:uid="{C8FA9632-B879-47A9-BADE-0FA62FC69B96}"/>
    <cellStyle name="20% - Énfasis3 8 13" xfId="15725" xr:uid="{6F5EAD8E-E458-4F48-86DF-56A66770A2DE}"/>
    <cellStyle name="20% - Énfasis3 8 13 2" xfId="15726" xr:uid="{F20FD329-E318-4766-98B7-1CB7FC6D547D}"/>
    <cellStyle name="20% - Énfasis3 8 14" xfId="15727" xr:uid="{2165D503-4378-42B8-9EC7-4C3639B0DFFA}"/>
    <cellStyle name="20% - Énfasis3 8 14 2" xfId="15728" xr:uid="{3F320A35-4636-4FA8-907A-5641AD898CE7}"/>
    <cellStyle name="20% - Énfasis3 8 15" xfId="15729" xr:uid="{9B842BA6-4BBD-49C6-B6AB-DA312947357E}"/>
    <cellStyle name="20% - Énfasis3 8 2" xfId="971" xr:uid="{96D6AF2A-843D-4781-846D-12C9409F1D69}"/>
    <cellStyle name="20% - Énfasis3 8 2 10" xfId="15730" xr:uid="{76E66FD6-DA80-46AD-88E8-80AF344967D9}"/>
    <cellStyle name="20% - Énfasis3 8 2 10 2" xfId="15731" xr:uid="{875C14FD-9E52-4A24-AFCA-EA0A4B387482}"/>
    <cellStyle name="20% - Énfasis3 8 2 11" xfId="15732" xr:uid="{0ED9AAFA-9194-4FC5-82D5-97E567B6073F}"/>
    <cellStyle name="20% - Énfasis3 8 2 2" xfId="972" xr:uid="{30FA1D9E-AE60-4346-B092-288D51885EEC}"/>
    <cellStyle name="20% - Énfasis3 8 2 2 2" xfId="973" xr:uid="{6FDA1C17-0B5A-4E87-8719-971E2A156CBB}"/>
    <cellStyle name="20% - Énfasis3 8 2 2 2 2" xfId="974" xr:uid="{81B57591-C652-4B51-BCB1-451665EBBBD7}"/>
    <cellStyle name="20% - Énfasis3 8 2 2 2 2 2" xfId="975" xr:uid="{1400333F-06E8-403C-B51B-448D5C8C2C8D}"/>
    <cellStyle name="20% - Énfasis3 8 2 2 2 3" xfId="976" xr:uid="{11196FF1-B24D-46AC-920A-63415E8B3FBB}"/>
    <cellStyle name="20% - Énfasis3 8 2 2 3" xfId="977" xr:uid="{C85324FA-8FEB-49B2-BD3B-0ACB2500BA1F}"/>
    <cellStyle name="20% - Énfasis3 8 2 2 3 2" xfId="978" xr:uid="{54651676-F44D-4CF9-BD06-36628751D571}"/>
    <cellStyle name="20% - Énfasis3 8 2 2 4" xfId="979" xr:uid="{2D49E352-7FB9-4599-A558-10CAAA954866}"/>
    <cellStyle name="20% - Énfasis3 8 2 3" xfId="980" xr:uid="{E54C7A85-77D5-4BDD-81D8-23976F40E450}"/>
    <cellStyle name="20% - Énfasis3 8 2 3 2" xfId="981" xr:uid="{BEB4EC60-9501-4671-B313-093E1CE7DE03}"/>
    <cellStyle name="20% - Énfasis3 8 2 3 2 2" xfId="982" xr:uid="{A36D7DA7-1B46-4F9C-B8A9-D53E852EB5C4}"/>
    <cellStyle name="20% - Énfasis3 8 2 3 3" xfId="983" xr:uid="{D18B3C4A-33C0-433F-9EF8-1F803A749E02}"/>
    <cellStyle name="20% - Énfasis3 8 2 4" xfId="984" xr:uid="{AD75B93A-942D-479C-B17D-30D45A8FD0B6}"/>
    <cellStyle name="20% - Énfasis3 8 2 4 2" xfId="985" xr:uid="{E9C18A2D-A4C6-4F15-8088-B0C32A10AD79}"/>
    <cellStyle name="20% - Énfasis3 8 2 5" xfId="986" xr:uid="{59CE0BB7-B5FF-4AB2-A98B-27B302C20B0A}"/>
    <cellStyle name="20% - Énfasis3 8 2 5 2" xfId="15733" xr:uid="{C2AA6680-DF38-479A-875C-0B238483E421}"/>
    <cellStyle name="20% - Énfasis3 8 2 6" xfId="15734" xr:uid="{4174F8E2-509A-45D8-AC55-8E108216E0D9}"/>
    <cellStyle name="20% - Énfasis3 8 2 6 2" xfId="15735" xr:uid="{E3E147B4-521A-46C2-A0AF-ACE19B2F4E04}"/>
    <cellStyle name="20% - Énfasis3 8 2 7" xfId="15736" xr:uid="{A5F0EC39-BCDA-40E0-9828-6BD4AAB9384A}"/>
    <cellStyle name="20% - Énfasis3 8 2 7 2" xfId="15737" xr:uid="{01F81F20-CE71-4F9F-9102-63EE6A8DCCA7}"/>
    <cellStyle name="20% - Énfasis3 8 2 8" xfId="15738" xr:uid="{43A3A158-9ECF-4410-B7A9-6CAD08D64967}"/>
    <cellStyle name="20% - Énfasis3 8 2 8 2" xfId="15739" xr:uid="{E23BF2D3-A304-4C4B-B048-4C7052711F09}"/>
    <cellStyle name="20% - Énfasis3 8 2 9" xfId="15740" xr:uid="{401EE7D3-DBC2-4910-9273-B0C412296974}"/>
    <cellStyle name="20% - Énfasis3 8 2 9 2" xfId="15741" xr:uid="{E607C593-8145-4AC6-9964-35363E678402}"/>
    <cellStyle name="20% - Énfasis3 8 3" xfId="987" xr:uid="{AC545CA8-3B3B-4C4E-BA20-EA124483E436}"/>
    <cellStyle name="20% - Énfasis3 8 3 10" xfId="15742" xr:uid="{FAEDD27F-59E2-4472-9859-59A76D2E59C2}"/>
    <cellStyle name="20% - Énfasis3 8 3 10 2" xfId="15743" xr:uid="{71EA4B36-5F8A-4ECF-AC30-2B3021466E13}"/>
    <cellStyle name="20% - Énfasis3 8 3 11" xfId="15744" xr:uid="{687FF493-A216-493E-B3CC-EB621BDBBEB5}"/>
    <cellStyle name="20% - Énfasis3 8 3 2" xfId="988" xr:uid="{F96BB527-05F6-4469-B25F-7D5EDD9D0207}"/>
    <cellStyle name="20% - Énfasis3 8 3 2 2" xfId="989" xr:uid="{0E4A2003-0868-411C-BB9C-E82B64BA9FDC}"/>
    <cellStyle name="20% - Énfasis3 8 3 2 2 2" xfId="990" xr:uid="{CEB361FC-78CB-4491-940D-FA65115C3647}"/>
    <cellStyle name="20% - Énfasis3 8 3 2 3" xfId="991" xr:uid="{6287DB27-80D8-4832-818D-2103856B1EBE}"/>
    <cellStyle name="20% - Énfasis3 8 3 3" xfId="992" xr:uid="{5A1F8D3A-66E5-4757-94DB-1C491A1657E7}"/>
    <cellStyle name="20% - Énfasis3 8 3 3 2" xfId="993" xr:uid="{CEC9E03C-74C1-4FF3-A374-60FFAA7109C3}"/>
    <cellStyle name="20% - Énfasis3 8 3 4" xfId="994" xr:uid="{E0D87F19-A070-4A9B-B8E4-72C75D1E2F35}"/>
    <cellStyle name="20% - Énfasis3 8 3 4 2" xfId="15745" xr:uid="{B01C9AF9-4F8C-4F62-8979-B113BA89AE41}"/>
    <cellStyle name="20% - Énfasis3 8 3 5" xfId="15746" xr:uid="{A49DAE31-5D93-49B7-A3ED-7648EA6C02ED}"/>
    <cellStyle name="20% - Énfasis3 8 3 5 2" xfId="15747" xr:uid="{D1BA5953-680E-4C0A-8A73-4124C302E780}"/>
    <cellStyle name="20% - Énfasis3 8 3 6" xfId="15748" xr:uid="{6C371FB9-A690-4DD5-9BB0-DC4EA3CA1990}"/>
    <cellStyle name="20% - Énfasis3 8 3 6 2" xfId="15749" xr:uid="{9BDED086-3B42-47E2-A756-D9663F8C0FDA}"/>
    <cellStyle name="20% - Énfasis3 8 3 7" xfId="15750" xr:uid="{5486A58F-6A17-47AE-8AB4-A3E26E86E9F2}"/>
    <cellStyle name="20% - Énfasis3 8 3 7 2" xfId="15751" xr:uid="{F63C5323-64A1-4C15-B0DF-FC208994B80E}"/>
    <cellStyle name="20% - Énfasis3 8 3 8" xfId="15752" xr:uid="{6DE97FE7-9296-4999-AE56-F97A550FBE78}"/>
    <cellStyle name="20% - Énfasis3 8 3 8 2" xfId="15753" xr:uid="{959770F5-73EE-42DF-A6EF-B421E8B125EE}"/>
    <cellStyle name="20% - Énfasis3 8 3 9" xfId="15754" xr:uid="{BB15FE8A-28F1-4481-82D6-7652367C0F65}"/>
    <cellStyle name="20% - Énfasis3 8 3 9 2" xfId="15755" xr:uid="{A8A842DE-15E6-4973-B70B-3167C8042368}"/>
    <cellStyle name="20% - Énfasis3 8 4" xfId="995" xr:uid="{274AE397-05FB-4B05-9F51-ADD4A1540819}"/>
    <cellStyle name="20% - Énfasis3 8 4 10" xfId="15756" xr:uid="{AA7DBCE3-CEF3-4CB2-BBBE-570C33DF4A8A}"/>
    <cellStyle name="20% - Énfasis3 8 4 10 2" xfId="15757" xr:uid="{18796EC5-DF5D-4F71-90F1-9B3FFD5F2D86}"/>
    <cellStyle name="20% - Énfasis3 8 4 11" xfId="15758" xr:uid="{8DB8082E-D4CA-442F-B821-2B70111D4CE7}"/>
    <cellStyle name="20% - Énfasis3 8 4 2" xfId="996" xr:uid="{5FD33939-6195-4459-88B4-DB447A244447}"/>
    <cellStyle name="20% - Énfasis3 8 4 2 2" xfId="997" xr:uid="{F8AB7E54-E1B4-4965-8010-969A4AA71013}"/>
    <cellStyle name="20% - Énfasis3 8 4 3" xfId="998" xr:uid="{69438A18-E3FE-47DD-B512-CD01C0FE71EC}"/>
    <cellStyle name="20% - Énfasis3 8 4 3 2" xfId="15759" xr:uid="{BB936C1B-2BC7-4421-B7D3-E5ED69024FE7}"/>
    <cellStyle name="20% - Énfasis3 8 4 4" xfId="15760" xr:uid="{CA096799-3FCE-4679-A154-A4EFB7A15E92}"/>
    <cellStyle name="20% - Énfasis3 8 4 4 2" xfId="15761" xr:uid="{7CD6AA07-F0BE-4287-979B-704DAC60C4B4}"/>
    <cellStyle name="20% - Énfasis3 8 4 5" xfId="15762" xr:uid="{1FC4322E-F6FA-478B-9E55-FD431ABFB2B6}"/>
    <cellStyle name="20% - Énfasis3 8 4 5 2" xfId="15763" xr:uid="{60E63A7B-59F5-4055-BD05-64F1AF791AD6}"/>
    <cellStyle name="20% - Énfasis3 8 4 6" xfId="15764" xr:uid="{7BD0EE9A-3589-4888-8DBF-DCD9BAFFAABB}"/>
    <cellStyle name="20% - Énfasis3 8 4 6 2" xfId="15765" xr:uid="{8D2913F8-C6D1-4666-BEA5-874D2CBB4630}"/>
    <cellStyle name="20% - Énfasis3 8 4 7" xfId="15766" xr:uid="{1A1FE270-3ECE-4DBA-B9DA-83EDA44ACA9A}"/>
    <cellStyle name="20% - Énfasis3 8 4 7 2" xfId="15767" xr:uid="{DC450613-150A-4494-9DE4-F58AE272B1EC}"/>
    <cellStyle name="20% - Énfasis3 8 4 8" xfId="15768" xr:uid="{50ED16DC-DDD3-4536-8150-81F67B80A981}"/>
    <cellStyle name="20% - Énfasis3 8 4 8 2" xfId="15769" xr:uid="{15551A1D-313A-41D4-B23D-E5A87D4B9622}"/>
    <cellStyle name="20% - Énfasis3 8 4 9" xfId="15770" xr:uid="{3D1A4299-ABFA-4B29-B153-674A18F4F269}"/>
    <cellStyle name="20% - Énfasis3 8 4 9 2" xfId="15771" xr:uid="{8DA5E9A3-0F12-4D8D-A9E6-BD638953948A}"/>
    <cellStyle name="20% - Énfasis3 8 5" xfId="999" xr:uid="{CCB2EAFE-D6DF-462F-AB8B-4BC6D5F91588}"/>
    <cellStyle name="20% - Énfasis3 8 5 10" xfId="15772" xr:uid="{B5215264-250A-4EA4-A5CE-00CB2AC1FFD3}"/>
    <cellStyle name="20% - Énfasis3 8 5 10 2" xfId="15773" xr:uid="{CA60D8F3-ADD5-4D22-9F45-705E8B85BAFD}"/>
    <cellStyle name="20% - Énfasis3 8 5 11" xfId="15774" xr:uid="{A4722825-82F2-4A00-88C2-B32AD4CCA4B4}"/>
    <cellStyle name="20% - Énfasis3 8 5 2" xfId="1000" xr:uid="{77238669-B98B-4729-8ECE-B1FB25AC3BA3}"/>
    <cellStyle name="20% - Énfasis3 8 5 2 2" xfId="15775" xr:uid="{4BB4856F-9BA5-44B1-928C-BAECC4AA1830}"/>
    <cellStyle name="20% - Énfasis3 8 5 3" xfId="15776" xr:uid="{2C56DF92-805F-4B31-9F1D-206C59F62D9B}"/>
    <cellStyle name="20% - Énfasis3 8 5 3 2" xfId="15777" xr:uid="{04407DA6-3BA9-4742-9A36-0A1E4D26B258}"/>
    <cellStyle name="20% - Énfasis3 8 5 4" xfId="15778" xr:uid="{A9828E97-8686-47E9-A54A-CECAB12C9ACA}"/>
    <cellStyle name="20% - Énfasis3 8 5 4 2" xfId="15779" xr:uid="{22AD034F-D216-46D0-AEA6-B51E96D481DA}"/>
    <cellStyle name="20% - Énfasis3 8 5 5" xfId="15780" xr:uid="{7D472B06-F618-478D-8021-EA06A0570DC6}"/>
    <cellStyle name="20% - Énfasis3 8 5 5 2" xfId="15781" xr:uid="{7612D37E-9E2A-4213-9946-29DCC8231280}"/>
    <cellStyle name="20% - Énfasis3 8 5 6" xfId="15782" xr:uid="{39588A02-1F12-417C-AB67-6BE5D9F70DC8}"/>
    <cellStyle name="20% - Énfasis3 8 5 6 2" xfId="15783" xr:uid="{4D3B73B0-3171-48A3-A4F6-0026268E1363}"/>
    <cellStyle name="20% - Énfasis3 8 5 7" xfId="15784" xr:uid="{46593D99-E765-4689-AA90-F3D027538180}"/>
    <cellStyle name="20% - Énfasis3 8 5 7 2" xfId="15785" xr:uid="{F0D17F21-C60B-4489-88BD-C8B8EBD53640}"/>
    <cellStyle name="20% - Énfasis3 8 5 8" xfId="15786" xr:uid="{3D59B6E5-057C-4966-B9BE-AE7236C9A5DD}"/>
    <cellStyle name="20% - Énfasis3 8 5 8 2" xfId="15787" xr:uid="{636F28C0-68C3-435C-A305-32903CDF31B5}"/>
    <cellStyle name="20% - Énfasis3 8 5 9" xfId="15788" xr:uid="{5336AB3A-FF03-4C53-BB44-ED803E80810D}"/>
    <cellStyle name="20% - Énfasis3 8 5 9 2" xfId="15789" xr:uid="{4169C393-7C91-4282-90FC-4E71CBE20DCF}"/>
    <cellStyle name="20% - Énfasis3 8 6" xfId="1001" xr:uid="{C6BD30FA-7FA5-4ABA-87C3-71AE24279DC6}"/>
    <cellStyle name="20% - Énfasis3 8 6 2" xfId="15790" xr:uid="{304ABD39-9FF6-4628-BAE4-891231E18ED3}"/>
    <cellStyle name="20% - Énfasis3 8 7" xfId="15791" xr:uid="{1A0076B2-5068-4972-B36E-479E5D097547}"/>
    <cellStyle name="20% - Énfasis3 8 7 2" xfId="15792" xr:uid="{F660FEC4-F3BF-455E-AF70-91E9F8924ECE}"/>
    <cellStyle name="20% - Énfasis3 8 8" xfId="15793" xr:uid="{DE121F1F-3D42-4EFD-AB36-1F2213F80ED1}"/>
    <cellStyle name="20% - Énfasis3 8 8 2" xfId="15794" xr:uid="{2BB61B7D-E901-43DC-AD92-4E4CC5D1C6CB}"/>
    <cellStyle name="20% - Énfasis3 8 9" xfId="15795" xr:uid="{53E4884D-99A3-4FB5-9808-BC08DAA14751}"/>
    <cellStyle name="20% - Énfasis3 8 9 2" xfId="15796" xr:uid="{7B9A31DD-FEDA-4828-A84D-4B3C72E245B3}"/>
    <cellStyle name="20% - Énfasis3 80" xfId="15797" xr:uid="{5CD8E8DB-17A1-4BE2-9BEC-24DB4C56CFED}"/>
    <cellStyle name="20% - Énfasis3 81" xfId="15798" xr:uid="{0A339051-FCFA-48C4-9ABD-16316217E6F4}"/>
    <cellStyle name="20% - Énfasis3 82" xfId="15799" xr:uid="{22CE9499-C6C3-4815-9FC4-207CF0D7F58D}"/>
    <cellStyle name="20% - Énfasis3 83" xfId="15800" xr:uid="{DA539F62-E208-4C15-B007-02018B734F17}"/>
    <cellStyle name="20% - Énfasis3 84" xfId="15801" xr:uid="{B8B47D61-F66E-4797-ADA6-45E5F9B19BF2}"/>
    <cellStyle name="20% - Énfasis3 85" xfId="15802" xr:uid="{87B4D5B2-FDE6-4AD2-8180-2F9A5917B4AA}"/>
    <cellStyle name="20% - Énfasis3 86" xfId="15803" xr:uid="{5F0B7744-7B6A-409D-88F0-F4AB2BFA04BC}"/>
    <cellStyle name="20% - Énfasis3 87" xfId="15804" xr:uid="{10BA7E69-D864-49B9-B38A-521E3A5A1C2D}"/>
    <cellStyle name="20% - Énfasis3 87 2" xfId="15805" xr:uid="{ADF0C34A-31F0-4F88-BCC1-33F4C085D94A}"/>
    <cellStyle name="20% - Énfasis3 88" xfId="15806" xr:uid="{999EC732-CCF7-4DDE-83A3-AFEB5B478F66}"/>
    <cellStyle name="20% - Énfasis3 89" xfId="15807" xr:uid="{4F9CBB9B-C843-4E8C-AC0D-CA7006634166}"/>
    <cellStyle name="20% - Énfasis3 9" xfId="1002" xr:uid="{0FF76BCD-A725-4737-BF4A-9F52124A67E7}"/>
    <cellStyle name="20% - Énfasis3 9 10" xfId="15808" xr:uid="{38F3D229-3C46-4091-9C6D-07603AC3FFEA}"/>
    <cellStyle name="20% - Énfasis3 9 10 2" xfId="15809" xr:uid="{204E8952-32C4-45F4-A806-7868049D669C}"/>
    <cellStyle name="20% - Énfasis3 9 11" xfId="15810" xr:uid="{2E5FC850-F92C-41E4-9021-28AB69370485}"/>
    <cellStyle name="20% - Énfasis3 9 11 2" xfId="15811" xr:uid="{E91EAE39-2332-4837-9E92-0ABF46694779}"/>
    <cellStyle name="20% - Énfasis3 9 12" xfId="15812" xr:uid="{47834FCF-6EE0-48B3-9A27-5757278BEEE0}"/>
    <cellStyle name="20% - Énfasis3 9 12 2" xfId="15813" xr:uid="{7142FEB8-0D5A-4271-B449-6C076A65B093}"/>
    <cellStyle name="20% - Énfasis3 9 13" xfId="15814" xr:uid="{CD00EAD5-2846-4961-A665-B9EBD80725B4}"/>
    <cellStyle name="20% - Énfasis3 9 13 2" xfId="15815" xr:uid="{94B8AEED-F5DD-4A88-A607-C2E63D3E79AF}"/>
    <cellStyle name="20% - Énfasis3 9 14" xfId="15816" xr:uid="{4440C074-B984-42CF-91F9-703AC067828E}"/>
    <cellStyle name="20% - Énfasis3 9 14 2" xfId="15817" xr:uid="{3442807C-6CED-41F9-9587-DEFE05E1EBA1}"/>
    <cellStyle name="20% - Énfasis3 9 15" xfId="15818" xr:uid="{E9B55C78-3D47-454E-81F0-DEDA4B6EE550}"/>
    <cellStyle name="20% - Énfasis3 9 2" xfId="1003" xr:uid="{4E7047C2-CE72-4845-A63D-2D02502BC0F9}"/>
    <cellStyle name="20% - Énfasis3 9 2 10" xfId="15819" xr:uid="{7457C0EE-67BB-42F2-9999-AFB6F1A818B4}"/>
    <cellStyle name="20% - Énfasis3 9 2 10 2" xfId="15820" xr:uid="{25C218A6-9A1E-485E-9FC0-3E04933CEC4B}"/>
    <cellStyle name="20% - Énfasis3 9 2 11" xfId="15821" xr:uid="{DD323348-2D45-4C1B-8354-E616062E1879}"/>
    <cellStyle name="20% - Énfasis3 9 2 2" xfId="1004" xr:uid="{02B4C079-5B87-4B0E-AFBE-539A863C4FD0}"/>
    <cellStyle name="20% - Énfasis3 9 2 2 2" xfId="1005" xr:uid="{A8625075-AF5F-437B-BF0B-0BAEA83B26EB}"/>
    <cellStyle name="20% - Énfasis3 9 2 2 2 2" xfId="1006" xr:uid="{69A5B52C-F2E2-446E-BE76-27ACCCE7D1A0}"/>
    <cellStyle name="20% - Énfasis3 9 2 2 2 2 2" xfId="1007" xr:uid="{8EEA6053-C78E-426B-B321-F92AE9F882A3}"/>
    <cellStyle name="20% - Énfasis3 9 2 2 2 3" xfId="1008" xr:uid="{0562C2D0-5807-40E6-B63F-C9068EDA5349}"/>
    <cellStyle name="20% - Énfasis3 9 2 2 3" xfId="1009" xr:uid="{C100FEC1-9D1C-4639-B268-1805A1D36178}"/>
    <cellStyle name="20% - Énfasis3 9 2 2 3 2" xfId="1010" xr:uid="{2108FA27-7BB0-45FE-93EB-6CC455D822C1}"/>
    <cellStyle name="20% - Énfasis3 9 2 2 4" xfId="1011" xr:uid="{1A5029AF-3D0E-44B7-87FC-51BFEBCEF8DF}"/>
    <cellStyle name="20% - Énfasis3 9 2 3" xfId="1012" xr:uid="{E23B9628-F2CF-44C8-BC66-756B4388A376}"/>
    <cellStyle name="20% - Énfasis3 9 2 3 2" xfId="1013" xr:uid="{3B2891DA-4AEF-4902-B1ED-4D3D81076296}"/>
    <cellStyle name="20% - Énfasis3 9 2 3 2 2" xfId="1014" xr:uid="{5C9EDE28-1E3F-4F5F-A253-D2F683F1276C}"/>
    <cellStyle name="20% - Énfasis3 9 2 3 3" xfId="1015" xr:uid="{6645EB19-D06B-46A5-8079-CD47288B2AE3}"/>
    <cellStyle name="20% - Énfasis3 9 2 4" xfId="1016" xr:uid="{CB7BC13B-0581-4597-884F-578C4E5FEB22}"/>
    <cellStyle name="20% - Énfasis3 9 2 4 2" xfId="1017" xr:uid="{130EBA0E-71D1-4122-8C46-E1852EF34003}"/>
    <cellStyle name="20% - Énfasis3 9 2 5" xfId="1018" xr:uid="{F7187808-29CD-45AD-859F-ADCED378D4E0}"/>
    <cellStyle name="20% - Énfasis3 9 2 5 2" xfId="15822" xr:uid="{3B2D9B69-0061-4F87-B242-1506377F366A}"/>
    <cellStyle name="20% - Énfasis3 9 2 6" xfId="15823" xr:uid="{662308F7-E6BC-483C-A181-FFA6580D4BAC}"/>
    <cellStyle name="20% - Énfasis3 9 2 6 2" xfId="15824" xr:uid="{CAA7EECF-4C97-4CA8-B0A6-CFFC2A084D87}"/>
    <cellStyle name="20% - Énfasis3 9 2 7" xfId="15825" xr:uid="{93F46261-C7E8-43A4-9D81-D8460BC11928}"/>
    <cellStyle name="20% - Énfasis3 9 2 7 2" xfId="15826" xr:uid="{210156D3-F209-4425-ADC6-83D8CF2760CD}"/>
    <cellStyle name="20% - Énfasis3 9 2 8" xfId="15827" xr:uid="{6C1399D1-4F9C-4B74-9AB3-225A312311B7}"/>
    <cellStyle name="20% - Énfasis3 9 2 8 2" xfId="15828" xr:uid="{9B1CEC5F-0D97-4674-9C3A-665A2D8D0920}"/>
    <cellStyle name="20% - Énfasis3 9 2 9" xfId="15829" xr:uid="{2D2600FC-297A-46F1-A073-60AAFE6B7E99}"/>
    <cellStyle name="20% - Énfasis3 9 2 9 2" xfId="15830" xr:uid="{4B933AA3-3BBE-40D2-BE4B-188F4BD493EE}"/>
    <cellStyle name="20% - Énfasis3 9 3" xfId="1019" xr:uid="{95ED8952-FB75-40C0-A6A0-D048C81B8D3B}"/>
    <cellStyle name="20% - Énfasis3 9 3 10" xfId="15831" xr:uid="{82880C3C-F3A6-42BF-8AEF-9B4828E5E9D0}"/>
    <cellStyle name="20% - Énfasis3 9 3 10 2" xfId="15832" xr:uid="{BA3B560C-F81A-4B8C-9340-F1630CF6B56A}"/>
    <cellStyle name="20% - Énfasis3 9 3 11" xfId="15833" xr:uid="{E59ECD5B-FFCA-49D0-B3CD-440BCF43A13C}"/>
    <cellStyle name="20% - Énfasis3 9 3 2" xfId="1020" xr:uid="{10F009E2-94ED-4D43-AE5B-377D9E7DB2AD}"/>
    <cellStyle name="20% - Énfasis3 9 3 2 2" xfId="1021" xr:uid="{0FAA6973-448D-4BAF-ACF8-DB10DEDF5881}"/>
    <cellStyle name="20% - Énfasis3 9 3 2 2 2" xfId="1022" xr:uid="{3ABA3E49-3BEC-4E53-8814-BBAD45486D72}"/>
    <cellStyle name="20% - Énfasis3 9 3 2 3" xfId="1023" xr:uid="{CE2A2DE9-13E8-407C-A821-031F49945DD3}"/>
    <cellStyle name="20% - Énfasis3 9 3 3" xfId="1024" xr:uid="{6D4404C2-0F8D-4004-A004-8105BAB794C7}"/>
    <cellStyle name="20% - Énfasis3 9 3 3 2" xfId="1025" xr:uid="{13E5513B-6B4A-4818-B549-1CA5A279E287}"/>
    <cellStyle name="20% - Énfasis3 9 3 4" xfId="1026" xr:uid="{9C237712-DBAB-4081-A919-D20C67EA34AE}"/>
    <cellStyle name="20% - Énfasis3 9 3 4 2" xfId="15834" xr:uid="{A498B29F-0C68-41B3-AB35-E1B967644C83}"/>
    <cellStyle name="20% - Énfasis3 9 3 5" xfId="15835" xr:uid="{62BF1E74-8A0E-4A0F-BBEA-1C41AD0244F2}"/>
    <cellStyle name="20% - Énfasis3 9 3 5 2" xfId="15836" xr:uid="{7B9520F9-262E-41BC-B5E5-6FC11572A7E1}"/>
    <cellStyle name="20% - Énfasis3 9 3 6" xfId="15837" xr:uid="{44746838-1AFE-4ABD-9D7B-DE833D615F1D}"/>
    <cellStyle name="20% - Énfasis3 9 3 6 2" xfId="15838" xr:uid="{1D3908B9-11F2-4CE8-A797-FD6B9766A1D2}"/>
    <cellStyle name="20% - Énfasis3 9 3 7" xfId="15839" xr:uid="{BCCECF64-EBFD-47EB-B178-A0437C05EBE6}"/>
    <cellStyle name="20% - Énfasis3 9 3 7 2" xfId="15840" xr:uid="{5F0A9B3A-09DF-4B1D-8F53-5B489CB993E2}"/>
    <cellStyle name="20% - Énfasis3 9 3 8" xfId="15841" xr:uid="{6727C5A4-8F90-4130-904A-7A9B3F0885DA}"/>
    <cellStyle name="20% - Énfasis3 9 3 8 2" xfId="15842" xr:uid="{A97238C7-80B9-49F0-B245-718658088466}"/>
    <cellStyle name="20% - Énfasis3 9 3 9" xfId="15843" xr:uid="{ECFEFA39-5301-40AB-A33F-78250ADDD927}"/>
    <cellStyle name="20% - Énfasis3 9 3 9 2" xfId="15844" xr:uid="{6E2FFE12-C666-4D13-84F3-03B108A6394D}"/>
    <cellStyle name="20% - Énfasis3 9 4" xfId="1027" xr:uid="{C32C00F0-DE8F-423E-80DE-007FA409BA8E}"/>
    <cellStyle name="20% - Énfasis3 9 4 10" xfId="15845" xr:uid="{51EDDA7F-8A85-4A92-9769-C1E230972187}"/>
    <cellStyle name="20% - Énfasis3 9 4 10 2" xfId="15846" xr:uid="{C71C148F-73F6-4F16-B947-CA8884BCF7D1}"/>
    <cellStyle name="20% - Énfasis3 9 4 11" xfId="15847" xr:uid="{A880D5AA-53DB-437F-93E1-011F3E704844}"/>
    <cellStyle name="20% - Énfasis3 9 4 2" xfId="1028" xr:uid="{C02F40F3-6480-4378-95F3-2158F843B546}"/>
    <cellStyle name="20% - Énfasis3 9 4 2 2" xfId="1029" xr:uid="{D214DD93-9A5B-4DC1-BCB6-4BC03CFFF317}"/>
    <cellStyle name="20% - Énfasis3 9 4 3" xfId="1030" xr:uid="{F91701C8-5199-4240-99BB-F0F58B689593}"/>
    <cellStyle name="20% - Énfasis3 9 4 3 2" xfId="15848" xr:uid="{4B7C89F5-1FFA-411B-8999-55D1705D3EAB}"/>
    <cellStyle name="20% - Énfasis3 9 4 4" xfId="15849" xr:uid="{191A2CC9-ADEF-4BD2-8C63-DB2F780B5C17}"/>
    <cellStyle name="20% - Énfasis3 9 4 4 2" xfId="15850" xr:uid="{A6F21C2A-BB57-4A96-ACDB-CBB269EFCBF2}"/>
    <cellStyle name="20% - Énfasis3 9 4 5" xfId="15851" xr:uid="{1F70A495-AD74-4127-919A-C40B300C1366}"/>
    <cellStyle name="20% - Énfasis3 9 4 5 2" xfId="15852" xr:uid="{ABE92E42-9B33-4B5C-AB54-D0D0BD5A843E}"/>
    <cellStyle name="20% - Énfasis3 9 4 6" xfId="15853" xr:uid="{3590BF6E-D7C7-4A5A-A092-08BAACA959A7}"/>
    <cellStyle name="20% - Énfasis3 9 4 6 2" xfId="15854" xr:uid="{C8A198C8-1843-4365-86BD-B19DCA71FA5F}"/>
    <cellStyle name="20% - Énfasis3 9 4 7" xfId="15855" xr:uid="{3FCA91AD-5208-4332-895A-2BEAE1006720}"/>
    <cellStyle name="20% - Énfasis3 9 4 7 2" xfId="15856" xr:uid="{D25AA3B8-4228-4BDC-8090-8A3D8B2F8021}"/>
    <cellStyle name="20% - Énfasis3 9 4 8" xfId="15857" xr:uid="{9951C775-3713-4ED2-80E5-849CE8505463}"/>
    <cellStyle name="20% - Énfasis3 9 4 8 2" xfId="15858" xr:uid="{40EEAF27-7115-40E5-9958-B2F4B6FBFCB4}"/>
    <cellStyle name="20% - Énfasis3 9 4 9" xfId="15859" xr:uid="{7AF001B2-60DD-4148-8BD3-777DC9EC38DD}"/>
    <cellStyle name="20% - Énfasis3 9 4 9 2" xfId="15860" xr:uid="{3D4C5467-5E81-444F-B6CA-F9FB029A4CE4}"/>
    <cellStyle name="20% - Énfasis3 9 5" xfId="1031" xr:uid="{27EAC53C-F169-4907-8567-6CE80A1C149D}"/>
    <cellStyle name="20% - Énfasis3 9 5 10" xfId="15861" xr:uid="{2828937D-B867-4C5F-8B26-09D1ADEDA25F}"/>
    <cellStyle name="20% - Énfasis3 9 5 10 2" xfId="15862" xr:uid="{70B13F44-E124-49C5-8A31-8EC43F27662F}"/>
    <cellStyle name="20% - Énfasis3 9 5 11" xfId="15863" xr:uid="{7BB00BCD-1E46-4613-8651-1FABF8CC06E0}"/>
    <cellStyle name="20% - Énfasis3 9 5 2" xfId="1032" xr:uid="{AF61443D-8896-4217-A1AA-BB8F231DA2E8}"/>
    <cellStyle name="20% - Énfasis3 9 5 2 2" xfId="15864" xr:uid="{6D3D927E-2D02-4836-B301-39A7BC535884}"/>
    <cellStyle name="20% - Énfasis3 9 5 3" xfId="15865" xr:uid="{CA186C66-7D2C-462E-B5C1-73F0C54289FA}"/>
    <cellStyle name="20% - Énfasis3 9 5 3 2" xfId="15866" xr:uid="{DE3BF7D4-C78E-4CB5-BA30-53676EBD37D5}"/>
    <cellStyle name="20% - Énfasis3 9 5 4" xfId="15867" xr:uid="{F137858E-7169-464C-8B1C-196A629BB092}"/>
    <cellStyle name="20% - Énfasis3 9 5 4 2" xfId="15868" xr:uid="{82CE61D4-7355-410A-AA60-09E4FBABDC86}"/>
    <cellStyle name="20% - Énfasis3 9 5 5" xfId="15869" xr:uid="{9D256B46-E2AC-48B4-8D17-97BB23BEF12A}"/>
    <cellStyle name="20% - Énfasis3 9 5 5 2" xfId="15870" xr:uid="{403BD461-1D61-4DF1-9983-C9AE4DEF5C89}"/>
    <cellStyle name="20% - Énfasis3 9 5 6" xfId="15871" xr:uid="{997D6DFE-12E7-4889-A773-99A4A27FCFD1}"/>
    <cellStyle name="20% - Énfasis3 9 5 6 2" xfId="15872" xr:uid="{7AAEF6AE-F6BE-45E5-9DB5-C14B95433E64}"/>
    <cellStyle name="20% - Énfasis3 9 5 7" xfId="15873" xr:uid="{51DE49ED-A2DB-4ABB-A97A-6AA998CB01E3}"/>
    <cellStyle name="20% - Énfasis3 9 5 7 2" xfId="15874" xr:uid="{C4085188-4717-4200-B67E-D7A73D275670}"/>
    <cellStyle name="20% - Énfasis3 9 5 8" xfId="15875" xr:uid="{235F20EA-DDBC-487E-8DD0-D23823C635CA}"/>
    <cellStyle name="20% - Énfasis3 9 5 8 2" xfId="15876" xr:uid="{AFADB688-2769-47FE-8434-E8E896D71E5E}"/>
    <cellStyle name="20% - Énfasis3 9 5 9" xfId="15877" xr:uid="{897FC287-6E16-4AA8-852E-9448EB633B1B}"/>
    <cellStyle name="20% - Énfasis3 9 5 9 2" xfId="15878" xr:uid="{D79EC2AB-E76E-4962-90A4-70FC313E4962}"/>
    <cellStyle name="20% - Énfasis3 9 6" xfId="1033" xr:uid="{C87F152B-69E7-45B7-B791-6C9D53F7534D}"/>
    <cellStyle name="20% - Énfasis3 9 6 2" xfId="15879" xr:uid="{BB9B642A-5CD6-4C61-BD1D-0D750BA48015}"/>
    <cellStyle name="20% - Énfasis3 9 7" xfId="15880" xr:uid="{1B6D4389-851F-4C41-8BAD-ACDD66A1CDF5}"/>
    <cellStyle name="20% - Énfasis3 9 7 2" xfId="15881" xr:uid="{FE058052-031D-4842-A03E-6B39A417DBD6}"/>
    <cellStyle name="20% - Énfasis3 9 8" xfId="15882" xr:uid="{8EF7E47B-BD2A-443A-9A90-98737431280A}"/>
    <cellStyle name="20% - Énfasis3 9 8 2" xfId="15883" xr:uid="{5D270F6E-6F99-44D3-8F55-E7116CEA8093}"/>
    <cellStyle name="20% - Énfasis3 9 9" xfId="15884" xr:uid="{9FCC86A6-999E-4A22-9737-4A8C25221E7E}"/>
    <cellStyle name="20% - Énfasis3 9 9 2" xfId="15885" xr:uid="{84C5E5D0-FD79-404F-9C4C-C56B360FE418}"/>
    <cellStyle name="20% - Énfasis3 90" xfId="15886" xr:uid="{EC27078E-7C5B-4744-B73E-9679C8E5FE2E}"/>
    <cellStyle name="20% - Énfasis3 91" xfId="15887" xr:uid="{DA35EE3A-6E24-4193-A703-9E87D4804AB1}"/>
    <cellStyle name="20% - Énfasis3 92" xfId="15888" xr:uid="{676B4C50-9A0D-4776-98CB-9C9EC95BF64F}"/>
    <cellStyle name="20% - Énfasis3 93" xfId="15889" xr:uid="{9C511AA1-EBBE-428F-9D66-06A752C0D5A7}"/>
    <cellStyle name="20% - Énfasis3 94" xfId="15890" xr:uid="{6E8DDB47-E006-4663-B22F-26C67715A31E}"/>
    <cellStyle name="20% - Énfasis3 95" xfId="15891" xr:uid="{463D5EF2-B5C2-4779-99F1-D0F113A0D6D4}"/>
    <cellStyle name="20% - Énfasis3 96" xfId="15892" xr:uid="{A5D2BF3B-A32D-4FC7-BC8E-0A3BE05C70C3}"/>
    <cellStyle name="20% - Énfasis3 97" xfId="15893" xr:uid="{DF0CBA94-8115-429A-95F8-0673829406A2}"/>
    <cellStyle name="20% - Énfasis3 98" xfId="15894" xr:uid="{2921595D-B7F8-4A5D-BAFA-DE5B1CE56945}"/>
    <cellStyle name="20% - Énfasis3 99" xfId="15895" xr:uid="{4C1DCB7A-7A37-40FC-A884-679D5AA098D4}"/>
    <cellStyle name="20% - Énfasis4" xfId="29" builtinId="42" customBuiltin="1"/>
    <cellStyle name="20% - Énfasis4 10" xfId="1034" xr:uid="{D86BA316-C982-4162-9BD5-431B184D1BC8}"/>
    <cellStyle name="20% - Énfasis4 10 10" xfId="15896" xr:uid="{70C2AAD9-2A25-4A77-B07E-CD8191927334}"/>
    <cellStyle name="20% - Énfasis4 10 10 2" xfId="15897" xr:uid="{89F223A5-47B6-479C-A3F5-B2CA40B43B8E}"/>
    <cellStyle name="20% - Énfasis4 10 11" xfId="15898" xr:uid="{B0E28ED2-2D16-41B5-BDDB-988889775EA5}"/>
    <cellStyle name="20% - Énfasis4 10 11 2" xfId="15899" xr:uid="{60783B51-3382-4A9E-98C0-0F9550F74CE6}"/>
    <cellStyle name="20% - Énfasis4 10 12" xfId="15900" xr:uid="{B33365CE-1B2D-4737-8A35-923657E89CC9}"/>
    <cellStyle name="20% - Énfasis4 10 12 2" xfId="15901" xr:uid="{83CD253E-DBCD-4B66-9124-BDA813613E09}"/>
    <cellStyle name="20% - Énfasis4 10 13" xfId="15902" xr:uid="{A6F8B187-6C93-4B5C-BCD3-170B4CA96118}"/>
    <cellStyle name="20% - Énfasis4 10 13 2" xfId="15903" xr:uid="{020FDE26-055F-492B-A4DC-9C1E9C08DAAE}"/>
    <cellStyle name="20% - Énfasis4 10 14" xfId="15904" xr:uid="{C7A3DBA3-4979-4B64-88EF-A3427EBDC655}"/>
    <cellStyle name="20% - Énfasis4 10 14 2" xfId="15905" xr:uid="{4C58E9D8-9AD4-41ED-AB0D-67A380BDC34D}"/>
    <cellStyle name="20% - Énfasis4 10 15" xfId="15906" xr:uid="{D5C490AF-E388-4798-8C70-AB9EDDA891D7}"/>
    <cellStyle name="20% - Énfasis4 10 2" xfId="1035" xr:uid="{23926C8C-0CB6-45F2-864B-B08CC5B47A60}"/>
    <cellStyle name="20% - Énfasis4 10 2 10" xfId="15907" xr:uid="{FD5211B0-5F8D-4D32-84DD-17E5CEC525AC}"/>
    <cellStyle name="20% - Énfasis4 10 2 10 2" xfId="15908" xr:uid="{EA1B3BDF-5A8B-4B76-81BE-A4A4D92D9BF8}"/>
    <cellStyle name="20% - Énfasis4 10 2 11" xfId="15909" xr:uid="{21AFB1BB-E123-49F0-8EB5-D92EE116F2AE}"/>
    <cellStyle name="20% - Énfasis4 10 2 2" xfId="1036" xr:uid="{A775031B-0D0A-4FDC-91AC-DFB196C892C9}"/>
    <cellStyle name="20% - Énfasis4 10 2 2 2" xfId="1037" xr:uid="{31ABDD77-1241-41A3-AA75-3D7CB14C4974}"/>
    <cellStyle name="20% - Énfasis4 10 2 2 2 2" xfId="1038" xr:uid="{0D8FB19F-8C14-41AB-8148-DB038E1511C7}"/>
    <cellStyle name="20% - Énfasis4 10 2 2 3" xfId="1039" xr:uid="{B2439B79-F9AB-4682-991A-749B7916E3ED}"/>
    <cellStyle name="20% - Énfasis4 10 2 3" xfId="1040" xr:uid="{DE2EC3D3-9F11-4F64-AA94-E1AE6DD4018D}"/>
    <cellStyle name="20% - Énfasis4 10 2 3 2" xfId="1041" xr:uid="{3EBDEC54-C3D6-4930-8D55-E42E17EE905F}"/>
    <cellStyle name="20% - Énfasis4 10 2 4" xfId="1042" xr:uid="{4D3417ED-2D1E-4BC8-9EFC-99F79F7234E7}"/>
    <cellStyle name="20% - Énfasis4 10 2 4 2" xfId="15910" xr:uid="{A37E3C22-336E-4247-B52D-7A28D849BADE}"/>
    <cellStyle name="20% - Énfasis4 10 2 5" xfId="15911" xr:uid="{6690FB74-36FE-4A1E-BC45-27143B63E611}"/>
    <cellStyle name="20% - Énfasis4 10 2 5 2" xfId="15912" xr:uid="{FB5F11DE-820A-4D0E-B3E1-AAED6D2A24E6}"/>
    <cellStyle name="20% - Énfasis4 10 2 6" xfId="15913" xr:uid="{0401414C-D57C-45B6-B256-0A494A8FC065}"/>
    <cellStyle name="20% - Énfasis4 10 2 6 2" xfId="15914" xr:uid="{8474E2DF-90F6-4007-8699-8CEFFD490CD7}"/>
    <cellStyle name="20% - Énfasis4 10 2 7" xfId="15915" xr:uid="{9CA6D390-67A7-479E-87C7-28964B85DB41}"/>
    <cellStyle name="20% - Énfasis4 10 2 7 2" xfId="15916" xr:uid="{042B6E65-E694-4A53-B972-FDDBE22AE650}"/>
    <cellStyle name="20% - Énfasis4 10 2 8" xfId="15917" xr:uid="{E8C2DE11-CBBD-430C-9849-62301CE6E93E}"/>
    <cellStyle name="20% - Énfasis4 10 2 8 2" xfId="15918" xr:uid="{60F89A13-7F41-49E6-A745-BE58430582B2}"/>
    <cellStyle name="20% - Énfasis4 10 2 9" xfId="15919" xr:uid="{7F0F0E3D-B458-46D8-B40A-96D3E15B8E09}"/>
    <cellStyle name="20% - Énfasis4 10 2 9 2" xfId="15920" xr:uid="{12BF6011-0F83-4E63-A414-939AA910919C}"/>
    <cellStyle name="20% - Énfasis4 10 3" xfId="1043" xr:uid="{F96B6D35-1C12-4AA0-904B-D0242BC21118}"/>
    <cellStyle name="20% - Énfasis4 10 3 10" xfId="15921" xr:uid="{38293067-7A8C-4D67-8D5E-5A671C5AD014}"/>
    <cellStyle name="20% - Énfasis4 10 3 10 2" xfId="15922" xr:uid="{991995AC-EE0D-4ECF-8F81-3E974D41827F}"/>
    <cellStyle name="20% - Énfasis4 10 3 11" xfId="15923" xr:uid="{9CF36226-BCA4-472B-B86C-FFD713DF5743}"/>
    <cellStyle name="20% - Énfasis4 10 3 2" xfId="1044" xr:uid="{AA9FC2FF-CD81-4875-9C24-C07777996934}"/>
    <cellStyle name="20% - Énfasis4 10 3 2 2" xfId="1045" xr:uid="{84B9A2D0-BCD2-4989-B9A7-5BED7DB84C44}"/>
    <cellStyle name="20% - Énfasis4 10 3 3" xfId="1046" xr:uid="{7214270A-28D2-4749-8813-2A6EF937B521}"/>
    <cellStyle name="20% - Énfasis4 10 3 3 2" xfId="15924" xr:uid="{8CB7D9C5-9ADF-4D78-A8B0-F2D0E1802873}"/>
    <cellStyle name="20% - Énfasis4 10 3 4" xfId="15925" xr:uid="{7F25BDF5-4F18-4E07-AA78-606C2B5CBF31}"/>
    <cellStyle name="20% - Énfasis4 10 3 4 2" xfId="15926" xr:uid="{381CCE91-4C0D-4FF5-A5D5-2D957453BFCD}"/>
    <cellStyle name="20% - Énfasis4 10 3 5" xfId="15927" xr:uid="{C543E45E-18F7-4818-A003-DB6FFDB1FD70}"/>
    <cellStyle name="20% - Énfasis4 10 3 5 2" xfId="15928" xr:uid="{0BA508C7-9218-40A4-A4B3-536756097387}"/>
    <cellStyle name="20% - Énfasis4 10 3 6" xfId="15929" xr:uid="{A15C5081-7202-451B-B41C-E83456068E2E}"/>
    <cellStyle name="20% - Énfasis4 10 3 6 2" xfId="15930" xr:uid="{85E555B0-4056-4BBD-B5D3-E36FF554C442}"/>
    <cellStyle name="20% - Énfasis4 10 3 7" xfId="15931" xr:uid="{1E6421AE-3701-428B-BE88-B087DE3E61DF}"/>
    <cellStyle name="20% - Énfasis4 10 3 7 2" xfId="15932" xr:uid="{84CAC2A9-1C68-44B5-9296-D056BB27C547}"/>
    <cellStyle name="20% - Énfasis4 10 3 8" xfId="15933" xr:uid="{821ECB94-ED08-4A28-A5BA-97AC39222506}"/>
    <cellStyle name="20% - Énfasis4 10 3 8 2" xfId="15934" xr:uid="{F853EAA5-E42F-41BC-9E93-57DD95E4ED0C}"/>
    <cellStyle name="20% - Énfasis4 10 3 9" xfId="15935" xr:uid="{D343ED45-4335-41F0-A44D-E8296DE5421E}"/>
    <cellStyle name="20% - Énfasis4 10 3 9 2" xfId="15936" xr:uid="{3EAA13B7-BDA2-4317-A2E8-90A1A7109FD1}"/>
    <cellStyle name="20% - Énfasis4 10 4" xfId="1047" xr:uid="{1DF52B27-0883-4B47-8CBD-07DA954F28FA}"/>
    <cellStyle name="20% - Énfasis4 10 4 10" xfId="15937" xr:uid="{87F029CD-E62E-4723-ACA2-44E2BAF7D130}"/>
    <cellStyle name="20% - Énfasis4 10 4 10 2" xfId="15938" xr:uid="{5FB65E79-BE22-4151-8945-25EDD58A074F}"/>
    <cellStyle name="20% - Énfasis4 10 4 11" xfId="15939" xr:uid="{FB5DFD4F-EEEB-4544-9FEB-931ADDB36A89}"/>
    <cellStyle name="20% - Énfasis4 10 4 2" xfId="1048" xr:uid="{C45E2B57-DA9B-4B74-AF64-014DA48548D8}"/>
    <cellStyle name="20% - Énfasis4 10 4 2 2" xfId="15940" xr:uid="{1EDE3104-5278-44AF-8AF0-AED5BB2A0806}"/>
    <cellStyle name="20% - Énfasis4 10 4 3" xfId="15941" xr:uid="{896D4297-157A-4598-97D7-FE418AD38036}"/>
    <cellStyle name="20% - Énfasis4 10 4 3 2" xfId="15942" xr:uid="{C84C679B-BA18-40E3-AFC0-89F4E45653F4}"/>
    <cellStyle name="20% - Énfasis4 10 4 4" xfId="15943" xr:uid="{BAD56C46-2E13-47F3-AF61-5336F199720A}"/>
    <cellStyle name="20% - Énfasis4 10 4 4 2" xfId="15944" xr:uid="{075F52D9-DE34-4FC5-B045-E3C050887B52}"/>
    <cellStyle name="20% - Énfasis4 10 4 5" xfId="15945" xr:uid="{08F2FB5D-3F05-40CE-9DD1-F758A9A6F0C6}"/>
    <cellStyle name="20% - Énfasis4 10 4 5 2" xfId="15946" xr:uid="{753E34DA-2F80-4CFE-82ED-25BC09ADE83A}"/>
    <cellStyle name="20% - Énfasis4 10 4 6" xfId="15947" xr:uid="{07858232-6E14-4171-BFE1-AA2C5541586F}"/>
    <cellStyle name="20% - Énfasis4 10 4 6 2" xfId="15948" xr:uid="{8D1292B2-E769-42B7-B1A0-4C0F1F1829BD}"/>
    <cellStyle name="20% - Énfasis4 10 4 7" xfId="15949" xr:uid="{1606D623-13DE-41E1-978D-5B591EF0205E}"/>
    <cellStyle name="20% - Énfasis4 10 4 7 2" xfId="15950" xr:uid="{E40765C5-6D0D-4ED5-8776-BF8FBB53948E}"/>
    <cellStyle name="20% - Énfasis4 10 4 8" xfId="15951" xr:uid="{E06BB21F-45DF-484A-8C8B-A76E42AF16DB}"/>
    <cellStyle name="20% - Énfasis4 10 4 8 2" xfId="15952" xr:uid="{A38ECAEA-035F-4648-A577-31FCB350A9C3}"/>
    <cellStyle name="20% - Énfasis4 10 4 9" xfId="15953" xr:uid="{B975A58E-A98F-4E9A-BF44-17B02C3EFBDE}"/>
    <cellStyle name="20% - Énfasis4 10 4 9 2" xfId="15954" xr:uid="{CBCC4C0E-0049-466E-8D2E-E8463059984A}"/>
    <cellStyle name="20% - Énfasis4 10 5" xfId="1049" xr:uid="{E87D8D4E-8BFA-46BA-93B9-AFCC38FBE886}"/>
    <cellStyle name="20% - Énfasis4 10 5 10" xfId="15955" xr:uid="{FE7914A5-B6BB-4002-B8B3-319023FF9A04}"/>
    <cellStyle name="20% - Énfasis4 10 5 10 2" xfId="15956" xr:uid="{28858F92-7041-4627-82B6-55C1A868D76C}"/>
    <cellStyle name="20% - Énfasis4 10 5 11" xfId="15957" xr:uid="{0016FEF5-D4B5-4CDC-A9DE-8EC755817BB8}"/>
    <cellStyle name="20% - Énfasis4 10 5 2" xfId="15958" xr:uid="{358E2B94-36BC-4679-BA46-42CFB5390422}"/>
    <cellStyle name="20% - Énfasis4 10 5 2 2" xfId="15959" xr:uid="{1E8440D5-2BA7-4971-912F-778171728291}"/>
    <cellStyle name="20% - Énfasis4 10 5 3" xfId="15960" xr:uid="{39723210-9CD5-4313-9BB7-367D31C10684}"/>
    <cellStyle name="20% - Énfasis4 10 5 3 2" xfId="15961" xr:uid="{DEE93573-D694-427B-B976-40BA7C5F6C84}"/>
    <cellStyle name="20% - Énfasis4 10 5 4" xfId="15962" xr:uid="{BD3C088C-7E05-4C90-8738-CF4E4C4439E4}"/>
    <cellStyle name="20% - Énfasis4 10 5 4 2" xfId="15963" xr:uid="{F1B107DB-C66A-4447-A498-ADB64FC13E51}"/>
    <cellStyle name="20% - Énfasis4 10 5 5" xfId="15964" xr:uid="{0E0A291F-A1A0-4D7B-97A9-56C8F12E100F}"/>
    <cellStyle name="20% - Énfasis4 10 5 5 2" xfId="15965" xr:uid="{7F8B90EC-66EF-4CEB-AFF2-E8152D6B5435}"/>
    <cellStyle name="20% - Énfasis4 10 5 6" xfId="15966" xr:uid="{7AD71424-DEDB-4A82-839A-E8A14A39ACA1}"/>
    <cellStyle name="20% - Énfasis4 10 5 6 2" xfId="15967" xr:uid="{BB331B35-9CC3-461C-9E95-578819BB4D1F}"/>
    <cellStyle name="20% - Énfasis4 10 5 7" xfId="15968" xr:uid="{5E7FA436-8B19-4457-AD66-A7E3062FBD54}"/>
    <cellStyle name="20% - Énfasis4 10 5 7 2" xfId="15969" xr:uid="{F952CBDC-6A72-4F56-8854-AFFC32F39D0C}"/>
    <cellStyle name="20% - Énfasis4 10 5 8" xfId="15970" xr:uid="{3E6CB9E6-FF0F-4E11-A802-0DD4EBFAA6C8}"/>
    <cellStyle name="20% - Énfasis4 10 5 8 2" xfId="15971" xr:uid="{A96FE6AB-9C0D-45AD-BC2C-0FC9571C977C}"/>
    <cellStyle name="20% - Énfasis4 10 5 9" xfId="15972" xr:uid="{BE468FF5-6F0E-42EC-B334-EA9A315D5483}"/>
    <cellStyle name="20% - Énfasis4 10 5 9 2" xfId="15973" xr:uid="{7E034598-0F55-4DA9-B52E-950D7343CC9E}"/>
    <cellStyle name="20% - Énfasis4 10 6" xfId="15974" xr:uid="{B820656F-8942-4676-B0A1-B73BC382155F}"/>
    <cellStyle name="20% - Énfasis4 10 6 2" xfId="15975" xr:uid="{FB3CEB02-DD6C-4817-BC8C-96A37376C6CD}"/>
    <cellStyle name="20% - Énfasis4 10 7" xfId="15976" xr:uid="{26A25153-9B1D-4680-BEF5-11C8DDB18991}"/>
    <cellStyle name="20% - Énfasis4 10 7 2" xfId="15977" xr:uid="{1DCB581B-BEF1-4E15-BA08-BD9D5EEA88C1}"/>
    <cellStyle name="20% - Énfasis4 10 8" xfId="15978" xr:uid="{3DF344E0-14D3-48DD-AC9B-431800C6BAF9}"/>
    <cellStyle name="20% - Énfasis4 10 8 2" xfId="15979" xr:uid="{4977D425-45D4-45B0-8117-8297DEA7E81C}"/>
    <cellStyle name="20% - Énfasis4 10 9" xfId="15980" xr:uid="{0D9454F4-6292-4D5F-A2AB-73F9F3370915}"/>
    <cellStyle name="20% - Énfasis4 10 9 2" xfId="15981" xr:uid="{74AD8A6A-2988-45F0-AFF2-3973E721B3B7}"/>
    <cellStyle name="20% - Énfasis4 100" xfId="15982" xr:uid="{1A5C3EB6-11E8-4AB5-B97F-3577AA45279A}"/>
    <cellStyle name="20% - Énfasis4 101" xfId="15983" xr:uid="{E643EC5C-BA26-4DC2-BCFD-5E6FED8E3CE9}"/>
    <cellStyle name="20% - Énfasis4 102" xfId="15984" xr:uid="{69AB1F67-8D39-4839-92DF-60A34422CEC4}"/>
    <cellStyle name="20% - Énfasis4 103" xfId="15985" xr:uid="{D52BF202-8BA9-4A52-B394-40B0CCC41EAB}"/>
    <cellStyle name="20% - Énfasis4 104" xfId="15986" xr:uid="{F314403F-CAF2-426E-ADB4-8EED2BEB754B}"/>
    <cellStyle name="20% - Énfasis4 105" xfId="15987" xr:uid="{0C582AB0-E830-4147-950D-341ABF67DD47}"/>
    <cellStyle name="20% - Énfasis4 106" xfId="15988" xr:uid="{BE9B8213-F541-4746-865A-BFC20E96B8B9}"/>
    <cellStyle name="20% - Énfasis4 107" xfId="15989" xr:uid="{A83A8F25-D2C0-45E8-95C8-D903D77E3F3E}"/>
    <cellStyle name="20% - Énfasis4 108" xfId="15990" xr:uid="{B05BCE22-E2E9-4E08-A2E7-16786E7D87F6}"/>
    <cellStyle name="20% - Énfasis4 109" xfId="15991" xr:uid="{D34AB355-D50A-415D-869E-5A1367E8FFB4}"/>
    <cellStyle name="20% - Énfasis4 11" xfId="1050" xr:uid="{F02F8A16-E949-4BA9-A726-372626F60710}"/>
    <cellStyle name="20% - Énfasis4 11 10" xfId="15992" xr:uid="{431B4E76-CE51-4C0D-B80D-73FCBE265492}"/>
    <cellStyle name="20% - Énfasis4 11 10 2" xfId="15993" xr:uid="{7B14C1FF-816E-458C-8DBA-F7BEACBE2115}"/>
    <cellStyle name="20% - Énfasis4 11 11" xfId="15994" xr:uid="{F64DC958-1316-4E38-B33C-37F76BBE3C81}"/>
    <cellStyle name="20% - Énfasis4 11 11 2" xfId="15995" xr:uid="{76280C01-BDA2-41D8-B8E7-BEEA43FFFD57}"/>
    <cellStyle name="20% - Énfasis4 11 12" xfId="15996" xr:uid="{11B5B524-FEBD-482F-82A5-3A908BDA4F26}"/>
    <cellStyle name="20% - Énfasis4 11 12 2" xfId="15997" xr:uid="{8DF62701-B2B2-4472-958A-3AFEB7494792}"/>
    <cellStyle name="20% - Énfasis4 11 13" xfId="15998" xr:uid="{4DF9F39E-D198-456F-9723-0C7F441DED9E}"/>
    <cellStyle name="20% - Énfasis4 11 13 2" xfId="15999" xr:uid="{96A33B6A-A014-4D60-821D-A09B7F530955}"/>
    <cellStyle name="20% - Énfasis4 11 14" xfId="16000" xr:uid="{C1B22D1E-C4BC-49E3-BFAD-D6C8B9A589B3}"/>
    <cellStyle name="20% - Énfasis4 11 14 2" xfId="16001" xr:uid="{1E974163-5C16-4599-B195-DC3813CAB396}"/>
    <cellStyle name="20% - Énfasis4 11 15" xfId="16002" xr:uid="{E4715E9F-798A-48E2-BACD-3271E86458E9}"/>
    <cellStyle name="20% - Énfasis4 11 2" xfId="1051" xr:uid="{321271DE-0AED-4A91-A021-07A35DB3A853}"/>
    <cellStyle name="20% - Énfasis4 11 2 10" xfId="16003" xr:uid="{1E68D23D-3FCA-4CDB-BEBB-BBBFC27AD080}"/>
    <cellStyle name="20% - Énfasis4 11 2 10 2" xfId="16004" xr:uid="{FA9174D8-4C00-416C-A8E8-E26701386C4F}"/>
    <cellStyle name="20% - Énfasis4 11 2 11" xfId="16005" xr:uid="{9BCD44AB-2EE7-40BC-A1DC-6C408A1AF572}"/>
    <cellStyle name="20% - Énfasis4 11 2 2" xfId="1052" xr:uid="{D3DBA793-6D1C-41BA-8387-C6AD7C5E165A}"/>
    <cellStyle name="20% - Énfasis4 11 2 2 2" xfId="1053" xr:uid="{5C1163F4-41D9-4CD6-A38F-3A2E50AE71E3}"/>
    <cellStyle name="20% - Énfasis4 11 2 3" xfId="1054" xr:uid="{42684956-D757-407C-9049-8BC50E47F5AD}"/>
    <cellStyle name="20% - Énfasis4 11 2 3 2" xfId="16006" xr:uid="{9C802591-0BFC-43B8-BBBB-8545F5BD7841}"/>
    <cellStyle name="20% - Énfasis4 11 2 4" xfId="16007" xr:uid="{98A6D718-1059-4C9B-A716-E6D7A42232EA}"/>
    <cellStyle name="20% - Énfasis4 11 2 4 2" xfId="16008" xr:uid="{5F25DAC3-9AE6-4045-A389-B4F0825B4C10}"/>
    <cellStyle name="20% - Énfasis4 11 2 5" xfId="16009" xr:uid="{6B61FA2C-CC4E-4F51-944D-227E8F279374}"/>
    <cellStyle name="20% - Énfasis4 11 2 5 2" xfId="16010" xr:uid="{2DAE0881-E7C1-4D3F-A3F0-B540A6C07CFF}"/>
    <cellStyle name="20% - Énfasis4 11 2 6" xfId="16011" xr:uid="{C8B31FA2-4293-40EC-B8BC-D343E7576B86}"/>
    <cellStyle name="20% - Énfasis4 11 2 6 2" xfId="16012" xr:uid="{2296FD8A-CE10-46E2-8676-35FF22F13837}"/>
    <cellStyle name="20% - Énfasis4 11 2 7" xfId="16013" xr:uid="{617DE882-1C91-4F21-A338-70C0E0BA601F}"/>
    <cellStyle name="20% - Énfasis4 11 2 7 2" xfId="16014" xr:uid="{796F83F4-6648-48A0-86E1-09652AC61727}"/>
    <cellStyle name="20% - Énfasis4 11 2 8" xfId="16015" xr:uid="{471859EA-04A6-47D2-8E0B-23D96C11CA1C}"/>
    <cellStyle name="20% - Énfasis4 11 2 8 2" xfId="16016" xr:uid="{43326BC5-4EC2-424C-8628-96E42989360F}"/>
    <cellStyle name="20% - Énfasis4 11 2 9" xfId="16017" xr:uid="{8FE1F055-3321-4198-AEF8-A05B970E9CC0}"/>
    <cellStyle name="20% - Énfasis4 11 2 9 2" xfId="16018" xr:uid="{68BAF34E-AC87-420D-8AF5-73D349BFCB7D}"/>
    <cellStyle name="20% - Énfasis4 11 3" xfId="1055" xr:uid="{3DC2A337-CEE4-4508-AC53-2E176B9FBC3A}"/>
    <cellStyle name="20% - Énfasis4 11 3 10" xfId="16019" xr:uid="{ED4B343B-C72B-4C75-AC29-D77A48B8341A}"/>
    <cellStyle name="20% - Énfasis4 11 3 10 2" xfId="16020" xr:uid="{6483FAFA-7AD5-4AF4-88B7-0FE0DD01A01B}"/>
    <cellStyle name="20% - Énfasis4 11 3 11" xfId="16021" xr:uid="{35DFEAA8-643E-4BD1-B74B-D37A13E1279A}"/>
    <cellStyle name="20% - Énfasis4 11 3 2" xfId="1056" xr:uid="{E3C12C45-DB60-4F86-8253-0747AD9A6800}"/>
    <cellStyle name="20% - Énfasis4 11 3 2 2" xfId="16022" xr:uid="{E3FF7C82-EC09-4099-AA94-553DF2A4EE38}"/>
    <cellStyle name="20% - Énfasis4 11 3 3" xfId="16023" xr:uid="{2581694E-51B6-4DB1-8D99-49815B6430F8}"/>
    <cellStyle name="20% - Énfasis4 11 3 3 2" xfId="16024" xr:uid="{06E2BC14-CFA8-4F07-8516-9911518C8A38}"/>
    <cellStyle name="20% - Énfasis4 11 3 4" xfId="16025" xr:uid="{FCEFE8E0-CCF5-431B-91B6-5008E1220088}"/>
    <cellStyle name="20% - Énfasis4 11 3 4 2" xfId="16026" xr:uid="{64D98060-9891-4561-9A28-BF1196391623}"/>
    <cellStyle name="20% - Énfasis4 11 3 5" xfId="16027" xr:uid="{0A557B1D-A6AB-48EC-8CEE-E202A7D9DE6B}"/>
    <cellStyle name="20% - Énfasis4 11 3 5 2" xfId="16028" xr:uid="{20D3F1CB-4E75-4188-88F7-7610D28F9DB5}"/>
    <cellStyle name="20% - Énfasis4 11 3 6" xfId="16029" xr:uid="{E469D7C5-9496-4399-B5D6-FB3C78587E48}"/>
    <cellStyle name="20% - Énfasis4 11 3 6 2" xfId="16030" xr:uid="{1E79FFF3-6661-403C-AF02-52A4D7FCCE30}"/>
    <cellStyle name="20% - Énfasis4 11 3 7" xfId="16031" xr:uid="{6E6FF023-73D7-409D-A643-F0E9CA113E74}"/>
    <cellStyle name="20% - Énfasis4 11 3 7 2" xfId="16032" xr:uid="{211AF02D-997F-4BCF-8FE6-E3F10FDAFC52}"/>
    <cellStyle name="20% - Énfasis4 11 3 8" xfId="16033" xr:uid="{5D0745DA-9C57-4890-97EB-338EE9F96654}"/>
    <cellStyle name="20% - Énfasis4 11 3 8 2" xfId="16034" xr:uid="{C46BFB45-82A5-437D-8964-98FD557A6358}"/>
    <cellStyle name="20% - Énfasis4 11 3 9" xfId="16035" xr:uid="{6BC09706-35FF-4289-B79C-363253CDA35E}"/>
    <cellStyle name="20% - Énfasis4 11 3 9 2" xfId="16036" xr:uid="{AE9C21F5-C73B-491A-B847-80582974F9C2}"/>
    <cellStyle name="20% - Énfasis4 11 4" xfId="1057" xr:uid="{C08CABD6-8329-4F97-8831-57BDBA3F53EF}"/>
    <cellStyle name="20% - Énfasis4 11 4 10" xfId="16037" xr:uid="{931D8C0E-D980-48A8-BE5C-3953ADD2FE82}"/>
    <cellStyle name="20% - Énfasis4 11 4 10 2" xfId="16038" xr:uid="{5C58AB31-9593-4965-AE30-BB8E69BCFB4D}"/>
    <cellStyle name="20% - Énfasis4 11 4 11" xfId="16039" xr:uid="{3C962EBF-99CB-4555-AFB5-983F05C4AC4B}"/>
    <cellStyle name="20% - Énfasis4 11 4 2" xfId="16040" xr:uid="{38A42910-CCCE-48E1-AEB5-F67BE6119469}"/>
    <cellStyle name="20% - Énfasis4 11 4 2 2" xfId="16041" xr:uid="{02424FFE-DBF9-4814-A187-6149B4C015C4}"/>
    <cellStyle name="20% - Énfasis4 11 4 3" xfId="16042" xr:uid="{73E689CE-81B6-48B7-B293-EE502F63CC32}"/>
    <cellStyle name="20% - Énfasis4 11 4 3 2" xfId="16043" xr:uid="{3E3C25C5-AE47-4FB2-BFD9-0EF57E22DF25}"/>
    <cellStyle name="20% - Énfasis4 11 4 4" xfId="16044" xr:uid="{7C0227E7-48BF-4F8E-9A3C-FC30A316E71D}"/>
    <cellStyle name="20% - Énfasis4 11 4 4 2" xfId="16045" xr:uid="{EED6E022-C4D1-4FDB-A568-FF26804D2219}"/>
    <cellStyle name="20% - Énfasis4 11 4 5" xfId="16046" xr:uid="{89C0CEA4-DF55-4B81-9EC6-9B4451E53438}"/>
    <cellStyle name="20% - Énfasis4 11 4 5 2" xfId="16047" xr:uid="{CF628845-EEA8-4AA6-B5FE-15A66C6E7BC0}"/>
    <cellStyle name="20% - Énfasis4 11 4 6" xfId="16048" xr:uid="{2222C298-BC52-48A5-B66E-E58F761F128E}"/>
    <cellStyle name="20% - Énfasis4 11 4 6 2" xfId="16049" xr:uid="{26230D78-2B89-4C28-BA8D-40EBEBFD199A}"/>
    <cellStyle name="20% - Énfasis4 11 4 7" xfId="16050" xr:uid="{7E23ACCF-7C6A-48A8-8554-59F4218DDF44}"/>
    <cellStyle name="20% - Énfasis4 11 4 7 2" xfId="16051" xr:uid="{8655D544-D917-43EF-80C7-CD428933ADAD}"/>
    <cellStyle name="20% - Énfasis4 11 4 8" xfId="16052" xr:uid="{FA3A1D03-F86C-44F2-98CB-7D2D22286035}"/>
    <cellStyle name="20% - Énfasis4 11 4 8 2" xfId="16053" xr:uid="{13D5C833-DA7B-4963-ACA8-C9D210C217E0}"/>
    <cellStyle name="20% - Énfasis4 11 4 9" xfId="16054" xr:uid="{1D2DC9EC-4CD2-4119-AF33-8A2CA96BFD00}"/>
    <cellStyle name="20% - Énfasis4 11 4 9 2" xfId="16055" xr:uid="{5E7BD13D-9B23-46DC-9510-8A3801F325B1}"/>
    <cellStyle name="20% - Énfasis4 11 5" xfId="16056" xr:uid="{50C54DDA-922E-486D-96C8-DB9E801ECD11}"/>
    <cellStyle name="20% - Énfasis4 11 5 10" xfId="16057" xr:uid="{F00935AA-703E-473E-B67C-5BC854CCB7D5}"/>
    <cellStyle name="20% - Énfasis4 11 5 10 2" xfId="16058" xr:uid="{C136C76C-0032-4A41-A61B-1D03137F2B82}"/>
    <cellStyle name="20% - Énfasis4 11 5 11" xfId="16059" xr:uid="{0105EB7A-0795-44FA-B0C8-5C95C1BDDAA1}"/>
    <cellStyle name="20% - Énfasis4 11 5 2" xfId="16060" xr:uid="{0DCAD581-B865-4B08-9997-43E2C7913473}"/>
    <cellStyle name="20% - Énfasis4 11 5 2 2" xfId="16061" xr:uid="{514F4247-15CF-4A23-A620-F3C813233458}"/>
    <cellStyle name="20% - Énfasis4 11 5 3" xfId="16062" xr:uid="{E1914C86-611C-4435-8DCA-A7F89DCDB681}"/>
    <cellStyle name="20% - Énfasis4 11 5 3 2" xfId="16063" xr:uid="{B9CA874C-0259-4455-A574-A5688CB2B636}"/>
    <cellStyle name="20% - Énfasis4 11 5 4" xfId="16064" xr:uid="{BC4E5CF3-D72C-4A99-961C-AA1DDD9BF41A}"/>
    <cellStyle name="20% - Énfasis4 11 5 4 2" xfId="16065" xr:uid="{740668E5-1BBA-4B3E-BE94-1967E757F83D}"/>
    <cellStyle name="20% - Énfasis4 11 5 5" xfId="16066" xr:uid="{EFA455CE-8568-4954-9B4E-7ED0D5DB9A9D}"/>
    <cellStyle name="20% - Énfasis4 11 5 5 2" xfId="16067" xr:uid="{DF390092-FAAC-429C-B31C-62FBC999BC65}"/>
    <cellStyle name="20% - Énfasis4 11 5 6" xfId="16068" xr:uid="{FEBA6B3A-98D9-4370-9FFA-F9F3CF7E0536}"/>
    <cellStyle name="20% - Énfasis4 11 5 6 2" xfId="16069" xr:uid="{EA15AF1E-B86D-477F-B783-D1F76BEFF408}"/>
    <cellStyle name="20% - Énfasis4 11 5 7" xfId="16070" xr:uid="{F16A7447-9053-4C45-B01D-D76D68E10E73}"/>
    <cellStyle name="20% - Énfasis4 11 5 7 2" xfId="16071" xr:uid="{E659D981-0B2B-43D8-9A38-DD826FA2C6F2}"/>
    <cellStyle name="20% - Énfasis4 11 5 8" xfId="16072" xr:uid="{DC7B268E-E96A-45F0-900B-9A2F080F1C5C}"/>
    <cellStyle name="20% - Énfasis4 11 5 8 2" xfId="16073" xr:uid="{C5004F89-5AE3-4CCB-B488-964C721AEB72}"/>
    <cellStyle name="20% - Énfasis4 11 5 9" xfId="16074" xr:uid="{EAAFFF78-B699-4C85-B00C-6B300E39E7FB}"/>
    <cellStyle name="20% - Énfasis4 11 5 9 2" xfId="16075" xr:uid="{0EF6AB98-AE34-4F1F-B6DC-B386CD21D77B}"/>
    <cellStyle name="20% - Énfasis4 11 6" xfId="16076" xr:uid="{053FD8B6-65D2-4188-A4D5-D2D14A453892}"/>
    <cellStyle name="20% - Énfasis4 11 6 2" xfId="16077" xr:uid="{3D6E19BF-FBF4-4328-84F9-602DB266B236}"/>
    <cellStyle name="20% - Énfasis4 11 7" xfId="16078" xr:uid="{3032FB50-3F2B-4247-9664-6CA58C998A89}"/>
    <cellStyle name="20% - Énfasis4 11 7 2" xfId="16079" xr:uid="{5DDB5834-3011-4683-AEAC-C1222F3B6972}"/>
    <cellStyle name="20% - Énfasis4 11 8" xfId="16080" xr:uid="{15D4D6C1-7FBD-4CCD-AAE3-479FD8625AE4}"/>
    <cellStyle name="20% - Énfasis4 11 8 2" xfId="16081" xr:uid="{658D7723-6472-45E8-94E5-5410B9A7CF6E}"/>
    <cellStyle name="20% - Énfasis4 11 9" xfId="16082" xr:uid="{7FEF2EAB-C6EA-4528-858F-8686B9361B44}"/>
    <cellStyle name="20% - Énfasis4 11 9 2" xfId="16083" xr:uid="{6FC74936-B741-441D-8B7E-4AB30AA9854B}"/>
    <cellStyle name="20% - Énfasis4 110" xfId="16084" xr:uid="{E89B44D9-00B1-4FCD-A379-43D0292CE966}"/>
    <cellStyle name="20% - Énfasis4 111" xfId="16085" xr:uid="{D2B1D3EF-DB40-43A8-83C9-C52D491BC24B}"/>
    <cellStyle name="20% - Énfasis4 112" xfId="16086" xr:uid="{FB95518D-2FE3-4A42-B6D1-6CC4CC75741B}"/>
    <cellStyle name="20% - Énfasis4 113" xfId="16087" xr:uid="{00D5DA1B-922C-4741-8AFE-16B1D70BC458}"/>
    <cellStyle name="20% - Énfasis4 114" xfId="16088" xr:uid="{FB6043AA-E31F-4E79-9D2E-14FE200CBA00}"/>
    <cellStyle name="20% - Énfasis4 115" xfId="16089" xr:uid="{793C26F5-8761-4595-AD78-26F088C0F934}"/>
    <cellStyle name="20% - Énfasis4 116" xfId="16090" xr:uid="{D2D673D0-FB02-4A55-ADDD-49A5B4EDACE1}"/>
    <cellStyle name="20% - Énfasis4 117" xfId="16091" xr:uid="{BD7609A1-8F5A-4B16-8F5C-A6945A9BD44F}"/>
    <cellStyle name="20% - Énfasis4 118" xfId="16092" xr:uid="{9A59F5BB-2729-40EA-8103-936E0F0BEBC7}"/>
    <cellStyle name="20% - Énfasis4 119" xfId="16093" xr:uid="{6A322FA0-1166-44F1-A85D-AB7D9324650A}"/>
    <cellStyle name="20% - Énfasis4 12" xfId="1058" xr:uid="{6677A671-784E-4C69-91D6-EE802E389440}"/>
    <cellStyle name="20% - Énfasis4 12 10" xfId="16094" xr:uid="{76A812A2-4618-43F1-81A7-EA4B2299A3C9}"/>
    <cellStyle name="20% - Énfasis4 12 10 2" xfId="16095" xr:uid="{FCDD4186-B4A2-4C24-975C-CD687538A5E8}"/>
    <cellStyle name="20% - Énfasis4 12 11" xfId="16096" xr:uid="{3ACE1591-ABDA-4332-AB15-504001BF9198}"/>
    <cellStyle name="20% - Énfasis4 12 2" xfId="1059" xr:uid="{A8C43455-498A-4ED1-ADBE-091C7B8A5374}"/>
    <cellStyle name="20% - Énfasis4 12 2 2" xfId="1060" xr:uid="{7181C631-EEE0-42DC-AED8-A0F559D46ED2}"/>
    <cellStyle name="20% - Énfasis4 12 2 2 2" xfId="1061" xr:uid="{9686ECA5-DCAD-4D7E-8A08-3CE6B7D3D990}"/>
    <cellStyle name="20% - Énfasis4 12 2 3" xfId="1062" xr:uid="{E482C7BD-F797-4A69-8722-FF9C51AD406C}"/>
    <cellStyle name="20% - Énfasis4 12 3" xfId="1063" xr:uid="{10EEBD33-F157-4210-8A4C-05E90D6C540D}"/>
    <cellStyle name="20% - Énfasis4 12 3 2" xfId="1064" xr:uid="{E7F4A18E-45AF-4A3A-8AF7-D4D8919E7C4B}"/>
    <cellStyle name="20% - Énfasis4 12 4" xfId="1065" xr:uid="{4254F019-4ADB-41DB-AB42-6EDF5051C0B9}"/>
    <cellStyle name="20% - Énfasis4 12 4 2" xfId="16097" xr:uid="{39897304-4A85-4E65-BD97-7C03ABE064C1}"/>
    <cellStyle name="20% - Énfasis4 12 5" xfId="16098" xr:uid="{27C9D56C-984F-496D-B1AF-17BE48D0554B}"/>
    <cellStyle name="20% - Énfasis4 12 5 2" xfId="16099" xr:uid="{298A8B85-705D-4E50-948A-0AB35227D09A}"/>
    <cellStyle name="20% - Énfasis4 12 6" xfId="16100" xr:uid="{E34EAFF1-A2F6-4FB9-BA3A-C1C034424610}"/>
    <cellStyle name="20% - Énfasis4 12 6 2" xfId="16101" xr:uid="{92040E91-D05D-4CCC-A90C-AE1A90387619}"/>
    <cellStyle name="20% - Énfasis4 12 7" xfId="16102" xr:uid="{50EF3425-AAB6-4469-B81A-FB6F781611BE}"/>
    <cellStyle name="20% - Énfasis4 12 7 2" xfId="16103" xr:uid="{8441B5D3-C81F-42BF-B3F5-678A826E4E0E}"/>
    <cellStyle name="20% - Énfasis4 12 8" xfId="16104" xr:uid="{061DCF0B-5A64-455C-B865-F4038687697A}"/>
    <cellStyle name="20% - Énfasis4 12 8 2" xfId="16105" xr:uid="{06529B27-D459-4DD8-A0AB-DE0A83F2C1E7}"/>
    <cellStyle name="20% - Énfasis4 12 9" xfId="16106" xr:uid="{88B1215D-1324-4046-92FF-5F1365919F26}"/>
    <cellStyle name="20% - Énfasis4 12 9 2" xfId="16107" xr:uid="{C27F0586-8F5F-438E-B077-FDE407069575}"/>
    <cellStyle name="20% - Énfasis4 120" xfId="16108" xr:uid="{80744E07-8991-442D-B8FF-1FB59C64FF6C}"/>
    <cellStyle name="20% - Énfasis4 121" xfId="16109" xr:uid="{A1834919-A973-4388-9792-64CD3EF40397}"/>
    <cellStyle name="20% - Énfasis4 122" xfId="16110" xr:uid="{794ABF6F-7731-405F-91FE-ECFDD915E736}"/>
    <cellStyle name="20% - Énfasis4 123" xfId="16111" xr:uid="{1A7560FC-1A6A-433F-B3AE-E3356E7B8A43}"/>
    <cellStyle name="20% - Énfasis4 124" xfId="16112" xr:uid="{04919E65-D6B0-49B7-A099-D557A43FEEAC}"/>
    <cellStyle name="20% - Énfasis4 125" xfId="16113" xr:uid="{9E87875D-AD09-450B-A2CD-BFE3DE85F6CA}"/>
    <cellStyle name="20% - Énfasis4 126" xfId="16114" xr:uid="{EC3A1A3C-E6BA-4A1F-A007-1B19BEEE7EA5}"/>
    <cellStyle name="20% - Énfasis4 127" xfId="16115" xr:uid="{267ECA4A-8DE4-4B6E-998B-05C6867D3261}"/>
    <cellStyle name="20% - Énfasis4 128" xfId="16116" xr:uid="{E76F2910-05F0-4791-84B3-419E05B506F4}"/>
    <cellStyle name="20% - Énfasis4 129" xfId="16117" xr:uid="{7942FC1E-3283-4528-922A-A69EAB05FB62}"/>
    <cellStyle name="20% - Énfasis4 13" xfId="1066" xr:uid="{1F2565EF-68A0-46D8-B198-E7C6A83D4C0D}"/>
    <cellStyle name="20% - Énfasis4 13 10" xfId="16118" xr:uid="{C3986A70-30D6-49DB-94C9-00FC978B4D98}"/>
    <cellStyle name="20% - Énfasis4 13 10 2" xfId="16119" xr:uid="{1DE048C2-090D-429E-94A3-5444D3E55F99}"/>
    <cellStyle name="20% - Énfasis4 13 11" xfId="16120" xr:uid="{3FE2A9BD-90F2-4F22-931F-7025BE43819B}"/>
    <cellStyle name="20% - Énfasis4 13 2" xfId="1067" xr:uid="{B6B35F9D-A44D-4311-A270-067AC67BA729}"/>
    <cellStyle name="20% - Énfasis4 13 2 2" xfId="1068" xr:uid="{73D540DC-2A6A-423D-8ADE-8EAB71CCEFB4}"/>
    <cellStyle name="20% - Énfasis4 13 2 2 2" xfId="1069" xr:uid="{4DAAD385-25E4-48CD-8384-4FF9BAE6F3F6}"/>
    <cellStyle name="20% - Énfasis4 13 2 3" xfId="1070" xr:uid="{299EFDC4-CDDC-4028-B7C3-E4C97A064E53}"/>
    <cellStyle name="20% - Énfasis4 13 3" xfId="1071" xr:uid="{D5A0F26C-3CE0-43F0-8859-F0E93F4D0FA0}"/>
    <cellStyle name="20% - Énfasis4 13 3 2" xfId="1072" xr:uid="{54DD7C5E-DF0E-4BFF-96FE-3D2391089A36}"/>
    <cellStyle name="20% - Énfasis4 13 4" xfId="1073" xr:uid="{6160345C-BCFC-4436-A6F7-ED5BA50F4F54}"/>
    <cellStyle name="20% - Énfasis4 13 4 2" xfId="16121" xr:uid="{D38B9A7F-AB9E-47AE-9BB8-5116BFDF3EFE}"/>
    <cellStyle name="20% - Énfasis4 13 5" xfId="16122" xr:uid="{BD6D72E5-D878-4BD7-9DB8-B13DA4215582}"/>
    <cellStyle name="20% - Énfasis4 13 5 2" xfId="16123" xr:uid="{3653B9F5-C29D-4B79-AEC4-5AC45B7552CE}"/>
    <cellStyle name="20% - Énfasis4 13 6" xfId="16124" xr:uid="{43CEFDF0-C33E-427E-8414-6EEF347C8475}"/>
    <cellStyle name="20% - Énfasis4 13 6 2" xfId="16125" xr:uid="{97714D5E-1F61-4409-9D3C-22BB207AF755}"/>
    <cellStyle name="20% - Énfasis4 13 7" xfId="16126" xr:uid="{6B939128-25B4-477C-A8FD-0FAB69DA5F75}"/>
    <cellStyle name="20% - Énfasis4 13 7 2" xfId="16127" xr:uid="{F3041A85-A39A-4778-8BA2-883E196DE630}"/>
    <cellStyle name="20% - Énfasis4 13 8" xfId="16128" xr:uid="{142ABD60-0241-4572-BEB5-A32B33E3D67E}"/>
    <cellStyle name="20% - Énfasis4 13 8 2" xfId="16129" xr:uid="{859AE2E3-AE9E-4FCA-B61D-5E44B39B0746}"/>
    <cellStyle name="20% - Énfasis4 13 9" xfId="16130" xr:uid="{6DF7F97D-1F2E-4EB4-B4DE-2F432D39B590}"/>
    <cellStyle name="20% - Énfasis4 13 9 2" xfId="16131" xr:uid="{1C09DABB-04CC-402E-82A5-F2D28FD8C84F}"/>
    <cellStyle name="20% - Énfasis4 130" xfId="16132" xr:uid="{F02D9164-5F9C-4678-8F8E-E8270B9A9F6B}"/>
    <cellStyle name="20% - Énfasis4 131" xfId="16133" xr:uid="{BA8895DC-C0C0-461B-9A09-EFA08976D4D3}"/>
    <cellStyle name="20% - Énfasis4 132" xfId="16134" xr:uid="{A2E3CEA0-0607-49B5-84D4-01420D3DBD02}"/>
    <cellStyle name="20% - Énfasis4 133" xfId="16135" xr:uid="{C08DEBA6-C4E9-402A-BC7D-D0643EF0F7E1}"/>
    <cellStyle name="20% - Énfasis4 134" xfId="16136" xr:uid="{3CE4B58E-4E62-4BED-B755-FD61A9BD1A47}"/>
    <cellStyle name="20% - Énfasis4 135" xfId="16137" xr:uid="{6B2F6069-D6EB-40E3-88F2-078A01AE1370}"/>
    <cellStyle name="20% - Énfasis4 136" xfId="16138" xr:uid="{636B550D-65AB-4419-A7AC-8C6F9E8F28BB}"/>
    <cellStyle name="20% - Énfasis4 137" xfId="16139" xr:uid="{72B8F688-7251-4F7B-82AF-459CEF7726C8}"/>
    <cellStyle name="20% - Énfasis4 138" xfId="16140" xr:uid="{0C2675E5-9110-44B5-AA98-D2AC90EACF86}"/>
    <cellStyle name="20% - Énfasis4 139" xfId="16141" xr:uid="{2877FC79-4FA8-4792-B332-76B24CE383C2}"/>
    <cellStyle name="20% - Énfasis4 14" xfId="1074" xr:uid="{9AED495C-FD30-4B88-8765-303F95EE86C6}"/>
    <cellStyle name="20% - Énfasis4 14 10" xfId="16142" xr:uid="{C640006C-2B58-4557-8391-5A3BD143B27B}"/>
    <cellStyle name="20% - Énfasis4 14 10 2" xfId="16143" xr:uid="{B3835083-A394-43E9-B8EA-4D74801E4730}"/>
    <cellStyle name="20% - Énfasis4 14 11" xfId="16144" xr:uid="{3CBDBA96-6CB9-4552-A1AD-9C00FFE51E92}"/>
    <cellStyle name="20% - Énfasis4 14 2" xfId="1075" xr:uid="{500C4970-F5CC-4107-8D4F-527D3A798988}"/>
    <cellStyle name="20% - Énfasis4 14 2 2" xfId="1076" xr:uid="{EB627F39-5683-4AE7-8ED1-D6A21B2D15B0}"/>
    <cellStyle name="20% - Énfasis4 14 3" xfId="1077" xr:uid="{F3BC8F82-BD61-4B58-92B9-FB072DC15388}"/>
    <cellStyle name="20% - Énfasis4 14 3 2" xfId="16145" xr:uid="{1976925C-4BE9-4916-AC1D-2F6153079CC2}"/>
    <cellStyle name="20% - Énfasis4 14 4" xfId="16146" xr:uid="{DF44A8F5-48AF-49CE-B444-2E712AFD7377}"/>
    <cellStyle name="20% - Énfasis4 14 4 2" xfId="16147" xr:uid="{32D0F8F5-E035-4BAF-BFBA-2A377E0B8403}"/>
    <cellStyle name="20% - Énfasis4 14 5" xfId="16148" xr:uid="{DAA80BD1-2DE6-4600-A87A-B0344B8184F9}"/>
    <cellStyle name="20% - Énfasis4 14 5 2" xfId="16149" xr:uid="{601DD4DE-C6EB-40A7-AF9E-8F1267F96FBC}"/>
    <cellStyle name="20% - Énfasis4 14 6" xfId="16150" xr:uid="{20C23E8B-CEF5-48CF-924A-390CE19440A7}"/>
    <cellStyle name="20% - Énfasis4 14 6 2" xfId="16151" xr:uid="{2D2B5103-5C0E-4D3D-B5CA-EB8335D3065A}"/>
    <cellStyle name="20% - Énfasis4 14 7" xfId="16152" xr:uid="{F0DD8911-108D-49CC-8DE9-FBB5F01112BE}"/>
    <cellStyle name="20% - Énfasis4 14 7 2" xfId="16153" xr:uid="{6C4C4FEF-5575-43C2-BFD1-58A06A62A318}"/>
    <cellStyle name="20% - Énfasis4 14 8" xfId="16154" xr:uid="{98AA2A37-2114-4571-9B92-EB92F77D7086}"/>
    <cellStyle name="20% - Énfasis4 14 8 2" xfId="16155" xr:uid="{C0F46743-6562-4933-8C4A-5F6F5C034D34}"/>
    <cellStyle name="20% - Énfasis4 14 9" xfId="16156" xr:uid="{4044AC40-E102-4F82-894A-0FE869812D87}"/>
    <cellStyle name="20% - Énfasis4 14 9 2" xfId="16157" xr:uid="{FA547993-0EAE-497E-A744-89B43E9BBFC6}"/>
    <cellStyle name="20% - Énfasis4 140" xfId="16158" xr:uid="{685B357A-FAA1-4B69-AA07-4553A769FB63}"/>
    <cellStyle name="20% - Énfasis4 141" xfId="16159" xr:uid="{81B1FF57-AAE6-43F8-88DE-B63180269779}"/>
    <cellStyle name="20% - Énfasis4 142" xfId="16160" xr:uid="{0E1ABCF2-3163-4017-9DC2-D9834BDB0385}"/>
    <cellStyle name="20% - Énfasis4 143" xfId="16161" xr:uid="{CF79CD53-D7F8-4935-BDEB-9EA4A6306A9A}"/>
    <cellStyle name="20% - Énfasis4 144" xfId="16162" xr:uid="{E2B72EDE-B32E-41EF-9A46-D8CF793E69F1}"/>
    <cellStyle name="20% - Énfasis4 15" xfId="1078" xr:uid="{B8DA7F99-E4A5-4042-AC6A-8DEEF1FD13CE}"/>
    <cellStyle name="20% - Énfasis4 15 10" xfId="16163" xr:uid="{B9D22EE8-E4C6-41B4-85EF-8DE990791B28}"/>
    <cellStyle name="20% - Énfasis4 15 10 2" xfId="16164" xr:uid="{C14F60E2-2BDE-4F2A-9A0C-ABFFF51A6F03}"/>
    <cellStyle name="20% - Énfasis4 15 11" xfId="16165" xr:uid="{9C71EB84-C075-4D87-86CB-E30AB3D49E9B}"/>
    <cellStyle name="20% - Énfasis4 15 2" xfId="1079" xr:uid="{88D8BCFE-4231-45FD-BEA5-8963A64681FF}"/>
    <cellStyle name="20% - Énfasis4 15 2 2" xfId="1080" xr:uid="{F0D5B76F-DE88-4D6D-92D7-87C1B7014C0E}"/>
    <cellStyle name="20% - Énfasis4 15 3" xfId="1081" xr:uid="{AD07723B-3F11-467E-B401-219931EE55AD}"/>
    <cellStyle name="20% - Énfasis4 15 3 2" xfId="16166" xr:uid="{F5B64E53-481E-4948-AFEE-92059027EC05}"/>
    <cellStyle name="20% - Énfasis4 15 4" xfId="16167" xr:uid="{BEB3DF65-14CA-478D-8121-134CD860361B}"/>
    <cellStyle name="20% - Énfasis4 15 4 2" xfId="16168" xr:uid="{3E63CC6A-2E67-410E-93C5-9FD0F68E4EAD}"/>
    <cellStyle name="20% - Énfasis4 15 5" xfId="16169" xr:uid="{01176D07-34C5-4805-B2C1-6FE7E6ACF3FD}"/>
    <cellStyle name="20% - Énfasis4 15 5 2" xfId="16170" xr:uid="{3D900BA7-C538-464B-8C2E-1F5A370ED783}"/>
    <cellStyle name="20% - Énfasis4 15 6" xfId="16171" xr:uid="{E687AAFC-3D2F-4DB5-8C6F-E5A627A3AD9F}"/>
    <cellStyle name="20% - Énfasis4 15 6 2" xfId="16172" xr:uid="{EF46216A-71C9-4673-B266-98ED030422C6}"/>
    <cellStyle name="20% - Énfasis4 15 7" xfId="16173" xr:uid="{4CAA292C-43F2-46D4-B01F-FB0D0A3425E6}"/>
    <cellStyle name="20% - Énfasis4 15 7 2" xfId="16174" xr:uid="{6CC39964-672E-40C2-9A7B-B44EC93E7A9B}"/>
    <cellStyle name="20% - Énfasis4 15 8" xfId="16175" xr:uid="{B7776F05-3CAF-459E-B55F-123F80D5F30D}"/>
    <cellStyle name="20% - Énfasis4 15 8 2" xfId="16176" xr:uid="{65100033-2104-4A8A-BA36-56284D362417}"/>
    <cellStyle name="20% - Énfasis4 15 9" xfId="16177" xr:uid="{44838E2A-867B-44C2-82A2-BFF8D450064A}"/>
    <cellStyle name="20% - Énfasis4 15 9 2" xfId="16178" xr:uid="{47C1DED1-8B47-44A1-8998-84DF974A6849}"/>
    <cellStyle name="20% - Énfasis4 16" xfId="1082" xr:uid="{3D1E3FF3-A169-42D8-8732-EFEFA6A7AC0B}"/>
    <cellStyle name="20% - Énfasis4 16 10" xfId="16179" xr:uid="{D1279D6E-F4D7-438E-A3B0-10BAB15F4E2A}"/>
    <cellStyle name="20% - Énfasis4 16 10 2" xfId="16180" xr:uid="{85F2DD08-BA6A-4BB5-89D5-B96F8967012C}"/>
    <cellStyle name="20% - Énfasis4 16 11" xfId="16181" xr:uid="{96308BC0-0CDC-46FC-A095-7128FB078E06}"/>
    <cellStyle name="20% - Énfasis4 16 2" xfId="1083" xr:uid="{3086C9B9-07BD-4960-A402-3AA86BB3E891}"/>
    <cellStyle name="20% - Énfasis4 16 2 2" xfId="16182" xr:uid="{8A293186-71CE-4F52-8D84-81EAA842A7A9}"/>
    <cellStyle name="20% - Énfasis4 16 3" xfId="16183" xr:uid="{26CA423C-8D26-42B0-A887-B6784A6CB586}"/>
    <cellStyle name="20% - Énfasis4 16 3 2" xfId="16184" xr:uid="{AE62A4FE-9489-4C84-83CB-48F20E2A0221}"/>
    <cellStyle name="20% - Énfasis4 16 4" xfId="16185" xr:uid="{863BAB79-4EA2-4772-A0DE-169571858F60}"/>
    <cellStyle name="20% - Énfasis4 16 4 2" xfId="16186" xr:uid="{8F5B4F8B-79F4-4AAF-8B93-18833097715F}"/>
    <cellStyle name="20% - Énfasis4 16 5" xfId="16187" xr:uid="{E59A0D8C-6916-4F96-BED8-19CF93ED8762}"/>
    <cellStyle name="20% - Énfasis4 16 5 2" xfId="16188" xr:uid="{2ABFB00C-EB92-49F7-A9CF-9838A0183773}"/>
    <cellStyle name="20% - Énfasis4 16 6" xfId="16189" xr:uid="{5C30F440-1E35-465B-949A-2C583EA6FBD4}"/>
    <cellStyle name="20% - Énfasis4 16 6 2" xfId="16190" xr:uid="{68C9F100-0C34-4212-A2A6-56C5A0E91059}"/>
    <cellStyle name="20% - Énfasis4 16 7" xfId="16191" xr:uid="{84D2C6CE-5209-47E2-B5D4-ABDCEE3643B9}"/>
    <cellStyle name="20% - Énfasis4 16 7 2" xfId="16192" xr:uid="{F519D05D-AC99-47D8-BF8D-06592CE9763B}"/>
    <cellStyle name="20% - Énfasis4 16 8" xfId="16193" xr:uid="{EC42BE6B-13CA-46E3-A841-6951B6828EE1}"/>
    <cellStyle name="20% - Énfasis4 16 8 2" xfId="16194" xr:uid="{03EED0BC-2C0E-4FFE-9B14-AA1E59D8A203}"/>
    <cellStyle name="20% - Énfasis4 16 9" xfId="16195" xr:uid="{4E1168C6-ABE4-463F-9F96-3465929B356A}"/>
    <cellStyle name="20% - Énfasis4 16 9 2" xfId="16196" xr:uid="{D879CAC9-AA51-4622-A4A9-9546C14F14F8}"/>
    <cellStyle name="20% - Énfasis4 17" xfId="1084" xr:uid="{361CC397-4BC8-4744-8823-D1FA2726A101}"/>
    <cellStyle name="20% - Énfasis4 17 10" xfId="16197" xr:uid="{26C24241-505C-45D5-95E6-BBC04DB718A9}"/>
    <cellStyle name="20% - Énfasis4 17 10 2" xfId="16198" xr:uid="{C28E4952-E392-4F31-89EC-B8A8DA56CD62}"/>
    <cellStyle name="20% - Énfasis4 17 11" xfId="16199" xr:uid="{84F72CC9-AE7D-48C5-BC29-CEB4FC8711F3}"/>
    <cellStyle name="20% - Énfasis4 17 2" xfId="1085" xr:uid="{12247F1F-BB0E-4BBF-A0D6-1EA194A4048C}"/>
    <cellStyle name="20% - Énfasis4 17 2 2" xfId="16200" xr:uid="{3C69ED72-8C53-4708-BAA7-A8554939554F}"/>
    <cellStyle name="20% - Énfasis4 17 3" xfId="16201" xr:uid="{134DA791-8033-434F-B0C9-A81F8326FF7D}"/>
    <cellStyle name="20% - Énfasis4 17 3 2" xfId="16202" xr:uid="{1C33D6A2-2E53-481D-83CF-5FB947087850}"/>
    <cellStyle name="20% - Énfasis4 17 4" xfId="16203" xr:uid="{25C4F3BC-5F9D-4A7D-A2E2-00F62237D4AD}"/>
    <cellStyle name="20% - Énfasis4 17 4 2" xfId="16204" xr:uid="{0881AAC2-7AB2-47F0-846C-3AB383595D42}"/>
    <cellStyle name="20% - Énfasis4 17 5" xfId="16205" xr:uid="{C38BAFFE-4CA2-4397-AB80-22B0A08A3595}"/>
    <cellStyle name="20% - Énfasis4 17 5 2" xfId="16206" xr:uid="{F3C2E79C-B52D-40B6-A2D1-90ECCDC4A6F5}"/>
    <cellStyle name="20% - Énfasis4 17 6" xfId="16207" xr:uid="{878E73D6-F0DA-4217-BBE7-8D5057057450}"/>
    <cellStyle name="20% - Énfasis4 17 6 2" xfId="16208" xr:uid="{297FCA0D-8722-4300-93CD-7DF1CD15880B}"/>
    <cellStyle name="20% - Énfasis4 17 7" xfId="16209" xr:uid="{46A84102-4689-4CB7-B496-7F14E196DFBF}"/>
    <cellStyle name="20% - Énfasis4 17 7 2" xfId="16210" xr:uid="{0589344C-8F4C-4E3F-92A6-BBB0E1921F11}"/>
    <cellStyle name="20% - Énfasis4 17 8" xfId="16211" xr:uid="{7F77F93C-EEAB-47F7-B906-A1652C9FBD7F}"/>
    <cellStyle name="20% - Énfasis4 17 8 2" xfId="16212" xr:uid="{39774D4A-911F-4DE7-A23D-83B0ACDAB428}"/>
    <cellStyle name="20% - Énfasis4 17 9" xfId="16213" xr:uid="{00B517EF-5C06-48CF-8407-3C668206B050}"/>
    <cellStyle name="20% - Énfasis4 17 9 2" xfId="16214" xr:uid="{F814B664-B05B-49A2-87AB-9754077F0B0B}"/>
    <cellStyle name="20% - Énfasis4 18" xfId="1086" xr:uid="{309F9960-0011-48E5-8AD8-BD28E21E923D}"/>
    <cellStyle name="20% - Énfasis4 18 10" xfId="16215" xr:uid="{B473B011-B47A-4500-A7E1-DB427165A10F}"/>
    <cellStyle name="20% - Énfasis4 18 10 2" xfId="16216" xr:uid="{6605D3A2-085C-43D1-840F-C7138E22F8C7}"/>
    <cellStyle name="20% - Énfasis4 18 11" xfId="16217" xr:uid="{ADF49AEB-0263-46C5-869B-230E447FEDE3}"/>
    <cellStyle name="20% - Énfasis4 18 2" xfId="1087" xr:uid="{420ABD04-7537-47A9-8541-60C3AAB4F39A}"/>
    <cellStyle name="20% - Énfasis4 18 2 2" xfId="16218" xr:uid="{8AC1920F-138E-4EC3-825E-E2E2627C5016}"/>
    <cellStyle name="20% - Énfasis4 18 3" xfId="16219" xr:uid="{6EB70508-16F4-447A-9924-A93A98DAF665}"/>
    <cellStyle name="20% - Énfasis4 18 3 2" xfId="16220" xr:uid="{26FABACC-CA60-483B-9F00-1C846D402090}"/>
    <cellStyle name="20% - Énfasis4 18 4" xfId="16221" xr:uid="{CEBE7EE9-FA11-47C2-A0F5-34A8A9E7D9D9}"/>
    <cellStyle name="20% - Énfasis4 18 4 2" xfId="16222" xr:uid="{75ECB202-D003-49C5-96C9-022D835D9965}"/>
    <cellStyle name="20% - Énfasis4 18 5" xfId="16223" xr:uid="{A7489565-CDF3-4A49-93E5-AD4914F3BA7D}"/>
    <cellStyle name="20% - Énfasis4 18 5 2" xfId="16224" xr:uid="{E1FD1AAE-F9E0-4850-B622-2F14CF22F303}"/>
    <cellStyle name="20% - Énfasis4 18 6" xfId="16225" xr:uid="{B13CCB5A-FBE6-4933-9687-5287638A5990}"/>
    <cellStyle name="20% - Énfasis4 18 6 2" xfId="16226" xr:uid="{94922030-9D50-4BAE-99FD-39A05497381F}"/>
    <cellStyle name="20% - Énfasis4 18 7" xfId="16227" xr:uid="{678BD69D-8868-4BC0-B06A-EC695F52A0CA}"/>
    <cellStyle name="20% - Énfasis4 18 7 2" xfId="16228" xr:uid="{8CD89EFE-A519-4971-AD6D-685F67013D3C}"/>
    <cellStyle name="20% - Énfasis4 18 8" xfId="16229" xr:uid="{264F8452-0DF9-428F-9BF0-5DA257AFA73D}"/>
    <cellStyle name="20% - Énfasis4 18 8 2" xfId="16230" xr:uid="{4979A0EB-9BB0-46C9-8D8A-9F04E12BA632}"/>
    <cellStyle name="20% - Énfasis4 18 9" xfId="16231" xr:uid="{1FF51ED8-4EE6-473F-8672-A3B2ECBA810E}"/>
    <cellStyle name="20% - Énfasis4 18 9 2" xfId="16232" xr:uid="{7E88AFE4-6CB6-49DA-A596-49AC6B12D957}"/>
    <cellStyle name="20% - Énfasis4 19" xfId="1088" xr:uid="{4F925BF7-EDF1-41D3-A698-90B172D098B6}"/>
    <cellStyle name="20% - Énfasis4 19 10" xfId="16233" xr:uid="{C33C67F4-0EE6-4184-8875-787A9DCAF13A}"/>
    <cellStyle name="20% - Énfasis4 19 10 2" xfId="16234" xr:uid="{6233407F-2B4F-4C95-9644-3EA45843E8C0}"/>
    <cellStyle name="20% - Énfasis4 19 11" xfId="16235" xr:uid="{E98D2ACF-2E14-4385-B550-F59D92BABFDB}"/>
    <cellStyle name="20% - Énfasis4 19 2" xfId="1089" xr:uid="{B698DA95-1A1E-4DED-86AF-8878265EC26A}"/>
    <cellStyle name="20% - Énfasis4 19 2 2" xfId="16236" xr:uid="{AC4A6B87-1AF6-42D6-AC39-CDDB0255BE42}"/>
    <cellStyle name="20% - Énfasis4 19 3" xfId="16237" xr:uid="{D83032CF-A67C-420D-B0E2-AD9677819549}"/>
    <cellStyle name="20% - Énfasis4 19 3 2" xfId="16238" xr:uid="{0DE89ACB-6D55-42CC-BBC1-D6C103862DE0}"/>
    <cellStyle name="20% - Énfasis4 19 4" xfId="16239" xr:uid="{5B9607E9-BF9F-4299-A328-BB3E7D440A80}"/>
    <cellStyle name="20% - Énfasis4 19 4 2" xfId="16240" xr:uid="{B9E35540-5D2D-446A-AA25-5EC36A2F7768}"/>
    <cellStyle name="20% - Énfasis4 19 5" xfId="16241" xr:uid="{467E2B25-2FF3-4D0A-9984-F8D7A8A365A9}"/>
    <cellStyle name="20% - Énfasis4 19 5 2" xfId="16242" xr:uid="{18734CAB-29DE-4511-BA0E-21D2C4E1F541}"/>
    <cellStyle name="20% - Énfasis4 19 6" xfId="16243" xr:uid="{6527F8C9-F39E-4F51-83CE-067D187C2D61}"/>
    <cellStyle name="20% - Énfasis4 19 6 2" xfId="16244" xr:uid="{5B8D6884-90D2-4D7D-91A6-2D99CCFBB80F}"/>
    <cellStyle name="20% - Énfasis4 19 7" xfId="16245" xr:uid="{A223A87E-47C9-4A54-9DE1-8F6BDC8715A7}"/>
    <cellStyle name="20% - Énfasis4 19 7 2" xfId="16246" xr:uid="{0C54E410-C135-40F9-9B5D-214057407FC6}"/>
    <cellStyle name="20% - Énfasis4 19 8" xfId="16247" xr:uid="{FD5B361C-B986-43E5-8F13-B06779FC19B5}"/>
    <cellStyle name="20% - Énfasis4 19 8 2" xfId="16248" xr:uid="{5FB32197-88CC-4685-B8FD-669316451606}"/>
    <cellStyle name="20% - Énfasis4 19 9" xfId="16249" xr:uid="{8A40B57A-9AB7-4B88-AFC7-92D38C083921}"/>
    <cellStyle name="20% - Énfasis4 19 9 2" xfId="16250" xr:uid="{38CFCC81-A0C7-4298-A508-5DCD55988500}"/>
    <cellStyle name="20% - Énfasis4 2" xfId="1090" xr:uid="{25D70289-ED67-4198-A37E-631C2ADD3B75}"/>
    <cellStyle name="20% - Énfasis4 2 10" xfId="16251" xr:uid="{E40F5612-DC2B-45C0-B454-9E3BC5900207}"/>
    <cellStyle name="20% - Énfasis4 2 10 10" xfId="16252" xr:uid="{C4F725DB-DDF0-4AFF-AA02-BEAE97A94C19}"/>
    <cellStyle name="20% - Énfasis4 2 10 10 2" xfId="16253" xr:uid="{0A02BF8B-3362-4F0F-B3D0-908084B17D90}"/>
    <cellStyle name="20% - Énfasis4 2 10 11" xfId="16254" xr:uid="{40956B5C-DF11-44A2-93D1-B8638F920FA0}"/>
    <cellStyle name="20% - Énfasis4 2 10 2" xfId="16255" xr:uid="{8C0B8388-5A45-4B7D-968E-FDD8308DD787}"/>
    <cellStyle name="20% - Énfasis4 2 10 2 2" xfId="16256" xr:uid="{BB1B1EC9-0934-4B83-A061-665FE028A9DC}"/>
    <cellStyle name="20% - Énfasis4 2 10 3" xfId="16257" xr:uid="{7EC9C11E-A8E4-4F66-B03C-147C54426E16}"/>
    <cellStyle name="20% - Énfasis4 2 10 3 2" xfId="16258" xr:uid="{BB8DB09C-C735-420C-AB6C-186A2ADA017C}"/>
    <cellStyle name="20% - Énfasis4 2 10 4" xfId="16259" xr:uid="{6C745B30-6928-4219-AF97-409B839E2732}"/>
    <cellStyle name="20% - Énfasis4 2 10 4 2" xfId="16260" xr:uid="{62482A3C-170B-4A87-B421-18434E59EEBD}"/>
    <cellStyle name="20% - Énfasis4 2 10 5" xfId="16261" xr:uid="{C5568761-596C-4779-816C-0C334BBE173C}"/>
    <cellStyle name="20% - Énfasis4 2 10 5 2" xfId="16262" xr:uid="{B8A38AC2-0D93-4026-BBB7-20019DCB6C6D}"/>
    <cellStyle name="20% - Énfasis4 2 10 6" xfId="16263" xr:uid="{E6932C14-1AC9-4E24-8C14-DE126877AA83}"/>
    <cellStyle name="20% - Énfasis4 2 10 6 2" xfId="16264" xr:uid="{AD1929DE-7025-4339-BA58-6FB00B2BA9F5}"/>
    <cellStyle name="20% - Énfasis4 2 10 7" xfId="16265" xr:uid="{13A83264-0281-424D-AE2D-611016B8F211}"/>
    <cellStyle name="20% - Énfasis4 2 10 7 2" xfId="16266" xr:uid="{F79D9BB2-F7F5-458A-A582-E3AE4028B03D}"/>
    <cellStyle name="20% - Énfasis4 2 10 8" xfId="16267" xr:uid="{868556B6-499C-4B27-9D30-6C6718928F91}"/>
    <cellStyle name="20% - Énfasis4 2 10 8 2" xfId="16268" xr:uid="{3D7CA64D-764B-4477-A4FD-CAB164F548D2}"/>
    <cellStyle name="20% - Énfasis4 2 10 9" xfId="16269" xr:uid="{775B1BC0-9FCD-40FC-91B5-B199B5157152}"/>
    <cellStyle name="20% - Énfasis4 2 10 9 2" xfId="16270" xr:uid="{7A0ED2F9-3089-4568-ACCC-633E94480FED}"/>
    <cellStyle name="20% - Énfasis4 2 11" xfId="16271" xr:uid="{E1384F1B-1FAC-4C5D-8588-86B1C95A751B}"/>
    <cellStyle name="20% - Énfasis4 2 11 10" xfId="16272" xr:uid="{168473F4-DB21-4099-B105-FF1AEF6570B6}"/>
    <cellStyle name="20% - Énfasis4 2 11 10 2" xfId="16273" xr:uid="{6393F48B-5125-40BA-A12A-5577ADA084D9}"/>
    <cellStyle name="20% - Énfasis4 2 11 11" xfId="16274" xr:uid="{A13C2901-547A-4814-9EAB-6522F0102584}"/>
    <cellStyle name="20% - Énfasis4 2 11 2" xfId="16275" xr:uid="{31BCF4D1-11EE-4DDA-B88E-85B85B5C608C}"/>
    <cellStyle name="20% - Énfasis4 2 11 2 2" xfId="16276" xr:uid="{CF56B39A-E362-47CF-BF02-B50A4CF2702F}"/>
    <cellStyle name="20% - Énfasis4 2 11 3" xfId="16277" xr:uid="{2F0B7EEF-0D21-4B8E-A52D-5A1DFFE7D34B}"/>
    <cellStyle name="20% - Énfasis4 2 11 3 2" xfId="16278" xr:uid="{111DB061-B75B-49EA-9008-21BEADF25AA6}"/>
    <cellStyle name="20% - Énfasis4 2 11 4" xfId="16279" xr:uid="{A94DD345-1140-430E-A760-4452226573BD}"/>
    <cellStyle name="20% - Énfasis4 2 11 4 2" xfId="16280" xr:uid="{F37D1324-B47B-4613-B3F7-3CB5273DE9B1}"/>
    <cellStyle name="20% - Énfasis4 2 11 5" xfId="16281" xr:uid="{194B5DF1-EC14-43F4-B37F-13FAF9F13E43}"/>
    <cellStyle name="20% - Énfasis4 2 11 5 2" xfId="16282" xr:uid="{E824099D-9404-4540-90EA-DC23926926F9}"/>
    <cellStyle name="20% - Énfasis4 2 11 6" xfId="16283" xr:uid="{DF3839CB-6CE8-42FB-B1B4-BB1F59CA7211}"/>
    <cellStyle name="20% - Énfasis4 2 11 6 2" xfId="16284" xr:uid="{3BE95A10-F77C-471C-AC14-0DEADB67D761}"/>
    <cellStyle name="20% - Énfasis4 2 11 7" xfId="16285" xr:uid="{5CAA1742-ED2A-4383-AC61-92BEE16D836F}"/>
    <cellStyle name="20% - Énfasis4 2 11 7 2" xfId="16286" xr:uid="{4CF66369-C2F0-446B-B6A5-33D6B8E017E2}"/>
    <cellStyle name="20% - Énfasis4 2 11 8" xfId="16287" xr:uid="{38112B8F-BB1C-4D4F-9DF4-F7D7350A7A1A}"/>
    <cellStyle name="20% - Énfasis4 2 11 8 2" xfId="16288" xr:uid="{ED490A2C-CAB6-4637-9811-F72D6965456F}"/>
    <cellStyle name="20% - Énfasis4 2 11 9" xfId="16289" xr:uid="{4E48F68E-2851-4436-8158-42AD7EB5031F}"/>
    <cellStyle name="20% - Énfasis4 2 11 9 2" xfId="16290" xr:uid="{1DB2FD26-877D-4295-851A-E914DE4C8A74}"/>
    <cellStyle name="20% - Énfasis4 2 12" xfId="16291" xr:uid="{9A9C05A2-5E1A-4B1F-B9B0-3A035646591C}"/>
    <cellStyle name="20% - Énfasis4 2 12 10" xfId="16292" xr:uid="{F0009D1E-F42F-462C-A3E7-8942CBE93AB4}"/>
    <cellStyle name="20% - Énfasis4 2 12 10 2" xfId="16293" xr:uid="{9F8BC183-46E6-4EBE-956F-A11924889718}"/>
    <cellStyle name="20% - Énfasis4 2 12 11" xfId="16294" xr:uid="{F1EF70B7-1E17-49EE-9761-F47A955E1DEA}"/>
    <cellStyle name="20% - Énfasis4 2 12 2" xfId="16295" xr:uid="{56073309-5129-4D00-A588-504D59BCCD12}"/>
    <cellStyle name="20% - Énfasis4 2 12 2 2" xfId="16296" xr:uid="{13559BEF-B1DD-457C-B9AC-A5FE8E6AC9DB}"/>
    <cellStyle name="20% - Énfasis4 2 12 3" xfId="16297" xr:uid="{3226D257-31B4-4C7D-BF72-BA1A36E46CE9}"/>
    <cellStyle name="20% - Énfasis4 2 12 3 2" xfId="16298" xr:uid="{B02F9CF5-A9EA-43E6-A4FC-3B5183BDB879}"/>
    <cellStyle name="20% - Énfasis4 2 12 4" xfId="16299" xr:uid="{BBE88A93-A046-41E9-A80E-33BE6175F07A}"/>
    <cellStyle name="20% - Énfasis4 2 12 4 2" xfId="16300" xr:uid="{88F1FC87-C7EB-4127-A8D2-90D7D9684E4C}"/>
    <cellStyle name="20% - Énfasis4 2 12 5" xfId="16301" xr:uid="{4633DF49-0B54-461F-9E9F-620104E5DA89}"/>
    <cellStyle name="20% - Énfasis4 2 12 5 2" xfId="16302" xr:uid="{769F40E6-C732-4CEA-9A5C-A24F248121BF}"/>
    <cellStyle name="20% - Énfasis4 2 12 6" xfId="16303" xr:uid="{BDB506E5-0BB7-4085-A057-A1C187CFAEC9}"/>
    <cellStyle name="20% - Énfasis4 2 12 6 2" xfId="16304" xr:uid="{FDC70515-A9EF-48A5-96C4-2CCF817D2BDE}"/>
    <cellStyle name="20% - Énfasis4 2 12 7" xfId="16305" xr:uid="{FDA737E2-436E-442E-BD87-1DF1A6BBC819}"/>
    <cellStyle name="20% - Énfasis4 2 12 7 2" xfId="16306" xr:uid="{DFF0399C-BE5A-4512-B723-0A223ABF5941}"/>
    <cellStyle name="20% - Énfasis4 2 12 8" xfId="16307" xr:uid="{53A63D3A-B031-4148-AC44-6FB4983CAC7C}"/>
    <cellStyle name="20% - Énfasis4 2 12 8 2" xfId="16308" xr:uid="{E37CA573-4B68-4EA8-86DE-F46707BF0500}"/>
    <cellStyle name="20% - Énfasis4 2 12 9" xfId="16309" xr:uid="{0853439D-9060-49EE-AD53-A6FCF2DACA16}"/>
    <cellStyle name="20% - Énfasis4 2 12 9 2" xfId="16310" xr:uid="{71BFEFC2-A12E-4C3D-B91D-0CF32A05A4F6}"/>
    <cellStyle name="20% - Énfasis4 2 13" xfId="16311" xr:uid="{03B60CA5-BFF6-48AC-A925-B2162F1F0AE4}"/>
    <cellStyle name="20% - Énfasis4 2 13 10" xfId="16312" xr:uid="{91C21D62-8DB6-4654-9409-8D99B11970D1}"/>
    <cellStyle name="20% - Énfasis4 2 13 10 2" xfId="16313" xr:uid="{BA733B5B-DF35-4BAA-A068-F9C46CA4EBCF}"/>
    <cellStyle name="20% - Énfasis4 2 13 11" xfId="16314" xr:uid="{7FC4E866-68FA-4860-BCB9-17213078CD8E}"/>
    <cellStyle name="20% - Énfasis4 2 13 2" xfId="16315" xr:uid="{4061C676-1FE2-469F-972A-323C3820B066}"/>
    <cellStyle name="20% - Énfasis4 2 13 2 2" xfId="16316" xr:uid="{4D1DFD7B-0574-42A8-BA6F-6249194E59E6}"/>
    <cellStyle name="20% - Énfasis4 2 13 3" xfId="16317" xr:uid="{780F59C9-5C2E-42C9-BD96-55802DD4A33A}"/>
    <cellStyle name="20% - Énfasis4 2 13 3 2" xfId="16318" xr:uid="{B23BCA81-90E4-46C8-AF10-F301BDF72463}"/>
    <cellStyle name="20% - Énfasis4 2 13 4" xfId="16319" xr:uid="{11480911-EDA7-4BE5-B626-2A41559A4DBA}"/>
    <cellStyle name="20% - Énfasis4 2 13 4 2" xfId="16320" xr:uid="{4477FAD8-1438-4718-AAD7-12C468FBF630}"/>
    <cellStyle name="20% - Énfasis4 2 13 5" xfId="16321" xr:uid="{7DE99226-A629-4000-A7E8-8380155A3475}"/>
    <cellStyle name="20% - Énfasis4 2 13 5 2" xfId="16322" xr:uid="{A01902C2-DBB3-4A37-B706-32AF55DDE898}"/>
    <cellStyle name="20% - Énfasis4 2 13 6" xfId="16323" xr:uid="{A0BB19EB-0792-45ED-8EA1-271EE473E6C6}"/>
    <cellStyle name="20% - Énfasis4 2 13 6 2" xfId="16324" xr:uid="{7F4462D9-335A-411C-9FFD-8B2E2651039F}"/>
    <cellStyle name="20% - Énfasis4 2 13 7" xfId="16325" xr:uid="{5F778B6D-A924-403D-9EB3-B0092CFF5E97}"/>
    <cellStyle name="20% - Énfasis4 2 13 7 2" xfId="16326" xr:uid="{6D9AFD9A-8017-4455-96BD-F203B63AB5EF}"/>
    <cellStyle name="20% - Énfasis4 2 13 8" xfId="16327" xr:uid="{BFE96A77-88B9-45E1-BA47-0E95BA61FEA2}"/>
    <cellStyle name="20% - Énfasis4 2 13 8 2" xfId="16328" xr:uid="{BD54AD3F-9065-43D7-B6DC-8B50F3714747}"/>
    <cellStyle name="20% - Énfasis4 2 13 9" xfId="16329" xr:uid="{76FA32B3-7318-4C18-B89C-A65E391C4D8F}"/>
    <cellStyle name="20% - Énfasis4 2 13 9 2" xfId="16330" xr:uid="{B96E7722-B8C6-43AA-9C92-59272BFF9D9B}"/>
    <cellStyle name="20% - Énfasis4 2 14" xfId="16331" xr:uid="{5070B1DA-C22A-4DF1-81D4-4C4836066C47}"/>
    <cellStyle name="20% - Énfasis4 2 14 10" xfId="16332" xr:uid="{B4E52C8F-5AE2-4BE4-82CB-6AF61746E56A}"/>
    <cellStyle name="20% - Énfasis4 2 14 10 2" xfId="16333" xr:uid="{D98E5E6D-81FC-4269-9061-F9C9D099561A}"/>
    <cellStyle name="20% - Énfasis4 2 14 11" xfId="16334" xr:uid="{8FAC36FC-099C-4950-8408-0394656C6F1B}"/>
    <cellStyle name="20% - Énfasis4 2 14 2" xfId="16335" xr:uid="{951E7E8D-92CD-4BAD-90E5-56BC6A42D1D1}"/>
    <cellStyle name="20% - Énfasis4 2 14 2 2" xfId="16336" xr:uid="{FE85CEA6-2441-483E-80C5-E53AE3FB28A6}"/>
    <cellStyle name="20% - Énfasis4 2 14 3" xfId="16337" xr:uid="{138101F8-AA0A-4CD6-ACCE-8859755A2DDA}"/>
    <cellStyle name="20% - Énfasis4 2 14 3 2" xfId="16338" xr:uid="{3E741D10-AC43-4973-A4ED-B33F96C5BFB5}"/>
    <cellStyle name="20% - Énfasis4 2 14 4" xfId="16339" xr:uid="{1A700E1E-DC43-4C56-8913-99A1B18F2723}"/>
    <cellStyle name="20% - Énfasis4 2 14 4 2" xfId="16340" xr:uid="{CA848A62-111C-40F4-846F-58002CA6E765}"/>
    <cellStyle name="20% - Énfasis4 2 14 5" xfId="16341" xr:uid="{C1154043-FA11-44D4-8767-5650051C7C01}"/>
    <cellStyle name="20% - Énfasis4 2 14 5 2" xfId="16342" xr:uid="{FEE0E6D7-E1E6-43B2-BFC9-F2A0B2EF4631}"/>
    <cellStyle name="20% - Énfasis4 2 14 6" xfId="16343" xr:uid="{E1BA85D6-628F-4A0F-A7DD-3B7E228A86D2}"/>
    <cellStyle name="20% - Énfasis4 2 14 6 2" xfId="16344" xr:uid="{DCA0E1EB-D8EC-474E-81C8-34B32EAA6D0C}"/>
    <cellStyle name="20% - Énfasis4 2 14 7" xfId="16345" xr:uid="{653BA9AB-87B6-4486-8BA0-50205B85746B}"/>
    <cellStyle name="20% - Énfasis4 2 14 7 2" xfId="16346" xr:uid="{6CC3661E-CFA2-4D65-A5BE-2761B9474283}"/>
    <cellStyle name="20% - Énfasis4 2 14 8" xfId="16347" xr:uid="{0B4D7BA0-5257-451C-9CC8-EBFEB52C81A2}"/>
    <cellStyle name="20% - Énfasis4 2 14 8 2" xfId="16348" xr:uid="{52AE4703-DC3B-44D5-BC48-EAF79B3045E3}"/>
    <cellStyle name="20% - Énfasis4 2 14 9" xfId="16349" xr:uid="{2EE29618-70A1-4C59-B56A-21FC3395129D}"/>
    <cellStyle name="20% - Énfasis4 2 14 9 2" xfId="16350" xr:uid="{53A3E977-D6C3-4A55-94C5-9E7C06233AEE}"/>
    <cellStyle name="20% - Énfasis4 2 15" xfId="16351" xr:uid="{68E56FD3-2540-4064-BEE5-C71A4FECA3A3}"/>
    <cellStyle name="20% - Énfasis4 2 2" xfId="1091" xr:uid="{0197BC78-97A8-4511-923B-D0C0DF0C7A5D}"/>
    <cellStyle name="20% - Énfasis4 2 2 10" xfId="16352" xr:uid="{5D874ABE-E4BF-4A8A-A187-F703A8DE22B5}"/>
    <cellStyle name="20% - Énfasis4 2 2 10 10" xfId="16353" xr:uid="{D17DAD5D-8147-4EE9-BC9D-614E1EA4BBF8}"/>
    <cellStyle name="20% - Énfasis4 2 2 10 10 2" xfId="16354" xr:uid="{B12FCF4A-1097-46A2-AF7F-210C4EA6A880}"/>
    <cellStyle name="20% - Énfasis4 2 2 10 11" xfId="16355" xr:uid="{07BEA138-5912-44D3-8176-76F52DFDEAA3}"/>
    <cellStyle name="20% - Énfasis4 2 2 10 2" xfId="16356" xr:uid="{17520CCB-81BF-418B-9FAE-D2FC95D6685D}"/>
    <cellStyle name="20% - Énfasis4 2 2 10 2 2" xfId="16357" xr:uid="{CDB813E7-A235-4A10-B110-C83487D1C38D}"/>
    <cellStyle name="20% - Énfasis4 2 2 10 3" xfId="16358" xr:uid="{81C0F756-2676-4435-A034-ED2507D05D5D}"/>
    <cellStyle name="20% - Énfasis4 2 2 10 3 2" xfId="16359" xr:uid="{01FA7372-D488-4E4C-A582-57EA39EF9B24}"/>
    <cellStyle name="20% - Énfasis4 2 2 10 4" xfId="16360" xr:uid="{6DE6DCD0-475E-45CF-A64F-ED9F6E7DDFBB}"/>
    <cellStyle name="20% - Énfasis4 2 2 10 4 2" xfId="16361" xr:uid="{8872AB0D-7342-49D8-AF84-D9EF385BC57E}"/>
    <cellStyle name="20% - Énfasis4 2 2 10 5" xfId="16362" xr:uid="{F5D3D2D7-C0EF-43DE-98ED-F48789997761}"/>
    <cellStyle name="20% - Énfasis4 2 2 10 5 2" xfId="16363" xr:uid="{B7C609DA-B926-4D3A-AB81-E1ACA49838BF}"/>
    <cellStyle name="20% - Énfasis4 2 2 10 6" xfId="16364" xr:uid="{CC82866D-9CA4-45AF-B44B-CC27ABD5F419}"/>
    <cellStyle name="20% - Énfasis4 2 2 10 6 2" xfId="16365" xr:uid="{F0A9DA3E-1383-4990-9BE2-4CBA47074784}"/>
    <cellStyle name="20% - Énfasis4 2 2 10 7" xfId="16366" xr:uid="{11F2B08C-9CD8-47D1-873C-F609A5081C90}"/>
    <cellStyle name="20% - Énfasis4 2 2 10 7 2" xfId="16367" xr:uid="{7B7CC9B1-6D22-4D4F-97EB-FACB586E66F6}"/>
    <cellStyle name="20% - Énfasis4 2 2 10 8" xfId="16368" xr:uid="{E52F39C2-2025-4F9C-B319-F60ECEACE756}"/>
    <cellStyle name="20% - Énfasis4 2 2 10 8 2" xfId="16369" xr:uid="{CC699E12-CD91-4A72-AD1A-4B6C891FDD7C}"/>
    <cellStyle name="20% - Énfasis4 2 2 10 9" xfId="16370" xr:uid="{DB821DC4-4B56-4B3E-95D2-3EB03D5F425B}"/>
    <cellStyle name="20% - Énfasis4 2 2 10 9 2" xfId="16371" xr:uid="{16AD5495-291D-4B75-BAF7-05F8596A825D}"/>
    <cellStyle name="20% - Énfasis4 2 2 11" xfId="16372" xr:uid="{C60EBD7D-5542-4D93-9B75-0E51E520DFFE}"/>
    <cellStyle name="20% - Énfasis4 2 2 11 10" xfId="16373" xr:uid="{DD60A550-3E8B-4E4B-969B-61B0467B5F2F}"/>
    <cellStyle name="20% - Énfasis4 2 2 11 10 2" xfId="16374" xr:uid="{19CBD818-D510-42E7-9288-0013366E2C1D}"/>
    <cellStyle name="20% - Énfasis4 2 2 11 11" xfId="16375" xr:uid="{21EA7E18-46DC-4F9F-BA4F-EC44E54C0DE9}"/>
    <cellStyle name="20% - Énfasis4 2 2 11 2" xfId="16376" xr:uid="{D9608C20-FF9E-42BF-A77B-924950FD2DDE}"/>
    <cellStyle name="20% - Énfasis4 2 2 11 2 2" xfId="16377" xr:uid="{9C0DBA5C-747B-4130-A22B-C00548BE0BE9}"/>
    <cellStyle name="20% - Énfasis4 2 2 11 3" xfId="16378" xr:uid="{7B9CCEB6-3A50-4B10-A12A-6C3107E5173B}"/>
    <cellStyle name="20% - Énfasis4 2 2 11 3 2" xfId="16379" xr:uid="{B58FC056-59AC-46F0-A8FD-938D33DA737D}"/>
    <cellStyle name="20% - Énfasis4 2 2 11 4" xfId="16380" xr:uid="{403E11C4-352D-4EF7-A2C7-18CF58257D3B}"/>
    <cellStyle name="20% - Énfasis4 2 2 11 4 2" xfId="16381" xr:uid="{61503AEA-00E9-4ED1-BEB5-80A43309EA63}"/>
    <cellStyle name="20% - Énfasis4 2 2 11 5" xfId="16382" xr:uid="{6B7E1990-8851-4430-8145-2E5543B901A1}"/>
    <cellStyle name="20% - Énfasis4 2 2 11 5 2" xfId="16383" xr:uid="{3A5A2640-F93A-4D6C-A749-459210488A8B}"/>
    <cellStyle name="20% - Énfasis4 2 2 11 6" xfId="16384" xr:uid="{3E1702C1-D851-4C7D-92DB-17E046D80203}"/>
    <cellStyle name="20% - Énfasis4 2 2 11 6 2" xfId="16385" xr:uid="{297FBAC9-7A62-45FD-8214-1824370AE6B8}"/>
    <cellStyle name="20% - Énfasis4 2 2 11 7" xfId="16386" xr:uid="{AE848E6E-3311-4175-84D5-36354F5F31BB}"/>
    <cellStyle name="20% - Énfasis4 2 2 11 7 2" xfId="16387" xr:uid="{D05C492F-E31D-4FB2-BCF4-14102BB40EEF}"/>
    <cellStyle name="20% - Énfasis4 2 2 11 8" xfId="16388" xr:uid="{99E60752-10E5-4CB4-BAB1-89B4A38259FB}"/>
    <cellStyle name="20% - Énfasis4 2 2 11 8 2" xfId="16389" xr:uid="{CA255793-6656-4EAE-86AA-2F994C8C8A90}"/>
    <cellStyle name="20% - Énfasis4 2 2 11 9" xfId="16390" xr:uid="{D482E712-A8DC-41E9-AB5B-7F5BC26435C0}"/>
    <cellStyle name="20% - Énfasis4 2 2 11 9 2" xfId="16391" xr:uid="{53DBD380-8DD5-46AD-BA32-937936CCABE8}"/>
    <cellStyle name="20% - Énfasis4 2 2 12" xfId="16392" xr:uid="{77975759-5571-44F1-80EF-A5FF9A1A1B03}"/>
    <cellStyle name="20% - Énfasis4 2 2 12 2" xfId="16393" xr:uid="{4FF9304C-DDCD-4BC0-8C78-745E4F798595}"/>
    <cellStyle name="20% - Énfasis4 2 2 13" xfId="16394" xr:uid="{548BFD1B-F646-440B-B658-0F3B3660B323}"/>
    <cellStyle name="20% - Énfasis4 2 2 13 2" xfId="16395" xr:uid="{12F40F2B-1EA9-4C6D-9B2C-18C24154CF08}"/>
    <cellStyle name="20% - Énfasis4 2 2 14" xfId="16396" xr:uid="{843D1EB8-04C9-4EB4-997B-F0B54BAED037}"/>
    <cellStyle name="20% - Énfasis4 2 2 14 2" xfId="16397" xr:uid="{B777299D-9AD5-41A0-A0D7-081FFA594EA0}"/>
    <cellStyle name="20% - Énfasis4 2 2 15" xfId="16398" xr:uid="{50841A2A-DA8B-4365-8F97-F6CFCA7D1284}"/>
    <cellStyle name="20% - Énfasis4 2 2 15 2" xfId="16399" xr:uid="{6E0BAF27-4CBB-485C-AD7B-84516A0A68E3}"/>
    <cellStyle name="20% - Énfasis4 2 2 16" xfId="16400" xr:uid="{EA3175A4-B081-4BF2-9860-65BB669D5325}"/>
    <cellStyle name="20% - Énfasis4 2 2 16 2" xfId="16401" xr:uid="{709F8D34-CBC2-4891-8E92-E26AA0A1263B}"/>
    <cellStyle name="20% - Énfasis4 2 2 17" xfId="16402" xr:uid="{386BE83D-10E7-491B-A1BF-77C959144114}"/>
    <cellStyle name="20% - Énfasis4 2 2 17 2" xfId="16403" xr:uid="{76B3B2E7-61F8-4F4B-99E2-9D569D797955}"/>
    <cellStyle name="20% - Énfasis4 2 2 18" xfId="16404" xr:uid="{700B0A23-854D-4CC7-A2F0-6DB616FA076B}"/>
    <cellStyle name="20% - Énfasis4 2 2 18 2" xfId="16405" xr:uid="{6859A1CE-427E-4CAD-9F62-6293A1060F22}"/>
    <cellStyle name="20% - Énfasis4 2 2 19" xfId="16406" xr:uid="{ABED06DF-BA1B-4128-A819-DFA2F2FAAC86}"/>
    <cellStyle name="20% - Énfasis4 2 2 19 2" xfId="16407" xr:uid="{E61795A9-59C2-4E1D-8CD9-80D2CBF2B0DB}"/>
    <cellStyle name="20% - Énfasis4 2 2 2" xfId="1092" xr:uid="{C0F89B3B-F68D-416D-AC3F-BDAFA8997206}"/>
    <cellStyle name="20% - Énfasis4 2 2 2 2" xfId="1093" xr:uid="{79649F5C-D675-4F53-B3EC-5ACFAE4C9E17}"/>
    <cellStyle name="20% - Énfasis4 2 2 2 2 10" xfId="16408" xr:uid="{EB41F33A-132A-4479-819E-45FF4F277F49}"/>
    <cellStyle name="20% - Énfasis4 2 2 2 2 10 2" xfId="16409" xr:uid="{FAF45C7C-96E3-47C1-BA05-65E9096C1A99}"/>
    <cellStyle name="20% - Énfasis4 2 2 2 2 11" xfId="16410" xr:uid="{633FB25D-7051-4CE9-AE7E-61018BA4B7DC}"/>
    <cellStyle name="20% - Énfasis4 2 2 2 2 2" xfId="1094" xr:uid="{71ECAA39-FCC9-4EE2-97F5-E3EFFAC0AEC0}"/>
    <cellStyle name="20% - Énfasis4 2 2 2 2 2 2" xfId="1095" xr:uid="{D21D133A-DF9D-439E-8336-E2FEE0C9AE68}"/>
    <cellStyle name="20% - Énfasis4 2 2 2 2 3" xfId="1096" xr:uid="{29F3F966-F41D-45BF-B3EE-FD7DBF569506}"/>
    <cellStyle name="20% - Énfasis4 2 2 2 2 3 2" xfId="16411" xr:uid="{6C2091DF-383A-4722-B18F-057F5F63D748}"/>
    <cellStyle name="20% - Énfasis4 2 2 2 2 4" xfId="16412" xr:uid="{57405CFE-75CD-4B0C-9905-D9BB6D484D18}"/>
    <cellStyle name="20% - Énfasis4 2 2 2 2 4 2" xfId="16413" xr:uid="{0720D37E-C504-4A0E-81E3-D40DD594AD6D}"/>
    <cellStyle name="20% - Énfasis4 2 2 2 2 5" xfId="16414" xr:uid="{654E016F-5B74-4044-8A93-C94507CB7795}"/>
    <cellStyle name="20% - Énfasis4 2 2 2 2 5 2" xfId="16415" xr:uid="{7B5F0BD4-8F76-4005-AB6E-42C9FDE11851}"/>
    <cellStyle name="20% - Énfasis4 2 2 2 2 6" xfId="16416" xr:uid="{B561A8CC-734C-4B7D-BBC2-40E1FBB4EA79}"/>
    <cellStyle name="20% - Énfasis4 2 2 2 2 6 2" xfId="16417" xr:uid="{0A321A77-8189-431D-A5EE-2E50C1A4B3B3}"/>
    <cellStyle name="20% - Énfasis4 2 2 2 2 7" xfId="16418" xr:uid="{BFE43916-C0D7-4081-BCBF-70A17321B76C}"/>
    <cellStyle name="20% - Énfasis4 2 2 2 2 7 2" xfId="16419" xr:uid="{FA2E3E2A-1F95-4BB3-B879-0C57CB258EB1}"/>
    <cellStyle name="20% - Énfasis4 2 2 2 2 8" xfId="16420" xr:uid="{7B0362CE-BDD0-48B8-9555-75E01D31F0D7}"/>
    <cellStyle name="20% - Énfasis4 2 2 2 2 8 2" xfId="16421" xr:uid="{0A6874E3-3CD9-418D-B50D-ABF4946E3F4E}"/>
    <cellStyle name="20% - Énfasis4 2 2 2 2 9" xfId="16422" xr:uid="{7FC52D89-31B4-44BB-BAD6-2B4F42C0B0FF}"/>
    <cellStyle name="20% - Énfasis4 2 2 2 2 9 2" xfId="16423" xr:uid="{07615300-67CB-49E3-A077-6A2B730EE4EE}"/>
    <cellStyle name="20% - Énfasis4 2 2 2 3" xfId="1097" xr:uid="{79E7198F-9C55-4D45-B847-9403DD014D3E}"/>
    <cellStyle name="20% - Énfasis4 2 2 2 3 10" xfId="16424" xr:uid="{13088888-B6B9-40FE-975E-03AF1AC93C5D}"/>
    <cellStyle name="20% - Énfasis4 2 2 2 3 10 2" xfId="16425" xr:uid="{635EDB05-6F0D-4FBA-BBB8-821C44F749AD}"/>
    <cellStyle name="20% - Énfasis4 2 2 2 3 11" xfId="16426" xr:uid="{15C2BE70-D7A8-4E8D-BEDB-043D171BAF02}"/>
    <cellStyle name="20% - Énfasis4 2 2 2 3 2" xfId="1098" xr:uid="{009619FB-C2B7-4877-A356-AB0E0DE97A0B}"/>
    <cellStyle name="20% - Énfasis4 2 2 2 3 2 2" xfId="16427" xr:uid="{89923BB8-B6D5-4696-A4A8-D4714D3E13DE}"/>
    <cellStyle name="20% - Énfasis4 2 2 2 3 3" xfId="16428" xr:uid="{51CE88C4-6A80-4174-AD32-315B4B0FC7D7}"/>
    <cellStyle name="20% - Énfasis4 2 2 2 3 3 2" xfId="16429" xr:uid="{283DE069-18B3-49C9-A581-433D32B43B40}"/>
    <cellStyle name="20% - Énfasis4 2 2 2 3 4" xfId="16430" xr:uid="{70C3BC57-D88A-4816-A0FD-216426C22F6C}"/>
    <cellStyle name="20% - Énfasis4 2 2 2 3 4 2" xfId="16431" xr:uid="{D5AE6EC8-6898-41DB-9079-0326FC922129}"/>
    <cellStyle name="20% - Énfasis4 2 2 2 3 5" xfId="16432" xr:uid="{0D39AB44-2487-40C8-90C3-285B6DEAED17}"/>
    <cellStyle name="20% - Énfasis4 2 2 2 3 5 2" xfId="16433" xr:uid="{A5B74A54-FF5B-49DD-A343-D1401735B784}"/>
    <cellStyle name="20% - Énfasis4 2 2 2 3 6" xfId="16434" xr:uid="{10CD6336-9EEE-4E5F-A6E4-1886ACCE970F}"/>
    <cellStyle name="20% - Énfasis4 2 2 2 3 6 2" xfId="16435" xr:uid="{D31A727D-695A-4C22-B53F-17A170E4F445}"/>
    <cellStyle name="20% - Énfasis4 2 2 2 3 7" xfId="16436" xr:uid="{DE89F4FE-E3AA-4D8A-BC9D-1B6103C4FDD3}"/>
    <cellStyle name="20% - Énfasis4 2 2 2 3 7 2" xfId="16437" xr:uid="{A296A57F-8305-4C5E-B926-397D90A32D08}"/>
    <cellStyle name="20% - Énfasis4 2 2 2 3 8" xfId="16438" xr:uid="{46D678D4-E4FB-429C-89C4-E6BE76276F85}"/>
    <cellStyle name="20% - Énfasis4 2 2 2 3 8 2" xfId="16439" xr:uid="{507DD926-6D78-456E-ADD7-6C759993A0E6}"/>
    <cellStyle name="20% - Énfasis4 2 2 2 3 9" xfId="16440" xr:uid="{9B778598-95CC-4ACC-8420-9A5FBC354F1F}"/>
    <cellStyle name="20% - Énfasis4 2 2 2 3 9 2" xfId="16441" xr:uid="{1C92DC9D-E627-445D-B4E0-C99C0A4FF841}"/>
    <cellStyle name="20% - Énfasis4 2 2 2 4" xfId="1099" xr:uid="{4497EBAE-EB45-4CF6-87EE-843EB0CD7068}"/>
    <cellStyle name="20% - Énfasis4 2 2 2 4 10" xfId="16442" xr:uid="{BE72D363-CE45-430E-BF2E-016AD1E7BA28}"/>
    <cellStyle name="20% - Énfasis4 2 2 2 4 10 2" xfId="16443" xr:uid="{695E67D2-695E-4FB1-9772-3C3A83E9B424}"/>
    <cellStyle name="20% - Énfasis4 2 2 2 4 11" xfId="16444" xr:uid="{F1F7D1A6-C28F-483A-8153-A80E66855B8A}"/>
    <cellStyle name="20% - Énfasis4 2 2 2 4 2" xfId="16445" xr:uid="{3DB7473C-474D-491A-84F1-308038930DF2}"/>
    <cellStyle name="20% - Énfasis4 2 2 2 4 2 2" xfId="16446" xr:uid="{55FD8975-111F-47EE-9FA1-3F2ADA800918}"/>
    <cellStyle name="20% - Énfasis4 2 2 2 4 3" xfId="16447" xr:uid="{BB10A47B-B72C-4E8D-90CB-1855F43A7F0C}"/>
    <cellStyle name="20% - Énfasis4 2 2 2 4 3 2" xfId="16448" xr:uid="{30CDD476-949C-4BEE-A23F-117D7C20DFFC}"/>
    <cellStyle name="20% - Énfasis4 2 2 2 4 4" xfId="16449" xr:uid="{3F86F000-5183-4D77-A8E4-ADF0BD9A207E}"/>
    <cellStyle name="20% - Énfasis4 2 2 2 4 4 2" xfId="16450" xr:uid="{F3908593-6C75-4217-A7C8-D63B0B95F268}"/>
    <cellStyle name="20% - Énfasis4 2 2 2 4 5" xfId="16451" xr:uid="{13CE0BC6-8659-47F7-9ECA-92677AF1B284}"/>
    <cellStyle name="20% - Énfasis4 2 2 2 4 5 2" xfId="16452" xr:uid="{F2E1F881-ABCA-4E5D-99B8-5A791018CD6A}"/>
    <cellStyle name="20% - Énfasis4 2 2 2 4 6" xfId="16453" xr:uid="{53A9E144-28B4-4424-BC5E-1DB3BCA53A08}"/>
    <cellStyle name="20% - Énfasis4 2 2 2 4 6 2" xfId="16454" xr:uid="{23205F5D-48B7-4468-A163-FD5034D7880C}"/>
    <cellStyle name="20% - Énfasis4 2 2 2 4 7" xfId="16455" xr:uid="{AE5D0C49-20EF-43E5-BD76-B17E2FF421FC}"/>
    <cellStyle name="20% - Énfasis4 2 2 2 4 7 2" xfId="16456" xr:uid="{CFF92091-691A-48D7-9F9E-601C81F04204}"/>
    <cellStyle name="20% - Énfasis4 2 2 2 4 8" xfId="16457" xr:uid="{F1328433-3DEF-4211-8A93-B97B409D0B3A}"/>
    <cellStyle name="20% - Énfasis4 2 2 2 4 8 2" xfId="16458" xr:uid="{F9F12475-48F2-4EBB-8690-CFFFCC19E3FE}"/>
    <cellStyle name="20% - Énfasis4 2 2 2 4 9" xfId="16459" xr:uid="{71C23216-BD61-48DF-B868-CD3EB8C861BB}"/>
    <cellStyle name="20% - Énfasis4 2 2 2 4 9 2" xfId="16460" xr:uid="{B0B406DE-52D6-494D-8191-AF72A0A646D2}"/>
    <cellStyle name="20% - Énfasis4 2 2 2 5" xfId="16461" xr:uid="{9189565C-DDC7-4133-8773-41F563789945}"/>
    <cellStyle name="20% - Énfasis4 2 2 2 5 10" xfId="16462" xr:uid="{42C1DDC1-877E-45BE-88E0-DD018C19ABBD}"/>
    <cellStyle name="20% - Énfasis4 2 2 2 5 10 2" xfId="16463" xr:uid="{874386E9-BC54-45D2-A2CF-18445709ADA5}"/>
    <cellStyle name="20% - Énfasis4 2 2 2 5 11" xfId="16464" xr:uid="{49F8C58C-0480-4CCD-9372-78589FA0F584}"/>
    <cellStyle name="20% - Énfasis4 2 2 2 5 2" xfId="16465" xr:uid="{64AA7AB8-14CE-4077-B13C-7B71F33DEC2E}"/>
    <cellStyle name="20% - Énfasis4 2 2 2 5 2 2" xfId="16466" xr:uid="{94E50B14-59EC-43E2-A591-41A604BBDEF1}"/>
    <cellStyle name="20% - Énfasis4 2 2 2 5 3" xfId="16467" xr:uid="{B5BE49F5-0E68-42F2-BA35-13BE8F8F5F27}"/>
    <cellStyle name="20% - Énfasis4 2 2 2 5 3 2" xfId="16468" xr:uid="{315FD044-3FA6-4D52-9453-E11A71E2F81D}"/>
    <cellStyle name="20% - Énfasis4 2 2 2 5 4" xfId="16469" xr:uid="{B9C12EBE-8E08-4EDB-AD98-FFD04392342A}"/>
    <cellStyle name="20% - Énfasis4 2 2 2 5 4 2" xfId="16470" xr:uid="{E1D6FBCE-3C88-46E1-877F-E1BAAE210D83}"/>
    <cellStyle name="20% - Énfasis4 2 2 2 5 5" xfId="16471" xr:uid="{E3FDB300-C246-4899-B631-6FBF32972D3F}"/>
    <cellStyle name="20% - Énfasis4 2 2 2 5 5 2" xfId="16472" xr:uid="{49F2AE18-E7BA-49AF-8863-490699A081FC}"/>
    <cellStyle name="20% - Énfasis4 2 2 2 5 6" xfId="16473" xr:uid="{FAE4E096-C5A9-4703-9AF9-48F1329B7949}"/>
    <cellStyle name="20% - Énfasis4 2 2 2 5 6 2" xfId="16474" xr:uid="{32B6BCFE-E818-401D-BB5D-AF6BFB23C25C}"/>
    <cellStyle name="20% - Énfasis4 2 2 2 5 7" xfId="16475" xr:uid="{59D04759-2423-49B9-9038-8C1B8337E97B}"/>
    <cellStyle name="20% - Énfasis4 2 2 2 5 7 2" xfId="16476" xr:uid="{52F7763E-9D62-42F4-B863-E7F9456EB740}"/>
    <cellStyle name="20% - Énfasis4 2 2 2 5 8" xfId="16477" xr:uid="{9B922846-8D5C-4437-A845-7625363255CD}"/>
    <cellStyle name="20% - Énfasis4 2 2 2 5 8 2" xfId="16478" xr:uid="{C5609A39-4488-42D0-9B38-6E9998C03317}"/>
    <cellStyle name="20% - Énfasis4 2 2 2 5 9" xfId="16479" xr:uid="{18ABE93C-2880-489B-B497-010567A7A4A9}"/>
    <cellStyle name="20% - Énfasis4 2 2 2 5 9 2" xfId="16480" xr:uid="{97ECC4F5-4264-439A-8AC5-B43D7D5FDE73}"/>
    <cellStyle name="20% - Énfasis4 2 2 2 6" xfId="16481" xr:uid="{626C36F0-87B2-425C-97BC-D7AB4D9DA114}"/>
    <cellStyle name="20% - Énfasis4 2 2 2 6 10" xfId="16482" xr:uid="{B21CFB0D-5DD6-4713-BECB-38DDD683BE9E}"/>
    <cellStyle name="20% - Énfasis4 2 2 2 6 10 2" xfId="16483" xr:uid="{4561E073-57B0-4B16-9FF8-465BFA218C10}"/>
    <cellStyle name="20% - Énfasis4 2 2 2 6 11" xfId="16484" xr:uid="{0F2B74C7-5A4D-46EF-8CB9-7638AA730CDC}"/>
    <cellStyle name="20% - Énfasis4 2 2 2 6 2" xfId="16485" xr:uid="{D4D53E0B-5E1A-4FC1-99FC-BEA9A48707CB}"/>
    <cellStyle name="20% - Énfasis4 2 2 2 6 2 2" xfId="16486" xr:uid="{301C4BF3-0BC8-42B9-801B-63F9FE0CDFDC}"/>
    <cellStyle name="20% - Énfasis4 2 2 2 6 3" xfId="16487" xr:uid="{FCEE3B20-3579-4742-89EF-713BEBC4FD79}"/>
    <cellStyle name="20% - Énfasis4 2 2 2 6 3 2" xfId="16488" xr:uid="{B976B290-6B4A-48A1-BC8D-74DE6E4335E2}"/>
    <cellStyle name="20% - Énfasis4 2 2 2 6 4" xfId="16489" xr:uid="{F301BCB6-9420-44F6-9CA2-54D1F30AE47C}"/>
    <cellStyle name="20% - Énfasis4 2 2 2 6 4 2" xfId="16490" xr:uid="{4A279E01-6AAE-4736-B140-B9D072C83460}"/>
    <cellStyle name="20% - Énfasis4 2 2 2 6 5" xfId="16491" xr:uid="{426808F8-6593-404A-85A9-362C5386B186}"/>
    <cellStyle name="20% - Énfasis4 2 2 2 6 5 2" xfId="16492" xr:uid="{2D4A1A95-3953-4F12-B1E0-C2E8B6178CE9}"/>
    <cellStyle name="20% - Énfasis4 2 2 2 6 6" xfId="16493" xr:uid="{806B8A48-93DF-442E-AF38-31A8AF2EFDBC}"/>
    <cellStyle name="20% - Énfasis4 2 2 2 6 6 2" xfId="16494" xr:uid="{0E2F6340-0ED7-4418-BD41-1CEA50F6B10E}"/>
    <cellStyle name="20% - Énfasis4 2 2 2 6 7" xfId="16495" xr:uid="{7138DDA2-0108-4404-B4EE-46D6AD1035FC}"/>
    <cellStyle name="20% - Énfasis4 2 2 2 6 7 2" xfId="16496" xr:uid="{CDB48C82-7F0D-43B5-99DC-76E357318B87}"/>
    <cellStyle name="20% - Énfasis4 2 2 2 6 8" xfId="16497" xr:uid="{C4069A14-881B-44DA-A2C6-44092C2EF989}"/>
    <cellStyle name="20% - Énfasis4 2 2 2 6 8 2" xfId="16498" xr:uid="{CB49A7DC-2651-4EF7-8AD6-0C17D76ED6FF}"/>
    <cellStyle name="20% - Énfasis4 2 2 2 6 9" xfId="16499" xr:uid="{4FAF98BA-A88E-4CF0-A5A4-19FD6D8C6C60}"/>
    <cellStyle name="20% - Énfasis4 2 2 2 6 9 2" xfId="16500" xr:uid="{1EB19386-14B0-4AFB-813B-A1321E69F6C8}"/>
    <cellStyle name="20% - Énfasis4 2 2 2 7" xfId="16501" xr:uid="{6A9D14BD-0FB7-4482-AC19-344E7F2F2E0F}"/>
    <cellStyle name="20% - Énfasis4 2 2 2 7 10" xfId="16502" xr:uid="{D540D74D-29AF-4C87-B655-0333B371780B}"/>
    <cellStyle name="20% - Énfasis4 2 2 2 7 10 2" xfId="16503" xr:uid="{68F2A490-24A2-4E9C-8912-3556B6D1C38C}"/>
    <cellStyle name="20% - Énfasis4 2 2 2 7 11" xfId="16504" xr:uid="{6BD40140-474C-469B-BA1D-C50A09FF0638}"/>
    <cellStyle name="20% - Énfasis4 2 2 2 7 2" xfId="16505" xr:uid="{66D7CAF8-FA6B-41A1-BE0E-88A2FF186A62}"/>
    <cellStyle name="20% - Énfasis4 2 2 2 7 2 2" xfId="16506" xr:uid="{0B03286C-280E-448F-BA21-2BC391EA49FB}"/>
    <cellStyle name="20% - Énfasis4 2 2 2 7 3" xfId="16507" xr:uid="{7757BE8F-000E-4C0B-BC13-5B4E29B57C5D}"/>
    <cellStyle name="20% - Énfasis4 2 2 2 7 3 2" xfId="16508" xr:uid="{062630F0-47EB-4D2A-ADCC-439909A1DC8E}"/>
    <cellStyle name="20% - Énfasis4 2 2 2 7 4" xfId="16509" xr:uid="{C9DCA3AF-A616-4B3B-B57E-1000D1CD8528}"/>
    <cellStyle name="20% - Énfasis4 2 2 2 7 4 2" xfId="16510" xr:uid="{BE816D36-1E97-4E23-99DC-759BD506C9F1}"/>
    <cellStyle name="20% - Énfasis4 2 2 2 7 5" xfId="16511" xr:uid="{850DC02F-B7E2-4F9E-9DBA-B99B1812531C}"/>
    <cellStyle name="20% - Énfasis4 2 2 2 7 5 2" xfId="16512" xr:uid="{70647474-43D6-4576-AF22-7088F9B4E5F6}"/>
    <cellStyle name="20% - Énfasis4 2 2 2 7 6" xfId="16513" xr:uid="{C03AB158-1474-4BBA-9752-A7670F38FBAF}"/>
    <cellStyle name="20% - Énfasis4 2 2 2 7 6 2" xfId="16514" xr:uid="{CF040BFC-B76B-4A68-A82C-87885B68F278}"/>
    <cellStyle name="20% - Énfasis4 2 2 2 7 7" xfId="16515" xr:uid="{BDD10A54-02F8-44D6-BFE3-A2280EE03154}"/>
    <cellStyle name="20% - Énfasis4 2 2 2 7 7 2" xfId="16516" xr:uid="{6FF7B623-C2FC-4159-A43A-6A7DA2F40705}"/>
    <cellStyle name="20% - Énfasis4 2 2 2 7 8" xfId="16517" xr:uid="{AB02CC39-6AFA-4EDB-AC37-B6160B2A66DA}"/>
    <cellStyle name="20% - Énfasis4 2 2 2 7 8 2" xfId="16518" xr:uid="{B8BD70BC-CA80-4F3C-9F2E-F7408A50F3F1}"/>
    <cellStyle name="20% - Énfasis4 2 2 2 7 9" xfId="16519" xr:uid="{F3870D8B-0829-4FDC-AEA2-D0BDD6A46EF2}"/>
    <cellStyle name="20% - Énfasis4 2 2 2 7 9 2" xfId="16520" xr:uid="{33916001-13D3-4345-9785-C88F2CEF1BA7}"/>
    <cellStyle name="20% - Énfasis4 2 2 20" xfId="16521" xr:uid="{F1586C38-254B-4CCB-90D0-C577AA785F0A}"/>
    <cellStyle name="20% - Énfasis4 2 2 20 2" xfId="16522" xr:uid="{5A819373-C63A-4BDD-ABCA-BE7B4387D18A}"/>
    <cellStyle name="20% - Énfasis4 2 2 21" xfId="16523" xr:uid="{B659693B-6FC3-4E49-B432-7B9AABFCD8C7}"/>
    <cellStyle name="20% - Énfasis4 2 2 22" xfId="16524" xr:uid="{B9C74A02-8B4C-4268-85BD-15D704522BE7}"/>
    <cellStyle name="20% - Énfasis4 2 2 3" xfId="1100" xr:uid="{F87A7184-5EA4-401D-96D8-61ACA1C52CE8}"/>
    <cellStyle name="20% - Énfasis4 2 2 3 2" xfId="1101" xr:uid="{4D1BCBBE-FD0F-4977-BA26-B5272542AAA4}"/>
    <cellStyle name="20% - Énfasis4 2 2 3 2 2" xfId="1102" xr:uid="{4DEF625A-5E9C-4076-A7FF-0741E18CB08E}"/>
    <cellStyle name="20% - Énfasis4 2 2 3 3" xfId="1103" xr:uid="{037ED1A6-BBD5-4632-911F-AD6F4E390E98}"/>
    <cellStyle name="20% - Énfasis4 2 2 4" xfId="1104" xr:uid="{DB71A53A-7CF2-4D6C-9507-DFCE3D6FEB09}"/>
    <cellStyle name="20% - Énfasis4 2 2 4 2" xfId="1105" xr:uid="{5E1123C8-55A6-4917-8355-993ACDF3487C}"/>
    <cellStyle name="20% - Énfasis4 2 2 5" xfId="1106" xr:uid="{34B2B22F-5D5A-4A9D-A7F1-BEA925CFF1F3}"/>
    <cellStyle name="20% - Énfasis4 2 2 6" xfId="16525" xr:uid="{9753619F-EA08-4FD2-985C-2F3CC0A27378}"/>
    <cellStyle name="20% - Énfasis4 2 2 7" xfId="16526" xr:uid="{3B73A61C-37ED-4D54-A413-4C9B0BD50D00}"/>
    <cellStyle name="20% - Énfasis4 2 2 8" xfId="16527" xr:uid="{FC9BD310-DA7D-42CB-B50A-5E4EF4B78C1B}"/>
    <cellStyle name="20% - Énfasis4 2 2 8 10" xfId="16528" xr:uid="{D60C9938-CDEE-4232-89D9-7DA3064733AD}"/>
    <cellStyle name="20% - Énfasis4 2 2 8 10 2" xfId="16529" xr:uid="{11FF1C54-1003-451D-833F-54F3019315E9}"/>
    <cellStyle name="20% - Énfasis4 2 2 8 11" xfId="16530" xr:uid="{461C3272-ABB3-4885-9990-2B08FD8C49A3}"/>
    <cellStyle name="20% - Énfasis4 2 2 8 2" xfId="16531" xr:uid="{9535A2F3-C5A2-4C22-A196-1BACA3B1526D}"/>
    <cellStyle name="20% - Énfasis4 2 2 8 2 2" xfId="16532" xr:uid="{EE3E387E-916F-4567-B2CA-91FD4ADB9999}"/>
    <cellStyle name="20% - Énfasis4 2 2 8 3" xfId="16533" xr:uid="{5FBA6909-A9AB-41D6-9A61-547642EC662C}"/>
    <cellStyle name="20% - Énfasis4 2 2 8 3 2" xfId="16534" xr:uid="{62BE0050-DED1-44C6-AA2D-FC973A856B86}"/>
    <cellStyle name="20% - Énfasis4 2 2 8 4" xfId="16535" xr:uid="{74000F4B-E70A-4128-837C-96C33B86ED1F}"/>
    <cellStyle name="20% - Énfasis4 2 2 8 4 2" xfId="16536" xr:uid="{8961D344-047D-498E-A011-A575E39D388A}"/>
    <cellStyle name="20% - Énfasis4 2 2 8 5" xfId="16537" xr:uid="{1118F5C6-5428-47B2-B010-A2605F7B4DF1}"/>
    <cellStyle name="20% - Énfasis4 2 2 8 5 2" xfId="16538" xr:uid="{7685E84A-8B87-44ED-89FF-D0FDD11FAC69}"/>
    <cellStyle name="20% - Énfasis4 2 2 8 6" xfId="16539" xr:uid="{6041E834-361F-4983-8441-97AC5F887EA5}"/>
    <cellStyle name="20% - Énfasis4 2 2 8 6 2" xfId="16540" xr:uid="{87FF3711-0CEE-4063-9027-01556B71DBFB}"/>
    <cellStyle name="20% - Énfasis4 2 2 8 7" xfId="16541" xr:uid="{5A6F6401-78AB-4D07-8209-F7ADD2E6C52D}"/>
    <cellStyle name="20% - Énfasis4 2 2 8 7 2" xfId="16542" xr:uid="{AFEDFD0E-EFD2-4A3D-B871-4042FA5A5284}"/>
    <cellStyle name="20% - Énfasis4 2 2 8 8" xfId="16543" xr:uid="{8CEC98DE-28C1-4C1C-9A10-51AE0C4F04D5}"/>
    <cellStyle name="20% - Énfasis4 2 2 8 8 2" xfId="16544" xr:uid="{23DBE924-BF64-4D88-949C-B6130A656AA5}"/>
    <cellStyle name="20% - Énfasis4 2 2 8 9" xfId="16545" xr:uid="{BDAA6799-C517-4C3C-89F2-41A7EC5FF38E}"/>
    <cellStyle name="20% - Énfasis4 2 2 8 9 2" xfId="16546" xr:uid="{E826677C-F5E5-448D-B6DD-DD4E31F21198}"/>
    <cellStyle name="20% - Énfasis4 2 2 9" xfId="16547" xr:uid="{04686694-EAA7-43D9-A2B6-FE4B68D25E98}"/>
    <cellStyle name="20% - Énfasis4 2 2 9 10" xfId="16548" xr:uid="{E5869576-AAE5-4FE6-998E-82AD0D198B2D}"/>
    <cellStyle name="20% - Énfasis4 2 2 9 10 2" xfId="16549" xr:uid="{44BD6684-C70D-4B5F-8762-EB41A5ABB380}"/>
    <cellStyle name="20% - Énfasis4 2 2 9 11" xfId="16550" xr:uid="{B477D73E-16A7-4437-9E69-C1D95B898402}"/>
    <cellStyle name="20% - Énfasis4 2 2 9 2" xfId="16551" xr:uid="{548865E5-6F39-4989-A70C-9100F5BA59B7}"/>
    <cellStyle name="20% - Énfasis4 2 2 9 2 2" xfId="16552" xr:uid="{A205FD46-A389-46C2-A247-ADC8FE251102}"/>
    <cellStyle name="20% - Énfasis4 2 2 9 3" xfId="16553" xr:uid="{A690E1D0-E3F8-4E1C-9718-EEC7295A76AE}"/>
    <cellStyle name="20% - Énfasis4 2 2 9 3 2" xfId="16554" xr:uid="{8E0572C6-3AC2-44B6-9D19-D5EE205D6F27}"/>
    <cellStyle name="20% - Énfasis4 2 2 9 4" xfId="16555" xr:uid="{7D50974E-7DA8-4E07-B198-D7A818809FA1}"/>
    <cellStyle name="20% - Énfasis4 2 2 9 4 2" xfId="16556" xr:uid="{882EE6C7-B519-49FE-B2EE-B41DB08D7D45}"/>
    <cellStyle name="20% - Énfasis4 2 2 9 5" xfId="16557" xr:uid="{CDF88D23-BE70-4CF5-AF4F-43EE78957C9B}"/>
    <cellStyle name="20% - Énfasis4 2 2 9 5 2" xfId="16558" xr:uid="{F68F261C-522A-4C98-8030-647E5BE9354C}"/>
    <cellStyle name="20% - Énfasis4 2 2 9 6" xfId="16559" xr:uid="{FFB47C52-5E11-4F20-817E-05C84D61B143}"/>
    <cellStyle name="20% - Énfasis4 2 2 9 6 2" xfId="16560" xr:uid="{8DDB5585-9C5D-4A6A-B2DA-0F1218C59F62}"/>
    <cellStyle name="20% - Énfasis4 2 2 9 7" xfId="16561" xr:uid="{69D69C92-CF99-45B4-9687-FD18B3813137}"/>
    <cellStyle name="20% - Énfasis4 2 2 9 7 2" xfId="16562" xr:uid="{93B1A93E-7714-4D09-B872-F49E082407D7}"/>
    <cellStyle name="20% - Énfasis4 2 2 9 8" xfId="16563" xr:uid="{31FFBC3C-8CF9-464A-8EE3-9865C0777476}"/>
    <cellStyle name="20% - Énfasis4 2 2 9 8 2" xfId="16564" xr:uid="{C094EC2C-7655-4DCD-BF25-6AD8038A9546}"/>
    <cellStyle name="20% - Énfasis4 2 2 9 9" xfId="16565" xr:uid="{99867C9D-D93A-4918-B99E-58ADD81620B8}"/>
    <cellStyle name="20% - Énfasis4 2 2 9 9 2" xfId="16566" xr:uid="{E0956BCD-2120-42D2-B2C8-91D7D237EBA0}"/>
    <cellStyle name="20% - Énfasis4 2 3" xfId="1107" xr:uid="{8AAE2A7A-FDC4-45B4-A0A8-507DB3D3EF0B}"/>
    <cellStyle name="20% - Énfasis4 2 3 10" xfId="16567" xr:uid="{C06E8755-C335-4408-9CA9-8D1CF0D280ED}"/>
    <cellStyle name="20% - Énfasis4 2 3 10 2" xfId="16568" xr:uid="{7E13127D-9EA8-47CC-86DB-D2D5E19CD4BE}"/>
    <cellStyle name="20% - Énfasis4 2 3 11" xfId="16569" xr:uid="{0CDD9167-F3C2-4345-B556-ADAF1C612E93}"/>
    <cellStyle name="20% - Énfasis4 2 3 11 2" xfId="16570" xr:uid="{16D71CA5-A8A3-4416-9AC2-DC715B0DAA7D}"/>
    <cellStyle name="20% - Énfasis4 2 3 12" xfId="16571" xr:uid="{4E8CBFE1-3F64-400E-8ABF-BD458C6A0F04}"/>
    <cellStyle name="20% - Énfasis4 2 3 12 2" xfId="16572" xr:uid="{705C6346-A26E-4E1E-92C7-581A7615575A}"/>
    <cellStyle name="20% - Énfasis4 2 3 13" xfId="16573" xr:uid="{CBD975A8-F4B5-46DB-8642-C54837B14B88}"/>
    <cellStyle name="20% - Énfasis4 2 3 13 2" xfId="16574" xr:uid="{6F4B4326-6EFB-474A-932F-C86D99E25432}"/>
    <cellStyle name="20% - Énfasis4 2 3 14" xfId="16575" xr:uid="{3995DD2C-D421-4C3A-BD69-A103A476E60F}"/>
    <cellStyle name="20% - Énfasis4 2 3 14 2" xfId="16576" xr:uid="{658E2CE0-E723-40B7-B86E-9A4C431C95F8}"/>
    <cellStyle name="20% - Énfasis4 2 3 15" xfId="16577" xr:uid="{9D327FBA-E427-4E3F-BC99-396C0C4FCF6A}"/>
    <cellStyle name="20% - Énfasis4 2 3 2" xfId="1108" xr:uid="{8E979273-9726-4097-B716-82FB551A4A9B}"/>
    <cellStyle name="20% - Énfasis4 2 3 2 10" xfId="16578" xr:uid="{D1D0E86F-3B9F-409A-87C3-26D81244CE2A}"/>
    <cellStyle name="20% - Énfasis4 2 3 2 10 2" xfId="16579" xr:uid="{8C7D537D-A28D-4097-B84C-6754FFAF0DDD}"/>
    <cellStyle name="20% - Énfasis4 2 3 2 11" xfId="16580" xr:uid="{642CFE69-FCB7-4C03-AF60-54D5AC3EDBFB}"/>
    <cellStyle name="20% - Énfasis4 2 3 2 2" xfId="1109" xr:uid="{2D2E6BE9-0636-4CB0-B3D0-D29E5A707FE2}"/>
    <cellStyle name="20% - Énfasis4 2 3 2 2 2" xfId="1110" xr:uid="{56FD0622-8881-4CAE-A287-802446D78D49}"/>
    <cellStyle name="20% - Énfasis4 2 3 2 3" xfId="1111" xr:uid="{CAD7F03B-72BB-42D1-A782-ED3FF4C46182}"/>
    <cellStyle name="20% - Énfasis4 2 3 2 3 2" xfId="16581" xr:uid="{8BE2C20B-E4AF-4E84-9BEA-C423241575C2}"/>
    <cellStyle name="20% - Énfasis4 2 3 2 4" xfId="16582" xr:uid="{0BD9B842-EB70-4353-8505-49C57CB64032}"/>
    <cellStyle name="20% - Énfasis4 2 3 2 4 2" xfId="16583" xr:uid="{E851EAE0-8376-477C-830C-CF986E125D6D}"/>
    <cellStyle name="20% - Énfasis4 2 3 2 5" xfId="16584" xr:uid="{35E7D3A4-FA3E-408F-9B6D-3B2E6719EA72}"/>
    <cellStyle name="20% - Énfasis4 2 3 2 5 2" xfId="16585" xr:uid="{5F755FE0-E73D-4751-B973-057ACEFBD742}"/>
    <cellStyle name="20% - Énfasis4 2 3 2 6" xfId="16586" xr:uid="{B8C07ADD-A376-4949-BFFF-376F1D11A8BD}"/>
    <cellStyle name="20% - Énfasis4 2 3 2 6 2" xfId="16587" xr:uid="{17BFFDB8-F2A0-45A1-8960-7327B754C706}"/>
    <cellStyle name="20% - Énfasis4 2 3 2 7" xfId="16588" xr:uid="{265F25B7-A8FF-417E-944E-C10B05455639}"/>
    <cellStyle name="20% - Énfasis4 2 3 2 7 2" xfId="16589" xr:uid="{B45F9F0B-52C0-4DD4-88FC-212CF486B32D}"/>
    <cellStyle name="20% - Énfasis4 2 3 2 8" xfId="16590" xr:uid="{C267ED99-4BF2-4567-A0C4-75B2319DF6B1}"/>
    <cellStyle name="20% - Énfasis4 2 3 2 8 2" xfId="16591" xr:uid="{A7BFF45C-9AC0-4E4D-90F9-7BE6FB0A41C9}"/>
    <cellStyle name="20% - Énfasis4 2 3 2 9" xfId="16592" xr:uid="{7E0D97E5-61CF-4183-980E-2B3758D064C9}"/>
    <cellStyle name="20% - Énfasis4 2 3 2 9 2" xfId="16593" xr:uid="{7884AE16-6043-4A0C-BF92-3582D93435F5}"/>
    <cellStyle name="20% - Énfasis4 2 3 3" xfId="1112" xr:uid="{CAB7D07D-C864-4796-983D-3B71F011E001}"/>
    <cellStyle name="20% - Énfasis4 2 3 3 10" xfId="16594" xr:uid="{EDFB5158-CB38-443E-AB53-0BBD56ECBFD5}"/>
    <cellStyle name="20% - Énfasis4 2 3 3 10 2" xfId="16595" xr:uid="{415385F8-74C7-4A4B-A50D-5BBEE784F530}"/>
    <cellStyle name="20% - Énfasis4 2 3 3 11" xfId="16596" xr:uid="{5FE9F9BB-BB3D-4AF8-8A0D-9C6FC32AF3CF}"/>
    <cellStyle name="20% - Énfasis4 2 3 3 2" xfId="1113" xr:uid="{CAE2867F-AC9C-4C4C-A646-6AA19CB0D3A9}"/>
    <cellStyle name="20% - Énfasis4 2 3 3 2 2" xfId="16597" xr:uid="{88BD4F3D-6927-4027-9489-6A6979C28582}"/>
    <cellStyle name="20% - Énfasis4 2 3 3 3" xfId="16598" xr:uid="{2B489EEB-C235-4585-9317-F8294D0E6361}"/>
    <cellStyle name="20% - Énfasis4 2 3 3 3 2" xfId="16599" xr:uid="{3A86614D-7E5B-40F6-82F4-9633573183C3}"/>
    <cellStyle name="20% - Énfasis4 2 3 3 4" xfId="16600" xr:uid="{CE225241-9F7C-4C3C-9F91-721DD4039922}"/>
    <cellStyle name="20% - Énfasis4 2 3 3 4 2" xfId="16601" xr:uid="{BFD0FAC7-CEB2-4947-828A-F8A9364E4218}"/>
    <cellStyle name="20% - Énfasis4 2 3 3 5" xfId="16602" xr:uid="{1C4F0008-D396-49C7-9907-56A6DBC19763}"/>
    <cellStyle name="20% - Énfasis4 2 3 3 5 2" xfId="16603" xr:uid="{15DAB89E-E6E6-45FE-933B-0FEAFC0C8370}"/>
    <cellStyle name="20% - Énfasis4 2 3 3 6" xfId="16604" xr:uid="{B97309E6-8D2B-4508-AD85-359E7C8F6466}"/>
    <cellStyle name="20% - Énfasis4 2 3 3 6 2" xfId="16605" xr:uid="{E52D30DD-5068-4E80-9C19-9CD714B062ED}"/>
    <cellStyle name="20% - Énfasis4 2 3 3 7" xfId="16606" xr:uid="{6DA1EA07-D165-4CB2-A528-411D179E29C7}"/>
    <cellStyle name="20% - Énfasis4 2 3 3 7 2" xfId="16607" xr:uid="{93E04358-3568-4D0B-A08D-072AB450B7C5}"/>
    <cellStyle name="20% - Énfasis4 2 3 3 8" xfId="16608" xr:uid="{C25A9F9C-C02D-478C-BC38-3D1D554BE166}"/>
    <cellStyle name="20% - Énfasis4 2 3 3 8 2" xfId="16609" xr:uid="{F1F12896-2502-4765-96D9-4B2BB677E570}"/>
    <cellStyle name="20% - Énfasis4 2 3 3 9" xfId="16610" xr:uid="{B5AF39EF-9DB4-4CED-9C51-7E8D38D0D152}"/>
    <cellStyle name="20% - Énfasis4 2 3 3 9 2" xfId="16611" xr:uid="{CA3B4EFE-CAEA-4C07-8457-0770DFC8BEEC}"/>
    <cellStyle name="20% - Énfasis4 2 3 4" xfId="1114" xr:uid="{A6BF9956-B490-48CA-9006-A4470C05F367}"/>
    <cellStyle name="20% - Énfasis4 2 3 4 10" xfId="16612" xr:uid="{C77DD59B-2F5A-454D-BF3A-4C1239D989D2}"/>
    <cellStyle name="20% - Énfasis4 2 3 4 10 2" xfId="16613" xr:uid="{9737CD22-48AE-436A-BE1A-FD33EC7AD8CE}"/>
    <cellStyle name="20% - Énfasis4 2 3 4 11" xfId="16614" xr:uid="{17BC2A60-18B1-407F-B86A-D35948CA0F5E}"/>
    <cellStyle name="20% - Énfasis4 2 3 4 2" xfId="16615" xr:uid="{AADF5328-0395-40FF-B3E8-DD8D28B3A0D8}"/>
    <cellStyle name="20% - Énfasis4 2 3 4 2 2" xfId="16616" xr:uid="{F7FED1CB-53B7-4668-AF3D-9EF2EB78D07D}"/>
    <cellStyle name="20% - Énfasis4 2 3 4 3" xfId="16617" xr:uid="{642E4E81-EA4F-4FF0-9E34-F96F88067F3D}"/>
    <cellStyle name="20% - Énfasis4 2 3 4 3 2" xfId="16618" xr:uid="{840FCE57-71A2-4740-9764-39EBFE414335}"/>
    <cellStyle name="20% - Énfasis4 2 3 4 4" xfId="16619" xr:uid="{1D495627-9FE2-45CE-9C36-D2AAC8AE8C33}"/>
    <cellStyle name="20% - Énfasis4 2 3 4 4 2" xfId="16620" xr:uid="{E489FCAC-52FA-484B-AA20-E89075707D5F}"/>
    <cellStyle name="20% - Énfasis4 2 3 4 5" xfId="16621" xr:uid="{D785D605-0E7F-4535-AF0D-797DDD857AE9}"/>
    <cellStyle name="20% - Énfasis4 2 3 4 5 2" xfId="16622" xr:uid="{8A70F838-624B-46B3-8DDA-3B209B070251}"/>
    <cellStyle name="20% - Énfasis4 2 3 4 6" xfId="16623" xr:uid="{FE9E27AA-CD12-4919-A235-5F5E7E98BE9E}"/>
    <cellStyle name="20% - Énfasis4 2 3 4 6 2" xfId="16624" xr:uid="{7BDE9222-7637-42B1-AF4C-44F31D5888F1}"/>
    <cellStyle name="20% - Énfasis4 2 3 4 7" xfId="16625" xr:uid="{A7E613FA-DB59-4E55-A22D-A7D83A782CE4}"/>
    <cellStyle name="20% - Énfasis4 2 3 4 7 2" xfId="16626" xr:uid="{67E2C0CE-2A7E-45D5-BFD4-D146606A1B75}"/>
    <cellStyle name="20% - Énfasis4 2 3 4 8" xfId="16627" xr:uid="{FFEA92C7-292D-45D4-BECA-87FB23F90F0D}"/>
    <cellStyle name="20% - Énfasis4 2 3 4 8 2" xfId="16628" xr:uid="{9E58E77A-AAC9-4C22-A530-9D03176B75D6}"/>
    <cellStyle name="20% - Énfasis4 2 3 4 9" xfId="16629" xr:uid="{EF609682-2C8B-45F5-AE25-9D4AD2D6345A}"/>
    <cellStyle name="20% - Énfasis4 2 3 4 9 2" xfId="16630" xr:uid="{C4D7217A-C1CD-4FC7-A96B-DD9A7268A962}"/>
    <cellStyle name="20% - Énfasis4 2 3 5" xfId="16631" xr:uid="{2A8FFE82-6399-400A-A3C8-8F19CE359AEA}"/>
    <cellStyle name="20% - Énfasis4 2 3 5 10" xfId="16632" xr:uid="{83D194BB-6661-4F1E-B73B-6FF99150A14A}"/>
    <cellStyle name="20% - Énfasis4 2 3 5 10 2" xfId="16633" xr:uid="{64B62497-08DF-4347-9AA1-DB62C7BDCC81}"/>
    <cellStyle name="20% - Énfasis4 2 3 5 11" xfId="16634" xr:uid="{7A85237A-88C4-4BD8-A136-75FEBEE73DAE}"/>
    <cellStyle name="20% - Énfasis4 2 3 5 2" xfId="16635" xr:uid="{99058A09-3278-4776-9FD0-752A86C00B7D}"/>
    <cellStyle name="20% - Énfasis4 2 3 5 2 2" xfId="16636" xr:uid="{08A7FF55-17E6-4814-8FA5-79DB9825D70F}"/>
    <cellStyle name="20% - Énfasis4 2 3 5 3" xfId="16637" xr:uid="{768BF804-8FC0-4DB0-B8CB-7FBA683197FA}"/>
    <cellStyle name="20% - Énfasis4 2 3 5 3 2" xfId="16638" xr:uid="{7059DCDC-6BB5-4B67-ACB7-6B89997D5C10}"/>
    <cellStyle name="20% - Énfasis4 2 3 5 4" xfId="16639" xr:uid="{9171354F-D64C-40D7-9630-42899BCCDA1B}"/>
    <cellStyle name="20% - Énfasis4 2 3 5 4 2" xfId="16640" xr:uid="{C3FABC56-BAFC-4DA7-BD75-D7143576491E}"/>
    <cellStyle name="20% - Énfasis4 2 3 5 5" xfId="16641" xr:uid="{18DE64E2-2059-4863-B5B7-C70CC4F1292B}"/>
    <cellStyle name="20% - Énfasis4 2 3 5 5 2" xfId="16642" xr:uid="{628C6013-5A80-4C3C-8606-01AB4845D419}"/>
    <cellStyle name="20% - Énfasis4 2 3 5 6" xfId="16643" xr:uid="{FEA229CD-D9D7-4A1A-BE17-44AF7F6DE2EC}"/>
    <cellStyle name="20% - Énfasis4 2 3 5 6 2" xfId="16644" xr:uid="{32C372BE-8492-4FD7-860A-1EA611737C7D}"/>
    <cellStyle name="20% - Énfasis4 2 3 5 7" xfId="16645" xr:uid="{FCECC11A-B40E-4F7A-8C0D-BF02D3FE4D42}"/>
    <cellStyle name="20% - Énfasis4 2 3 5 7 2" xfId="16646" xr:uid="{62D27270-137A-496D-AC60-F00DFB4B522B}"/>
    <cellStyle name="20% - Énfasis4 2 3 5 8" xfId="16647" xr:uid="{0296FD8B-DCF0-4CBD-AA0F-73747B33BB3D}"/>
    <cellStyle name="20% - Énfasis4 2 3 5 8 2" xfId="16648" xr:uid="{09288FCF-3371-4D91-908E-19F33B64A09F}"/>
    <cellStyle name="20% - Énfasis4 2 3 5 9" xfId="16649" xr:uid="{D618068B-7A76-46DB-A995-E9A49BFF91A4}"/>
    <cellStyle name="20% - Énfasis4 2 3 5 9 2" xfId="16650" xr:uid="{7C3823B4-43A8-4665-BC79-C474C55953CC}"/>
    <cellStyle name="20% - Énfasis4 2 3 6" xfId="16651" xr:uid="{6F853F2A-5527-4E16-8A11-0B64C7A272C5}"/>
    <cellStyle name="20% - Énfasis4 2 3 6 2" xfId="16652" xr:uid="{9F9638EB-C44D-457D-9C2B-5DD5471E0473}"/>
    <cellStyle name="20% - Énfasis4 2 3 7" xfId="16653" xr:uid="{2E8103AE-977F-4097-B6BF-45E75566E643}"/>
    <cellStyle name="20% - Énfasis4 2 3 7 2" xfId="16654" xr:uid="{3E153C6C-6542-460F-8D24-A964E3027067}"/>
    <cellStyle name="20% - Énfasis4 2 3 8" xfId="16655" xr:uid="{E33E23DD-36C0-4B56-B8CB-04F4881ACF00}"/>
    <cellStyle name="20% - Énfasis4 2 3 8 2" xfId="16656" xr:uid="{4E59DD10-5ADD-4D57-8ABD-60EA50C7574B}"/>
    <cellStyle name="20% - Énfasis4 2 3 9" xfId="16657" xr:uid="{6B593DF6-370A-4C81-B9F3-02C56658B687}"/>
    <cellStyle name="20% - Énfasis4 2 3 9 2" xfId="16658" xr:uid="{F9B00101-8288-4E93-9E4D-57D39F59A287}"/>
    <cellStyle name="20% - Énfasis4 2 4" xfId="1115" xr:uid="{196C24ED-BA8F-4058-91F8-0E5D5A94263A}"/>
    <cellStyle name="20% - Énfasis4 2 4 10" xfId="16659" xr:uid="{1E0EA575-A55B-43CB-8593-10C04958ECF3}"/>
    <cellStyle name="20% - Énfasis4 2 4 10 2" xfId="16660" xr:uid="{3A47FB4B-409E-4AC0-9E35-A90B524A454C}"/>
    <cellStyle name="20% - Énfasis4 2 4 11" xfId="16661" xr:uid="{6DE66602-0C92-4B7D-9214-43DEC001D12F}"/>
    <cellStyle name="20% - Énfasis4 2 4 2" xfId="1116" xr:uid="{692805B2-9E6C-452F-8A79-D8B578063909}"/>
    <cellStyle name="20% - Énfasis4 2 4 2 2" xfId="1117" xr:uid="{9762B614-B6AE-4F03-9734-E767D2287410}"/>
    <cellStyle name="20% - Énfasis4 2 4 3" xfId="1118" xr:uid="{FA80A1EE-ACC3-4995-B7DB-CB4B6FB6BEE1}"/>
    <cellStyle name="20% - Énfasis4 2 4 3 2" xfId="16662" xr:uid="{F4D50F0E-970B-40D8-9A3F-7A20A748B169}"/>
    <cellStyle name="20% - Énfasis4 2 4 4" xfId="16663" xr:uid="{AAEA2F6B-E96B-474D-A7A7-9DDB4F2E75C8}"/>
    <cellStyle name="20% - Énfasis4 2 4 4 2" xfId="16664" xr:uid="{8F742F69-F9CA-4BDC-ACA9-3312ED0EAC4A}"/>
    <cellStyle name="20% - Énfasis4 2 4 5" xfId="16665" xr:uid="{E9080DDE-00E0-4F3D-A111-B8CDB5BFF29E}"/>
    <cellStyle name="20% - Énfasis4 2 4 5 2" xfId="16666" xr:uid="{F0BD4F9A-BAF7-4EA9-BE08-9CB7DF55A81D}"/>
    <cellStyle name="20% - Énfasis4 2 4 6" xfId="16667" xr:uid="{66956FE0-9512-4BF6-A7D7-0C3C77E5587A}"/>
    <cellStyle name="20% - Énfasis4 2 4 6 2" xfId="16668" xr:uid="{B9A378E6-14D0-41B7-B3E3-8745D784A249}"/>
    <cellStyle name="20% - Énfasis4 2 4 7" xfId="16669" xr:uid="{16710D96-97D0-4ECE-BC9F-68B9B0685899}"/>
    <cellStyle name="20% - Énfasis4 2 4 7 2" xfId="16670" xr:uid="{920063B6-7141-4FEC-AFAB-0BDB1906168B}"/>
    <cellStyle name="20% - Énfasis4 2 4 8" xfId="16671" xr:uid="{2F98E5CD-1B7E-435D-8375-7701DD5DCA40}"/>
    <cellStyle name="20% - Énfasis4 2 4 8 2" xfId="16672" xr:uid="{FA20BCE6-B2D2-47C4-8D40-E6F42A2B162F}"/>
    <cellStyle name="20% - Énfasis4 2 4 9" xfId="16673" xr:uid="{937D65D9-F82E-43A3-8DB5-00B573D3FCD7}"/>
    <cellStyle name="20% - Énfasis4 2 4 9 2" xfId="16674" xr:uid="{D006993A-7767-49D1-A9A3-AC7889D4A51E}"/>
    <cellStyle name="20% - Énfasis4 2 5" xfId="1119" xr:uid="{36CE4375-5502-42C7-AFF3-3B5FA483A635}"/>
    <cellStyle name="20% - Énfasis4 2 5 10" xfId="16675" xr:uid="{A35BB85F-E86E-4CF9-843E-BC20F0874C16}"/>
    <cellStyle name="20% - Énfasis4 2 5 10 2" xfId="16676" xr:uid="{B08C55B8-2CB7-4EB8-9B7C-DD9887B4DD91}"/>
    <cellStyle name="20% - Énfasis4 2 5 11" xfId="16677" xr:uid="{7FAFF68E-57CB-4B89-8DAB-6D51C7653753}"/>
    <cellStyle name="20% - Énfasis4 2 5 2" xfId="1120" xr:uid="{C201AF1B-8A1E-4035-B3BA-6EF50FBD0B93}"/>
    <cellStyle name="20% - Énfasis4 2 5 2 2" xfId="16678" xr:uid="{8A1A5C79-6253-441C-A927-DC74016A506D}"/>
    <cellStyle name="20% - Énfasis4 2 5 3" xfId="16679" xr:uid="{3761324E-F8F9-4026-B77C-B689A12A10BB}"/>
    <cellStyle name="20% - Énfasis4 2 5 3 2" xfId="16680" xr:uid="{1245F135-ABCB-4E4D-9618-DB1BA9A1F7D5}"/>
    <cellStyle name="20% - Énfasis4 2 5 4" xfId="16681" xr:uid="{C0F582F1-004C-46BA-A787-8B1CFAE42DEB}"/>
    <cellStyle name="20% - Énfasis4 2 5 4 2" xfId="16682" xr:uid="{3CC82806-3E1B-4CA5-A0E1-405687F08FF2}"/>
    <cellStyle name="20% - Énfasis4 2 5 5" xfId="16683" xr:uid="{F5D86BF5-B790-47F3-AF5A-198E40893747}"/>
    <cellStyle name="20% - Énfasis4 2 5 5 2" xfId="16684" xr:uid="{9F71EBD2-FE24-4256-930D-17500BC0B5B6}"/>
    <cellStyle name="20% - Énfasis4 2 5 6" xfId="16685" xr:uid="{6A606DAD-B920-4395-8CA8-270F1CB92388}"/>
    <cellStyle name="20% - Énfasis4 2 5 6 2" xfId="16686" xr:uid="{EFF75F42-BB08-4812-8EBB-05614A78CD52}"/>
    <cellStyle name="20% - Énfasis4 2 5 7" xfId="16687" xr:uid="{36217754-6783-47BC-AFDA-364DD226C3B2}"/>
    <cellStyle name="20% - Énfasis4 2 5 7 2" xfId="16688" xr:uid="{D39704DF-040D-40F4-BEC6-3A92FBA92401}"/>
    <cellStyle name="20% - Énfasis4 2 5 8" xfId="16689" xr:uid="{0978B1BB-625F-41C5-AEBF-7C057CFCB965}"/>
    <cellStyle name="20% - Énfasis4 2 5 8 2" xfId="16690" xr:uid="{C0D231BF-9B6D-429C-B12A-A397CB9DE425}"/>
    <cellStyle name="20% - Énfasis4 2 5 9" xfId="16691" xr:uid="{79A9E663-B9CD-4265-BA11-625CD4EC2613}"/>
    <cellStyle name="20% - Énfasis4 2 5 9 2" xfId="16692" xr:uid="{4D7D33AA-07FE-43BD-A266-AF0C87B202C6}"/>
    <cellStyle name="20% - Énfasis4 2 6" xfId="1121" xr:uid="{473E2345-3BD3-496E-800A-ACAA12363BF6}"/>
    <cellStyle name="20% - Énfasis4 2 6 10" xfId="16693" xr:uid="{553DD0AB-A462-4DF2-9DC2-2999BFF46EFF}"/>
    <cellStyle name="20% - Énfasis4 2 6 10 2" xfId="16694" xr:uid="{156B1AE7-18BF-4773-A296-168CF2CA42EE}"/>
    <cellStyle name="20% - Énfasis4 2 6 11" xfId="16695" xr:uid="{0176F7F5-05BB-4460-8272-E03E2B09DFA8}"/>
    <cellStyle name="20% - Énfasis4 2 6 2" xfId="16696" xr:uid="{1E77E0B8-2D7B-4C3E-ACFC-4DB82577E417}"/>
    <cellStyle name="20% - Énfasis4 2 6 2 2" xfId="16697" xr:uid="{6665A5A8-9D58-484E-AFE0-D071615D3C65}"/>
    <cellStyle name="20% - Énfasis4 2 6 3" xfId="16698" xr:uid="{5CE27B97-211F-44E1-9566-5A93A5DC1619}"/>
    <cellStyle name="20% - Énfasis4 2 6 3 2" xfId="16699" xr:uid="{71384561-7AF6-4F9A-AE5C-1B58F4279E6F}"/>
    <cellStyle name="20% - Énfasis4 2 6 4" xfId="16700" xr:uid="{7734AF09-3C58-4BC6-ABDF-59EDCF60164D}"/>
    <cellStyle name="20% - Énfasis4 2 6 4 2" xfId="16701" xr:uid="{6E306D5C-D01E-4096-9A36-DE2AE53FCDF2}"/>
    <cellStyle name="20% - Énfasis4 2 6 5" xfId="16702" xr:uid="{E1F9185C-4024-4E11-9F82-426CEB040D82}"/>
    <cellStyle name="20% - Énfasis4 2 6 5 2" xfId="16703" xr:uid="{8B860CF3-D6A7-4CDF-BD65-7E3B07857C50}"/>
    <cellStyle name="20% - Énfasis4 2 6 6" xfId="16704" xr:uid="{2B14DA24-1D14-4091-9CA6-F2F572BFB8A8}"/>
    <cellStyle name="20% - Énfasis4 2 6 6 2" xfId="16705" xr:uid="{DB97694F-E5BB-4AC8-AF95-0442F5267952}"/>
    <cellStyle name="20% - Énfasis4 2 6 7" xfId="16706" xr:uid="{0F3F311C-25FC-46EC-8F78-5D58F98F1F50}"/>
    <cellStyle name="20% - Énfasis4 2 6 7 2" xfId="16707" xr:uid="{A801293D-4568-4FE7-90EE-8759EB75A11E}"/>
    <cellStyle name="20% - Énfasis4 2 6 8" xfId="16708" xr:uid="{932790CD-8798-4E63-8F57-3A64AF377ACF}"/>
    <cellStyle name="20% - Énfasis4 2 6 8 2" xfId="16709" xr:uid="{77CFE948-A790-49DA-9CCD-6FDB492DF3C9}"/>
    <cellStyle name="20% - Énfasis4 2 6 9" xfId="16710" xr:uid="{C33C25A6-67FB-41CD-83FE-D57FE9D74DA1}"/>
    <cellStyle name="20% - Énfasis4 2 6 9 2" xfId="16711" xr:uid="{7F50FA22-EB7B-4946-91FA-E7B0B9C4E745}"/>
    <cellStyle name="20% - Énfasis4 2 7" xfId="16712" xr:uid="{8D85476E-B9B8-4AE8-9756-77D34B479E76}"/>
    <cellStyle name="20% - Énfasis4 2 7 10" xfId="16713" xr:uid="{1C0E00D8-36D9-4148-90CB-DAE291CCBBCD}"/>
    <cellStyle name="20% - Énfasis4 2 7 10 2" xfId="16714" xr:uid="{C36ABC33-07EE-41A5-8F29-8AE8A7CA510E}"/>
    <cellStyle name="20% - Énfasis4 2 7 11" xfId="16715" xr:uid="{55DA9676-1183-448F-8FBA-B47D5A075A1A}"/>
    <cellStyle name="20% - Énfasis4 2 7 2" xfId="16716" xr:uid="{8CD2D034-3A78-477B-ADAF-CB1607A4B018}"/>
    <cellStyle name="20% - Énfasis4 2 7 2 2" xfId="16717" xr:uid="{70DB417A-267B-4503-8FF3-B5604C092053}"/>
    <cellStyle name="20% - Énfasis4 2 7 3" xfId="16718" xr:uid="{135C597F-BB03-4ABF-8731-54487BA6C998}"/>
    <cellStyle name="20% - Énfasis4 2 7 3 2" xfId="16719" xr:uid="{F9E5FEBF-F7A7-4111-998D-D0C67F747AA6}"/>
    <cellStyle name="20% - Énfasis4 2 7 4" xfId="16720" xr:uid="{D66B9DE6-00ED-4141-B42E-F6F50B0DE96E}"/>
    <cellStyle name="20% - Énfasis4 2 7 4 2" xfId="16721" xr:uid="{B744A558-AF68-41FA-881E-6A9FF4D814B9}"/>
    <cellStyle name="20% - Énfasis4 2 7 5" xfId="16722" xr:uid="{01D98DE5-247E-4793-B700-786D3612FD92}"/>
    <cellStyle name="20% - Énfasis4 2 7 5 2" xfId="16723" xr:uid="{D2E9ED3F-894A-48BE-B5EA-A10476D3B6A1}"/>
    <cellStyle name="20% - Énfasis4 2 7 6" xfId="16724" xr:uid="{795DD4AB-EF54-4ECF-A9EE-F7D8EEBF2F22}"/>
    <cellStyle name="20% - Énfasis4 2 7 6 2" xfId="16725" xr:uid="{38461B70-B806-4995-95D0-9579093BC8C4}"/>
    <cellStyle name="20% - Énfasis4 2 7 7" xfId="16726" xr:uid="{976D1A30-69A0-445A-987C-4F0B02B3FE83}"/>
    <cellStyle name="20% - Énfasis4 2 7 7 2" xfId="16727" xr:uid="{45ADE5BC-BE81-42DA-A0F8-9CDDE2C0D461}"/>
    <cellStyle name="20% - Énfasis4 2 7 8" xfId="16728" xr:uid="{83D587A1-38D1-4B8E-98AF-79ED6C628972}"/>
    <cellStyle name="20% - Énfasis4 2 7 8 2" xfId="16729" xr:uid="{1EC414AD-93AB-432E-B22A-97D5EC3A5DFB}"/>
    <cellStyle name="20% - Énfasis4 2 7 9" xfId="16730" xr:uid="{902F228B-5F7F-44AB-8E40-FAAE24457E55}"/>
    <cellStyle name="20% - Énfasis4 2 7 9 2" xfId="16731" xr:uid="{A5885FA4-612F-447B-926A-4DC86B8F256C}"/>
    <cellStyle name="20% - Énfasis4 2 8" xfId="16732" xr:uid="{44EFD08F-FA37-443A-8A13-F2BF19FA0AFA}"/>
    <cellStyle name="20% - Énfasis4 2 8 10" xfId="16733" xr:uid="{472DF81F-B03C-45A1-9F2B-38161335C51D}"/>
    <cellStyle name="20% - Énfasis4 2 8 10 2" xfId="16734" xr:uid="{7B97DF61-74EE-49A9-AD0C-C0E1D093A5D5}"/>
    <cellStyle name="20% - Énfasis4 2 8 11" xfId="16735" xr:uid="{AD4CD740-BB50-43C7-8F91-DB1F743B06BA}"/>
    <cellStyle name="20% - Énfasis4 2 8 2" xfId="16736" xr:uid="{A1672C1D-EC8C-42BB-957E-C241DC88773A}"/>
    <cellStyle name="20% - Énfasis4 2 8 2 2" xfId="16737" xr:uid="{D9890C19-3740-439E-A77F-519309ECC154}"/>
    <cellStyle name="20% - Énfasis4 2 8 3" xfId="16738" xr:uid="{FDA3F218-7B6B-4EB6-9BBC-7BAD1F0B8461}"/>
    <cellStyle name="20% - Énfasis4 2 8 3 2" xfId="16739" xr:uid="{DFF5DA8A-26BD-4EAD-A8D5-5D9D26DA0606}"/>
    <cellStyle name="20% - Énfasis4 2 8 4" xfId="16740" xr:uid="{6CE1A22C-DD20-4D46-AE56-CA7D28A0D051}"/>
    <cellStyle name="20% - Énfasis4 2 8 4 2" xfId="16741" xr:uid="{CCD6F1B9-AC14-442E-8A8F-844B75F16098}"/>
    <cellStyle name="20% - Énfasis4 2 8 5" xfId="16742" xr:uid="{D9BD65FD-AF66-42C7-B703-04502B1774C6}"/>
    <cellStyle name="20% - Énfasis4 2 8 5 2" xfId="16743" xr:uid="{A643E3B8-82C4-4AC0-82D8-08E7EDBF30E9}"/>
    <cellStyle name="20% - Énfasis4 2 8 6" xfId="16744" xr:uid="{CCAEFA8C-05E2-43DE-B4BF-11183E0F4B3D}"/>
    <cellStyle name="20% - Énfasis4 2 8 6 2" xfId="16745" xr:uid="{640D1C3A-7775-49E9-832A-F06481150685}"/>
    <cellStyle name="20% - Énfasis4 2 8 7" xfId="16746" xr:uid="{0FF6CC52-C0E0-426E-9A09-307468C58140}"/>
    <cellStyle name="20% - Énfasis4 2 8 7 2" xfId="16747" xr:uid="{960E2523-A6C9-48F6-B219-4411413BAAE2}"/>
    <cellStyle name="20% - Énfasis4 2 8 8" xfId="16748" xr:uid="{64E34AF7-3BE9-4D07-BD6E-20FCAF9E62F9}"/>
    <cellStyle name="20% - Énfasis4 2 8 8 2" xfId="16749" xr:uid="{08F9327A-0C12-41EA-A3CD-331A9A6F3AEA}"/>
    <cellStyle name="20% - Énfasis4 2 8 9" xfId="16750" xr:uid="{46F1F949-BEA5-4B6B-89C1-D50616D16797}"/>
    <cellStyle name="20% - Énfasis4 2 8 9 2" xfId="16751" xr:uid="{1B1F35C8-16F0-4A72-BF47-56437F344C9B}"/>
    <cellStyle name="20% - Énfasis4 2 9" xfId="16752" xr:uid="{4F6E95F1-6E89-429C-890E-47D172044CC9}"/>
    <cellStyle name="20% - Énfasis4 2 9 10" xfId="16753" xr:uid="{D8EFF777-7731-439E-B707-014999AB4948}"/>
    <cellStyle name="20% - Énfasis4 2 9 10 2" xfId="16754" xr:uid="{F3AC0617-8288-4716-BC49-792491A7B39F}"/>
    <cellStyle name="20% - Énfasis4 2 9 11" xfId="16755" xr:uid="{1936BA59-9FB3-439B-B7BE-91DBC92E8724}"/>
    <cellStyle name="20% - Énfasis4 2 9 2" xfId="16756" xr:uid="{16B8C2C6-5591-41BB-B5EA-30C915C9A0CD}"/>
    <cellStyle name="20% - Énfasis4 2 9 2 2" xfId="16757" xr:uid="{9845B3B0-D8F9-41EE-B044-6C4EA556B6EB}"/>
    <cellStyle name="20% - Énfasis4 2 9 3" xfId="16758" xr:uid="{D757A8C4-CBA6-4613-AA18-141A65580D1C}"/>
    <cellStyle name="20% - Énfasis4 2 9 3 2" xfId="16759" xr:uid="{4F304029-6EA6-4B72-A5AB-A01D271C3199}"/>
    <cellStyle name="20% - Énfasis4 2 9 4" xfId="16760" xr:uid="{99DEEE67-14E2-46FA-B2A3-9EAB62BFF99E}"/>
    <cellStyle name="20% - Énfasis4 2 9 4 2" xfId="16761" xr:uid="{9DC58D1E-666A-441B-9AE4-D1C59727C6C6}"/>
    <cellStyle name="20% - Énfasis4 2 9 5" xfId="16762" xr:uid="{EF7EA19C-7A14-467B-8A17-FF91CF5D8670}"/>
    <cellStyle name="20% - Énfasis4 2 9 5 2" xfId="16763" xr:uid="{99C7A494-57D9-47C0-8312-9D13AD495EA0}"/>
    <cellStyle name="20% - Énfasis4 2 9 6" xfId="16764" xr:uid="{BC8E6EA1-AEDB-413C-A1C9-47240063DCFD}"/>
    <cellStyle name="20% - Énfasis4 2 9 6 2" xfId="16765" xr:uid="{63C37E2A-61C6-465A-BB37-07927C83C32F}"/>
    <cellStyle name="20% - Énfasis4 2 9 7" xfId="16766" xr:uid="{A2858FCB-6502-48D5-BA04-11138F06576B}"/>
    <cellStyle name="20% - Énfasis4 2 9 7 2" xfId="16767" xr:uid="{14E9F45F-0AF2-471D-A9D1-D0E7DC4A4BFD}"/>
    <cellStyle name="20% - Énfasis4 2 9 8" xfId="16768" xr:uid="{E333DF11-C38C-4D55-B1E6-464DC53AEA7F}"/>
    <cellStyle name="20% - Énfasis4 2 9 8 2" xfId="16769" xr:uid="{FBBAC8BE-C064-4479-83D8-E8C02D5EDED8}"/>
    <cellStyle name="20% - Énfasis4 2 9 9" xfId="16770" xr:uid="{3DC49412-C75B-472F-B5D6-519A0E780A78}"/>
    <cellStyle name="20% - Énfasis4 2 9 9 2" xfId="16771" xr:uid="{7F6DBA65-0274-40B5-A9B4-E59ECE91D956}"/>
    <cellStyle name="20% - Énfasis4 20" xfId="1122" xr:uid="{6A54DA1E-3B5B-412C-AA71-4A57D4D48775}"/>
    <cellStyle name="20% - Énfasis4 20 10" xfId="16772" xr:uid="{5FF864CD-E154-4C00-BDEA-C075D60E21C0}"/>
    <cellStyle name="20% - Énfasis4 20 10 2" xfId="16773" xr:uid="{B15FF93E-C174-4972-B25B-FD5E6DFD5146}"/>
    <cellStyle name="20% - Énfasis4 20 11" xfId="16774" xr:uid="{68E1D996-90FA-465E-B722-771ED26EB742}"/>
    <cellStyle name="20% - Énfasis4 20 2" xfId="1123" xr:uid="{73076A3B-7975-47DD-9641-233EC37A9A75}"/>
    <cellStyle name="20% - Énfasis4 20 2 2" xfId="16775" xr:uid="{571789E9-0998-455E-9B1F-6F64F3C99B82}"/>
    <cellStyle name="20% - Énfasis4 20 3" xfId="16776" xr:uid="{22D0214F-5787-403E-8E90-2C9B7483ECD5}"/>
    <cellStyle name="20% - Énfasis4 20 3 2" xfId="16777" xr:uid="{E6603ED5-861C-42B5-A173-BAC0B4CDBDDF}"/>
    <cellStyle name="20% - Énfasis4 20 4" xfId="16778" xr:uid="{FD33687C-D1A6-4F34-BC83-646BC04DCF7F}"/>
    <cellStyle name="20% - Énfasis4 20 4 2" xfId="16779" xr:uid="{548732C7-F399-4784-97D2-1FFB4E09D211}"/>
    <cellStyle name="20% - Énfasis4 20 5" xfId="16780" xr:uid="{74163218-D550-4318-989A-2B111614C1B5}"/>
    <cellStyle name="20% - Énfasis4 20 5 2" xfId="16781" xr:uid="{E0036336-B1A1-4E43-B24A-9F8587DB334A}"/>
    <cellStyle name="20% - Énfasis4 20 6" xfId="16782" xr:uid="{551C1344-2E04-4BA5-B577-1D133B1E8994}"/>
    <cellStyle name="20% - Énfasis4 20 6 2" xfId="16783" xr:uid="{70FA72F1-EB7A-4E32-BBDA-491E7A4E1F55}"/>
    <cellStyle name="20% - Énfasis4 20 7" xfId="16784" xr:uid="{6D6DC0E0-6A43-431C-8326-871D6AA788E3}"/>
    <cellStyle name="20% - Énfasis4 20 7 2" xfId="16785" xr:uid="{8C652B54-5C32-4D5A-96B1-39EFB2892D6D}"/>
    <cellStyle name="20% - Énfasis4 20 8" xfId="16786" xr:uid="{E1185F2F-B0C2-486C-BFAC-93BF3B595D14}"/>
    <cellStyle name="20% - Énfasis4 20 8 2" xfId="16787" xr:uid="{E6223479-F7FF-468B-8664-3CF9E319CF41}"/>
    <cellStyle name="20% - Énfasis4 20 9" xfId="16788" xr:uid="{00400A97-DAB0-4F41-866D-C637966E0D73}"/>
    <cellStyle name="20% - Énfasis4 20 9 2" xfId="16789" xr:uid="{8FEE8337-7F2C-4EA7-A9B3-C442F3232A32}"/>
    <cellStyle name="20% - Énfasis4 21" xfId="1124" xr:uid="{97EFD0C4-9146-4024-BDCC-DCFA5EAFE1E7}"/>
    <cellStyle name="20% - Énfasis4 21 10" xfId="16790" xr:uid="{7C1136DA-0629-4F82-9F29-226027E0A049}"/>
    <cellStyle name="20% - Énfasis4 21 10 2" xfId="16791" xr:uid="{307BFD93-5D83-4827-BE46-0F4F70DECDB6}"/>
    <cellStyle name="20% - Énfasis4 21 11" xfId="16792" xr:uid="{17E7C407-2E87-4562-B421-4718069246A7}"/>
    <cellStyle name="20% - Énfasis4 21 2" xfId="1125" xr:uid="{D97632A3-1CB3-43B8-B29E-8C31F8C75C4D}"/>
    <cellStyle name="20% - Énfasis4 21 2 2" xfId="16793" xr:uid="{6F1A39C0-8534-453B-9B6E-E3FF380DAE90}"/>
    <cellStyle name="20% - Énfasis4 21 3" xfId="16794" xr:uid="{111CCE27-1C58-462B-BF48-3EB9F51798E1}"/>
    <cellStyle name="20% - Énfasis4 21 3 2" xfId="16795" xr:uid="{597B4422-F79B-4911-A76F-805DAB4B666E}"/>
    <cellStyle name="20% - Énfasis4 21 4" xfId="16796" xr:uid="{91C72D58-047E-4AB7-901C-208C640E494F}"/>
    <cellStyle name="20% - Énfasis4 21 4 2" xfId="16797" xr:uid="{B3A77582-1229-4FBE-87C8-C8BA1D85395F}"/>
    <cellStyle name="20% - Énfasis4 21 5" xfId="16798" xr:uid="{A81C861B-CD8B-421F-A695-DB7D1AB37C57}"/>
    <cellStyle name="20% - Énfasis4 21 5 2" xfId="16799" xr:uid="{E87F1D75-348D-494E-BBA9-47B389E569E8}"/>
    <cellStyle name="20% - Énfasis4 21 6" xfId="16800" xr:uid="{2CB8B59A-2B9D-4467-B2BC-F1689ACFFFB7}"/>
    <cellStyle name="20% - Énfasis4 21 6 2" xfId="16801" xr:uid="{5A2C42B8-9E7D-4487-8852-349D800B5464}"/>
    <cellStyle name="20% - Énfasis4 21 7" xfId="16802" xr:uid="{ABDFB8CC-4C4B-4C25-A9B4-78A7D9886904}"/>
    <cellStyle name="20% - Énfasis4 21 7 2" xfId="16803" xr:uid="{BA406FC9-0DB9-446C-8B0D-4F7B29085F86}"/>
    <cellStyle name="20% - Énfasis4 21 8" xfId="16804" xr:uid="{3434E07C-0AA8-449F-A915-5FE14E5D59EB}"/>
    <cellStyle name="20% - Énfasis4 21 8 2" xfId="16805" xr:uid="{9597CF05-2485-4F29-8EB0-C45C51897ACE}"/>
    <cellStyle name="20% - Énfasis4 21 9" xfId="16806" xr:uid="{35AE5ED0-1170-4648-B738-D5212213A855}"/>
    <cellStyle name="20% - Énfasis4 21 9 2" xfId="16807" xr:uid="{5AC28654-C825-4561-8D1D-04926E6C18FB}"/>
    <cellStyle name="20% - Énfasis4 22" xfId="1126" xr:uid="{7F1223B0-A010-4891-ABB2-492438A542F1}"/>
    <cellStyle name="20% - Énfasis4 22 10" xfId="16808" xr:uid="{A1A7EF03-7251-4112-8009-4BE22C124EE2}"/>
    <cellStyle name="20% - Énfasis4 22 10 2" xfId="16809" xr:uid="{4E5320B2-AAA0-48CE-9617-25346524FA54}"/>
    <cellStyle name="20% - Énfasis4 22 11" xfId="16810" xr:uid="{3F18B42C-7502-4B1A-AFB2-4B3E32A61494}"/>
    <cellStyle name="20% - Énfasis4 22 2" xfId="1127" xr:uid="{D52C8890-F685-45E3-980E-6916D1C67621}"/>
    <cellStyle name="20% - Énfasis4 22 2 2" xfId="16811" xr:uid="{FC8B1D81-B26A-4243-9251-E16459D279A9}"/>
    <cellStyle name="20% - Énfasis4 22 3" xfId="16812" xr:uid="{24E8AF75-2E2F-4AAA-B237-EF178FB8F747}"/>
    <cellStyle name="20% - Énfasis4 22 3 2" xfId="16813" xr:uid="{A11FA6CF-658B-4823-8F4F-596DC92059F9}"/>
    <cellStyle name="20% - Énfasis4 22 4" xfId="16814" xr:uid="{CC4C6518-9CFC-4FBE-ABC7-571AC736033A}"/>
    <cellStyle name="20% - Énfasis4 22 4 2" xfId="16815" xr:uid="{61A82BAE-EAE9-4A17-B980-AE49301F1648}"/>
    <cellStyle name="20% - Énfasis4 22 5" xfId="16816" xr:uid="{88C6EAF2-3993-4BBC-AEEB-117B242AD92B}"/>
    <cellStyle name="20% - Énfasis4 22 5 2" xfId="16817" xr:uid="{80882A38-9C8B-428B-8FD2-64C08C4B85FE}"/>
    <cellStyle name="20% - Énfasis4 22 6" xfId="16818" xr:uid="{F965584B-BE66-4C8A-8023-C51BE9B29740}"/>
    <cellStyle name="20% - Énfasis4 22 6 2" xfId="16819" xr:uid="{E6138FCA-3AAD-4C00-8F24-006BD7634727}"/>
    <cellStyle name="20% - Énfasis4 22 7" xfId="16820" xr:uid="{66B7CCB1-6D8A-49D5-A60D-DDAD76AE4DC7}"/>
    <cellStyle name="20% - Énfasis4 22 7 2" xfId="16821" xr:uid="{0B9C0926-2ED2-4EB7-9558-ACBF2035E09F}"/>
    <cellStyle name="20% - Énfasis4 22 8" xfId="16822" xr:uid="{29E9D671-B5EA-4E5E-8A20-E58CACA84422}"/>
    <cellStyle name="20% - Énfasis4 22 8 2" xfId="16823" xr:uid="{E854CDC4-CF6C-45E0-B217-E0F89EF609F0}"/>
    <cellStyle name="20% - Énfasis4 22 9" xfId="16824" xr:uid="{9D8A543F-392E-4406-958D-1A7B9ECF0316}"/>
    <cellStyle name="20% - Énfasis4 22 9 2" xfId="16825" xr:uid="{17D8DDCB-291E-4C02-9AAA-2F3FC0396205}"/>
    <cellStyle name="20% - Énfasis4 23" xfId="1128" xr:uid="{79D3A1A7-801C-452A-B020-7AD712AEBDAA}"/>
    <cellStyle name="20% - Énfasis4 23 10" xfId="16826" xr:uid="{506BBB03-65BE-4DB8-B829-2E93AE0DD967}"/>
    <cellStyle name="20% - Énfasis4 23 10 2" xfId="16827" xr:uid="{526C48F1-974D-4AE3-901C-C09D8E39D8C2}"/>
    <cellStyle name="20% - Énfasis4 23 11" xfId="16828" xr:uid="{ABC59F66-632D-4F30-8870-5F4932BC82DA}"/>
    <cellStyle name="20% - Énfasis4 23 2" xfId="16829" xr:uid="{7CE3CAB8-B78A-4E0A-99FB-127655850855}"/>
    <cellStyle name="20% - Énfasis4 23 2 2" xfId="16830" xr:uid="{C74DDC2D-2154-47EA-98E2-F6D1CB0F3665}"/>
    <cellStyle name="20% - Énfasis4 23 3" xfId="16831" xr:uid="{0BAC120E-386C-4BAF-8571-0816F5E40DBE}"/>
    <cellStyle name="20% - Énfasis4 23 3 2" xfId="16832" xr:uid="{D5825006-C23B-4DF4-908F-23A050D8FF7E}"/>
    <cellStyle name="20% - Énfasis4 23 4" xfId="16833" xr:uid="{B24E27C5-3C7A-4CB5-AF29-C492EBCA6247}"/>
    <cellStyle name="20% - Énfasis4 23 4 2" xfId="16834" xr:uid="{129B139F-D4DC-4A30-8FF1-D9A2E6BE5C66}"/>
    <cellStyle name="20% - Énfasis4 23 5" xfId="16835" xr:uid="{98CF89C4-7DB4-4FA8-91B8-C06E077DBC59}"/>
    <cellStyle name="20% - Énfasis4 23 5 2" xfId="16836" xr:uid="{4181B2F9-D84E-4742-8ADB-A312CF22E139}"/>
    <cellStyle name="20% - Énfasis4 23 6" xfId="16837" xr:uid="{A5C25F24-AA6C-4EB6-88BD-8FF225758961}"/>
    <cellStyle name="20% - Énfasis4 23 6 2" xfId="16838" xr:uid="{C49E72AC-3C1A-44EB-AFC9-FEC4C3122B9E}"/>
    <cellStyle name="20% - Énfasis4 23 7" xfId="16839" xr:uid="{B985A4F0-0DA6-4937-BC1D-9F6B0A827F08}"/>
    <cellStyle name="20% - Énfasis4 23 7 2" xfId="16840" xr:uid="{AD6AAFC2-FB57-4AC6-ACB8-C9DB5324950E}"/>
    <cellStyle name="20% - Énfasis4 23 8" xfId="16841" xr:uid="{D17F4C03-75E6-40C7-A3F3-1451EA241D98}"/>
    <cellStyle name="20% - Énfasis4 23 8 2" xfId="16842" xr:uid="{A501D066-598A-4CC5-AA0A-AA72CA41887D}"/>
    <cellStyle name="20% - Énfasis4 23 9" xfId="16843" xr:uid="{376CC8D5-5569-4836-A0F6-39B5B72B5234}"/>
    <cellStyle name="20% - Énfasis4 23 9 2" xfId="16844" xr:uid="{82180CCD-32F7-467F-8964-BD15C92E8528}"/>
    <cellStyle name="20% - Énfasis4 24" xfId="1129" xr:uid="{6CA1AACF-9D24-4D1D-B14B-8A50D8683223}"/>
    <cellStyle name="20% - Énfasis4 24 10" xfId="16845" xr:uid="{6E25B419-38BB-4EDA-B8A6-9F21C6A91C18}"/>
    <cellStyle name="20% - Énfasis4 24 10 2" xfId="16846" xr:uid="{D288A749-E160-4372-BB7F-2099CECAEC45}"/>
    <cellStyle name="20% - Énfasis4 24 11" xfId="16847" xr:uid="{430F1E1A-1CB5-4AA6-966F-D678F98D78F4}"/>
    <cellStyle name="20% - Énfasis4 24 2" xfId="16848" xr:uid="{F57E5594-2775-4C76-9530-59FCFBF34674}"/>
    <cellStyle name="20% - Énfasis4 24 2 2" xfId="16849" xr:uid="{4E311B57-6586-4F1D-9EF2-1A0EB7FCDFCD}"/>
    <cellStyle name="20% - Énfasis4 24 3" xfId="16850" xr:uid="{C4CA99E1-2A21-4352-9C6D-813BC4F7CC3A}"/>
    <cellStyle name="20% - Énfasis4 24 3 2" xfId="16851" xr:uid="{5DC3172C-B5B9-4E1C-9851-69D93E5EFAF2}"/>
    <cellStyle name="20% - Énfasis4 24 4" xfId="16852" xr:uid="{273C5D0F-6765-4AB5-83A4-8F373FC97BCA}"/>
    <cellStyle name="20% - Énfasis4 24 4 2" xfId="16853" xr:uid="{BB141272-A4E9-4127-85BE-31839A2DB4C0}"/>
    <cellStyle name="20% - Énfasis4 24 5" xfId="16854" xr:uid="{3E57D92B-1B00-4E7D-ADEF-A6DD6195C1F3}"/>
    <cellStyle name="20% - Énfasis4 24 5 2" xfId="16855" xr:uid="{CA631FBA-9889-4EFF-BC42-0B97D4FFD360}"/>
    <cellStyle name="20% - Énfasis4 24 6" xfId="16856" xr:uid="{BAE84E1A-7614-4D74-817C-17DD6EC03A02}"/>
    <cellStyle name="20% - Énfasis4 24 6 2" xfId="16857" xr:uid="{5E6F0352-9E02-44F3-B756-A99238511359}"/>
    <cellStyle name="20% - Énfasis4 24 7" xfId="16858" xr:uid="{B422BB68-9A11-4A2E-8E19-230410A3DE7E}"/>
    <cellStyle name="20% - Énfasis4 24 7 2" xfId="16859" xr:uid="{08182011-68C3-4545-8155-E7400CF0BB64}"/>
    <cellStyle name="20% - Énfasis4 24 8" xfId="16860" xr:uid="{A42CA6A1-D5B8-42E2-AC9B-42A9C086E3CA}"/>
    <cellStyle name="20% - Énfasis4 24 8 2" xfId="16861" xr:uid="{EA6A6C3E-458D-43A0-BCE0-6FFB85B0DDA1}"/>
    <cellStyle name="20% - Énfasis4 24 9" xfId="16862" xr:uid="{3227821C-7E0A-45D4-B4EC-1DBCCB52BE5C}"/>
    <cellStyle name="20% - Énfasis4 24 9 2" xfId="16863" xr:uid="{AF1CE96D-FAA1-4FC2-BA31-86068EAF552C}"/>
    <cellStyle name="20% - Énfasis4 25" xfId="1130" xr:uid="{7AA22DC5-0B76-4885-9CDA-BC17237E32E9}"/>
    <cellStyle name="20% - Énfasis4 25 10" xfId="16864" xr:uid="{4C696422-1F78-4FF6-BC68-E39D17DBA2A5}"/>
    <cellStyle name="20% - Énfasis4 25 10 2" xfId="16865" xr:uid="{EF8ABE24-51F8-433C-B16B-786D92622981}"/>
    <cellStyle name="20% - Énfasis4 25 11" xfId="16866" xr:uid="{5D9AFF8A-1F0F-4F37-A64C-A871A0305990}"/>
    <cellStyle name="20% - Énfasis4 25 2" xfId="16867" xr:uid="{60978558-5DBD-4A0F-B6AB-3FECF2ED1BDF}"/>
    <cellStyle name="20% - Énfasis4 25 2 2" xfId="16868" xr:uid="{109A5EA6-5A58-4659-9FA1-405FBC7DE6ED}"/>
    <cellStyle name="20% - Énfasis4 25 3" xfId="16869" xr:uid="{29A66DC3-221F-4BFF-9504-EB0995EA080A}"/>
    <cellStyle name="20% - Énfasis4 25 3 2" xfId="16870" xr:uid="{BAEE39B7-6AD0-4F61-B92D-1B238C64C534}"/>
    <cellStyle name="20% - Énfasis4 25 4" xfId="16871" xr:uid="{CE358E70-AE79-418B-AC05-63DD6B8786A0}"/>
    <cellStyle name="20% - Énfasis4 25 4 2" xfId="16872" xr:uid="{8B4E77F4-9201-4EFF-8468-140475BE88D8}"/>
    <cellStyle name="20% - Énfasis4 25 5" xfId="16873" xr:uid="{0F2AA1FA-ECBD-4AD4-9533-A9C0BC1BD609}"/>
    <cellStyle name="20% - Énfasis4 25 5 2" xfId="16874" xr:uid="{18E7C110-B9A9-4FB8-95D1-D785499ECFBD}"/>
    <cellStyle name="20% - Énfasis4 25 6" xfId="16875" xr:uid="{89526CC8-1D55-4BC7-9538-E83C0F16DA1B}"/>
    <cellStyle name="20% - Énfasis4 25 6 2" xfId="16876" xr:uid="{AD8AE24E-0E34-4144-B964-D6A47BEFC1AC}"/>
    <cellStyle name="20% - Énfasis4 25 7" xfId="16877" xr:uid="{2866747C-3DC2-4DE2-A282-1E19697D90D8}"/>
    <cellStyle name="20% - Énfasis4 25 7 2" xfId="16878" xr:uid="{7F967C4F-6689-472B-A904-74A99E7593DD}"/>
    <cellStyle name="20% - Énfasis4 25 8" xfId="16879" xr:uid="{87D3FA6D-4469-487E-8C92-C914B055968D}"/>
    <cellStyle name="20% - Énfasis4 25 8 2" xfId="16880" xr:uid="{496F2321-565A-40D7-9EC0-6B60732C8F7E}"/>
    <cellStyle name="20% - Énfasis4 25 9" xfId="16881" xr:uid="{2948691E-865C-4E09-AED0-B4EC8575FDBF}"/>
    <cellStyle name="20% - Énfasis4 25 9 2" xfId="16882" xr:uid="{7E19A62E-466C-44D6-977A-B45FD5A6CCB5}"/>
    <cellStyle name="20% - Énfasis4 26" xfId="1131" xr:uid="{4C6D1FD1-F3B6-4527-A6D6-70A3DE004FE2}"/>
    <cellStyle name="20% - Énfasis4 26 10" xfId="16883" xr:uid="{F33D8DD7-4919-471D-9FA4-6921226714D5}"/>
    <cellStyle name="20% - Énfasis4 26 10 2" xfId="16884" xr:uid="{5303D898-E47B-4F6A-BCEE-639B073B12B7}"/>
    <cellStyle name="20% - Énfasis4 26 11" xfId="16885" xr:uid="{E7506D03-2700-4AA9-9E1C-C8AE1CBB02A3}"/>
    <cellStyle name="20% - Énfasis4 26 2" xfId="16886" xr:uid="{1BD75DAE-72AC-42F7-8EDC-F2D4A881914E}"/>
    <cellStyle name="20% - Énfasis4 26 2 2" xfId="16887" xr:uid="{30B64C86-77F4-45AD-95AE-D483ABC26701}"/>
    <cellStyle name="20% - Énfasis4 26 3" xfId="16888" xr:uid="{6555F5C2-705C-42CF-98C4-FD25B942FB72}"/>
    <cellStyle name="20% - Énfasis4 26 3 2" xfId="16889" xr:uid="{CCF1AC35-057A-4E0C-8B00-A72484BE3832}"/>
    <cellStyle name="20% - Énfasis4 26 4" xfId="16890" xr:uid="{B1163236-4517-4D2F-8A1B-429C41B1F988}"/>
    <cellStyle name="20% - Énfasis4 26 4 2" xfId="16891" xr:uid="{C99260EE-B992-49CB-9847-90916F56DDAD}"/>
    <cellStyle name="20% - Énfasis4 26 5" xfId="16892" xr:uid="{3045C960-F4A5-4058-87D2-0E2815E6A83B}"/>
    <cellStyle name="20% - Énfasis4 26 5 2" xfId="16893" xr:uid="{0790B0BE-83A8-46CA-9124-28DAECD5E397}"/>
    <cellStyle name="20% - Énfasis4 26 6" xfId="16894" xr:uid="{B6038D5D-1B06-4828-AC9D-F1B281B75B48}"/>
    <cellStyle name="20% - Énfasis4 26 6 2" xfId="16895" xr:uid="{17CD4077-27DF-4F12-9F54-9D3E1553304A}"/>
    <cellStyle name="20% - Énfasis4 26 7" xfId="16896" xr:uid="{F1904509-AD4A-4D89-920E-8B8D9D4A068C}"/>
    <cellStyle name="20% - Énfasis4 26 7 2" xfId="16897" xr:uid="{EF524EB0-642A-4613-9F90-DAC6AADD612B}"/>
    <cellStyle name="20% - Énfasis4 26 8" xfId="16898" xr:uid="{7BFAF6FA-F17D-4211-B98C-BCBF3B426DC1}"/>
    <cellStyle name="20% - Énfasis4 26 8 2" xfId="16899" xr:uid="{086E0166-5057-4EC7-ABF6-78DC3D0C4575}"/>
    <cellStyle name="20% - Énfasis4 26 9" xfId="16900" xr:uid="{C0D94B8A-D533-4D30-B415-586776939E45}"/>
    <cellStyle name="20% - Énfasis4 26 9 2" xfId="16901" xr:uid="{D3630555-706E-40F3-89AA-5D5ADB5869A2}"/>
    <cellStyle name="20% - Énfasis4 27" xfId="1132" xr:uid="{6BA8AC23-5345-4C4C-AFF7-18FCE9951FFE}"/>
    <cellStyle name="20% - Énfasis4 27 10" xfId="16902" xr:uid="{1D13D93C-50A4-42C9-8371-AA71E35CE3AD}"/>
    <cellStyle name="20% - Énfasis4 27 10 2" xfId="16903" xr:uid="{C12193CC-E50B-4CFB-8FD9-299053DE22F7}"/>
    <cellStyle name="20% - Énfasis4 27 11" xfId="16904" xr:uid="{72944BC8-23C5-459D-A71D-A6143633F6C9}"/>
    <cellStyle name="20% - Énfasis4 27 2" xfId="16905" xr:uid="{5FBBE0E7-D9CC-4ABF-88C6-ECCCE7915749}"/>
    <cellStyle name="20% - Énfasis4 27 2 2" xfId="16906" xr:uid="{2978F7D9-FA2B-49BF-AE4E-A78F7A659A01}"/>
    <cellStyle name="20% - Énfasis4 27 3" xfId="16907" xr:uid="{2079D9DE-EF32-4922-BFD9-08916250840E}"/>
    <cellStyle name="20% - Énfasis4 27 3 2" xfId="16908" xr:uid="{726C19B2-BAEA-4F14-AC51-2A94E25F8D62}"/>
    <cellStyle name="20% - Énfasis4 27 4" xfId="16909" xr:uid="{1B185C2D-D5C8-4098-B3BA-8421CDCCF610}"/>
    <cellStyle name="20% - Énfasis4 27 4 2" xfId="16910" xr:uid="{3D35B588-DEC7-40D3-BEC1-8C6CC6B12105}"/>
    <cellStyle name="20% - Énfasis4 27 5" xfId="16911" xr:uid="{48D2BFA9-EB8E-4D96-AC85-EF0B20814959}"/>
    <cellStyle name="20% - Énfasis4 27 5 2" xfId="16912" xr:uid="{7D006ACD-EB6B-42AE-88B5-6CCF87007139}"/>
    <cellStyle name="20% - Énfasis4 27 6" xfId="16913" xr:uid="{21A55870-C3AE-4B63-9A65-187A3A864273}"/>
    <cellStyle name="20% - Énfasis4 27 6 2" xfId="16914" xr:uid="{C48DCBC5-FDB8-4A3F-84C9-7E78FCBA9F18}"/>
    <cellStyle name="20% - Énfasis4 27 7" xfId="16915" xr:uid="{A9201965-3027-47BF-A28B-A96F563B01F6}"/>
    <cellStyle name="20% - Énfasis4 27 7 2" xfId="16916" xr:uid="{00C7EB66-F54A-4751-B3FD-89166D4F23EF}"/>
    <cellStyle name="20% - Énfasis4 27 8" xfId="16917" xr:uid="{1D27D180-A668-48C9-985B-0DE68DBD2ABD}"/>
    <cellStyle name="20% - Énfasis4 27 8 2" xfId="16918" xr:uid="{EDFFAE49-BA7D-4BB6-ACD6-891431464EA8}"/>
    <cellStyle name="20% - Énfasis4 27 9" xfId="16919" xr:uid="{7B69BE4E-DFB1-426B-9473-699AC6AAB732}"/>
    <cellStyle name="20% - Énfasis4 27 9 2" xfId="16920" xr:uid="{6A957316-34CA-44B3-8953-723BCD94E49B}"/>
    <cellStyle name="20% - Énfasis4 28" xfId="1133" xr:uid="{1429DFD5-25D4-4789-80EF-6FCC6DFD5544}"/>
    <cellStyle name="20% - Énfasis4 28 10" xfId="16921" xr:uid="{011B1742-439F-420B-A017-2DB285C5F4CA}"/>
    <cellStyle name="20% - Énfasis4 28 10 2" xfId="16922" xr:uid="{DDA94218-F07F-4225-941B-649CB9915871}"/>
    <cellStyle name="20% - Énfasis4 28 11" xfId="16923" xr:uid="{5E62B4EF-E278-4456-A5F8-793ED0FD7C7C}"/>
    <cellStyle name="20% - Énfasis4 28 2" xfId="16924" xr:uid="{EDD209A8-C542-4C73-B838-4A86CE0FBC4A}"/>
    <cellStyle name="20% - Énfasis4 28 2 2" xfId="16925" xr:uid="{0577CBB4-ED05-4DC9-B0A6-C4B9CCDD4765}"/>
    <cellStyle name="20% - Énfasis4 28 3" xfId="16926" xr:uid="{D3A11A49-149B-4400-A186-A7564D986F50}"/>
    <cellStyle name="20% - Énfasis4 28 3 2" xfId="16927" xr:uid="{527226DA-ADB2-420A-B35A-18E3045AF61F}"/>
    <cellStyle name="20% - Énfasis4 28 4" xfId="16928" xr:uid="{5E82D592-1F92-44F1-9A79-F33E3F9E43A1}"/>
    <cellStyle name="20% - Énfasis4 28 4 2" xfId="16929" xr:uid="{F5CA1E46-643F-48FC-9580-BB8F6904451E}"/>
    <cellStyle name="20% - Énfasis4 28 5" xfId="16930" xr:uid="{474A4055-E831-4D09-A8F2-4EA35D216595}"/>
    <cellStyle name="20% - Énfasis4 28 5 2" xfId="16931" xr:uid="{7590C435-89AC-42BB-9C40-4980403393E9}"/>
    <cellStyle name="20% - Énfasis4 28 6" xfId="16932" xr:uid="{864BD752-2454-4AA6-B45C-6FEA70252CBB}"/>
    <cellStyle name="20% - Énfasis4 28 6 2" xfId="16933" xr:uid="{322ABF68-2E0C-4620-9DBA-AA9E1C20EF70}"/>
    <cellStyle name="20% - Énfasis4 28 7" xfId="16934" xr:uid="{1887AC56-F416-4000-B19D-29B66091CFA4}"/>
    <cellStyle name="20% - Énfasis4 28 7 2" xfId="16935" xr:uid="{DE78751F-4F90-4704-96D0-91C109D9D312}"/>
    <cellStyle name="20% - Énfasis4 28 8" xfId="16936" xr:uid="{2100FCDF-2ED0-441F-AC3A-2FD13835018D}"/>
    <cellStyle name="20% - Énfasis4 28 8 2" xfId="16937" xr:uid="{7A547902-ACE6-43DC-B4C3-4ABCB42DED50}"/>
    <cellStyle name="20% - Énfasis4 28 9" xfId="16938" xr:uid="{197B0D01-2F76-434B-B128-457E8C394B18}"/>
    <cellStyle name="20% - Énfasis4 28 9 2" xfId="16939" xr:uid="{3DCDCA69-1727-493C-8151-CFF865830FB7}"/>
    <cellStyle name="20% - Énfasis4 29" xfId="1134" xr:uid="{9F684500-EC03-4D41-983F-67403BF9750F}"/>
    <cellStyle name="20% - Énfasis4 29 10" xfId="16940" xr:uid="{DDEB7757-00E7-4D2A-A03D-7C5CAE08CC4C}"/>
    <cellStyle name="20% - Énfasis4 29 10 2" xfId="16941" xr:uid="{D2BBB661-63A2-4F88-B351-5B3B0563AC75}"/>
    <cellStyle name="20% - Énfasis4 29 11" xfId="16942" xr:uid="{27BCF007-9219-4944-8C4F-CA4ED82A2F7F}"/>
    <cellStyle name="20% - Énfasis4 29 2" xfId="16943" xr:uid="{57F62441-BAFD-4C52-BFAB-1B5B1081B276}"/>
    <cellStyle name="20% - Énfasis4 29 2 2" xfId="16944" xr:uid="{C44E3330-7066-42BD-A9F6-ECC6649F3B4F}"/>
    <cellStyle name="20% - Énfasis4 29 3" xfId="16945" xr:uid="{71DFFD31-4473-4AC2-9E9E-0D6A1A514F8A}"/>
    <cellStyle name="20% - Énfasis4 29 3 2" xfId="16946" xr:uid="{01CB2204-33F7-42A3-A91D-7CBB08183BF9}"/>
    <cellStyle name="20% - Énfasis4 29 4" xfId="16947" xr:uid="{D1BB4B92-03DD-4CDA-B0E5-02C39D3DEA5C}"/>
    <cellStyle name="20% - Énfasis4 29 4 2" xfId="16948" xr:uid="{37182AA9-818C-41FD-9DA7-AF35D550F5A7}"/>
    <cellStyle name="20% - Énfasis4 29 5" xfId="16949" xr:uid="{4551FF4D-F4E0-4B0D-823E-EBF61E31141D}"/>
    <cellStyle name="20% - Énfasis4 29 5 2" xfId="16950" xr:uid="{9E871C3B-91F3-4C98-AE5B-DEDC170E61DA}"/>
    <cellStyle name="20% - Énfasis4 29 6" xfId="16951" xr:uid="{E1DA1C60-D7C0-44AC-A1ED-A8F3E8972E02}"/>
    <cellStyle name="20% - Énfasis4 29 6 2" xfId="16952" xr:uid="{C5C027F9-CC8C-4546-8A04-08F487DAF0CE}"/>
    <cellStyle name="20% - Énfasis4 29 7" xfId="16953" xr:uid="{1519D2EA-05F5-4BB9-8633-83959A3FE894}"/>
    <cellStyle name="20% - Énfasis4 29 7 2" xfId="16954" xr:uid="{73411609-84B0-4C20-8AFA-C2D9DDF5F3C0}"/>
    <cellStyle name="20% - Énfasis4 29 8" xfId="16955" xr:uid="{7EC2AF83-9DC0-4A04-9761-73404BA05022}"/>
    <cellStyle name="20% - Énfasis4 29 8 2" xfId="16956" xr:uid="{019B6257-F7FF-411D-901A-7DFE0611E6FE}"/>
    <cellStyle name="20% - Énfasis4 29 9" xfId="16957" xr:uid="{A2411531-096C-455B-BA6E-683872EB9F6B}"/>
    <cellStyle name="20% - Énfasis4 29 9 2" xfId="16958" xr:uid="{C8F3C20A-AA90-41F3-8530-27CEF632AC1A}"/>
    <cellStyle name="20% - Énfasis4 3" xfId="1135" xr:uid="{86ED00B1-F2F1-4367-91A7-03821DFEDD63}"/>
    <cellStyle name="20% - Énfasis4 3 10" xfId="16959" xr:uid="{2189F11B-4C2B-4696-8F62-C3F9D0A4695A}"/>
    <cellStyle name="20% - Énfasis4 3 10 10" xfId="16960" xr:uid="{E3FF15FB-1FEA-4D77-BCB4-B6D297C6E2ED}"/>
    <cellStyle name="20% - Énfasis4 3 10 10 2" xfId="16961" xr:uid="{203D3BE0-7FDA-4E58-85B0-226CE4466E51}"/>
    <cellStyle name="20% - Énfasis4 3 10 11" xfId="16962" xr:uid="{45C081FD-0426-4D75-849E-7380F2BB8353}"/>
    <cellStyle name="20% - Énfasis4 3 10 2" xfId="16963" xr:uid="{2FD63C11-F535-4F81-A494-8D049F4F311E}"/>
    <cellStyle name="20% - Énfasis4 3 10 2 2" xfId="16964" xr:uid="{6E6A8407-3C3C-4166-AEB8-41C39CB3594C}"/>
    <cellStyle name="20% - Énfasis4 3 10 3" xfId="16965" xr:uid="{EC6E7D3E-9C78-4A75-94BD-521CEC51BE74}"/>
    <cellStyle name="20% - Énfasis4 3 10 3 2" xfId="16966" xr:uid="{A1CF854C-2DF7-404A-88CD-BE72E7051D5D}"/>
    <cellStyle name="20% - Énfasis4 3 10 4" xfId="16967" xr:uid="{54526F1D-1E5B-45E6-848B-FA8493415126}"/>
    <cellStyle name="20% - Énfasis4 3 10 4 2" xfId="16968" xr:uid="{B7398298-87D8-4A5D-A1B0-C29B7536826E}"/>
    <cellStyle name="20% - Énfasis4 3 10 5" xfId="16969" xr:uid="{6A97F923-B8B6-4DB5-8C2D-287B90D34AEF}"/>
    <cellStyle name="20% - Énfasis4 3 10 5 2" xfId="16970" xr:uid="{BE6CF39F-0E52-41E6-B272-C3061D94BDF7}"/>
    <cellStyle name="20% - Énfasis4 3 10 6" xfId="16971" xr:uid="{4A6E5933-1436-4BB0-91ED-4A6C2B711D4B}"/>
    <cellStyle name="20% - Énfasis4 3 10 6 2" xfId="16972" xr:uid="{A73B8801-378A-4242-83A9-09DEE33CD568}"/>
    <cellStyle name="20% - Énfasis4 3 10 7" xfId="16973" xr:uid="{D710E113-D121-4D46-8DDF-C9AF1D478A2C}"/>
    <cellStyle name="20% - Énfasis4 3 10 7 2" xfId="16974" xr:uid="{F9FCEA07-1014-482E-ADF2-40AB04BC1B4A}"/>
    <cellStyle name="20% - Énfasis4 3 10 8" xfId="16975" xr:uid="{00FCA10D-B10D-4A07-9312-FDB4C9FD9774}"/>
    <cellStyle name="20% - Énfasis4 3 10 8 2" xfId="16976" xr:uid="{5BE57703-7585-4438-BA01-113074AD2C73}"/>
    <cellStyle name="20% - Énfasis4 3 10 9" xfId="16977" xr:uid="{538ADC0D-F84C-429A-A1C7-4D087264B041}"/>
    <cellStyle name="20% - Énfasis4 3 10 9 2" xfId="16978" xr:uid="{80886FE4-CC1D-4A3F-9D87-FB2BA9EBA974}"/>
    <cellStyle name="20% - Énfasis4 3 11" xfId="16979" xr:uid="{6CD65969-D06D-4E87-8A6F-4CC4439C80DC}"/>
    <cellStyle name="20% - Énfasis4 3 11 10" xfId="16980" xr:uid="{FA0C1179-59B1-4927-9DD5-D8E57B5AB359}"/>
    <cellStyle name="20% - Énfasis4 3 11 10 2" xfId="16981" xr:uid="{C419C935-D3C6-479F-BF03-93FB10421156}"/>
    <cellStyle name="20% - Énfasis4 3 11 11" xfId="16982" xr:uid="{E413B388-5FE6-4732-B77A-9DD5C49656B6}"/>
    <cellStyle name="20% - Énfasis4 3 11 2" xfId="16983" xr:uid="{5A2FAF47-3C66-48FF-A7BA-160B2259B1E0}"/>
    <cellStyle name="20% - Énfasis4 3 11 2 2" xfId="16984" xr:uid="{4665A910-A608-4BB6-A588-556B880D5080}"/>
    <cellStyle name="20% - Énfasis4 3 11 3" xfId="16985" xr:uid="{6DCC0DC3-D2F7-4A6B-A575-160CC656AEA1}"/>
    <cellStyle name="20% - Énfasis4 3 11 3 2" xfId="16986" xr:uid="{E661E451-3035-47DD-9309-5382021720EE}"/>
    <cellStyle name="20% - Énfasis4 3 11 4" xfId="16987" xr:uid="{F4314B4D-0C34-4F46-92AD-30AEF66297C2}"/>
    <cellStyle name="20% - Énfasis4 3 11 4 2" xfId="16988" xr:uid="{F5FD2797-0C7A-4FDA-B057-9D020F3A233E}"/>
    <cellStyle name="20% - Énfasis4 3 11 5" xfId="16989" xr:uid="{792B69E2-EB06-41DD-AFA7-3DFD8DB91274}"/>
    <cellStyle name="20% - Énfasis4 3 11 5 2" xfId="16990" xr:uid="{EEF52332-9FC1-4700-BB25-7524E7506F3F}"/>
    <cellStyle name="20% - Énfasis4 3 11 6" xfId="16991" xr:uid="{04DA45C5-F4C4-46FB-B584-9490AE114945}"/>
    <cellStyle name="20% - Énfasis4 3 11 6 2" xfId="16992" xr:uid="{F02A2B22-DCFE-4D94-B393-E34C8C73ECAE}"/>
    <cellStyle name="20% - Énfasis4 3 11 7" xfId="16993" xr:uid="{2ADDB901-0593-4F59-A75C-4BE051990318}"/>
    <cellStyle name="20% - Énfasis4 3 11 7 2" xfId="16994" xr:uid="{3BC85963-8830-43A7-8B15-C2E81427BC5A}"/>
    <cellStyle name="20% - Énfasis4 3 11 8" xfId="16995" xr:uid="{F00B5CB1-E541-434B-BB5A-572341947256}"/>
    <cellStyle name="20% - Énfasis4 3 11 8 2" xfId="16996" xr:uid="{D68EBF20-002E-464D-A1A0-3685B2630CB0}"/>
    <cellStyle name="20% - Énfasis4 3 11 9" xfId="16997" xr:uid="{70F0A203-243C-433D-82A4-8DC9229B5FEC}"/>
    <cellStyle name="20% - Énfasis4 3 11 9 2" xfId="16998" xr:uid="{D621EBEE-4202-4B19-BEB9-7081C35E6725}"/>
    <cellStyle name="20% - Énfasis4 3 12" xfId="16999" xr:uid="{4F7B8E38-40AD-4FFE-96C6-88211AC5019F}"/>
    <cellStyle name="20% - Énfasis4 3 12 10" xfId="17000" xr:uid="{D79D5260-621A-4242-A3CA-8AFF59DC8F83}"/>
    <cellStyle name="20% - Énfasis4 3 12 10 2" xfId="17001" xr:uid="{136104E9-B1FA-429A-A5B9-9CE5E67AB66E}"/>
    <cellStyle name="20% - Énfasis4 3 12 11" xfId="17002" xr:uid="{0FEC9916-FA22-4312-B451-1B221EE66E38}"/>
    <cellStyle name="20% - Énfasis4 3 12 2" xfId="17003" xr:uid="{0B243225-1527-4F10-AC16-6C8247362ACE}"/>
    <cellStyle name="20% - Énfasis4 3 12 2 2" xfId="17004" xr:uid="{6511EE5B-AC1C-4280-A11B-D257A7537FF4}"/>
    <cellStyle name="20% - Énfasis4 3 12 3" xfId="17005" xr:uid="{CB659882-D0F7-44E7-A28F-6F261B97E412}"/>
    <cellStyle name="20% - Énfasis4 3 12 3 2" xfId="17006" xr:uid="{CB713C9C-26F7-46E6-8E08-71EEF63FFE47}"/>
    <cellStyle name="20% - Énfasis4 3 12 4" xfId="17007" xr:uid="{B0746D09-7CCF-4050-A1C8-650F96524C9C}"/>
    <cellStyle name="20% - Énfasis4 3 12 4 2" xfId="17008" xr:uid="{B7278FD2-1AC8-4006-9338-C801EC572F41}"/>
    <cellStyle name="20% - Énfasis4 3 12 5" xfId="17009" xr:uid="{CDBF771D-7697-4F0A-8043-2C897F0A66CC}"/>
    <cellStyle name="20% - Énfasis4 3 12 5 2" xfId="17010" xr:uid="{94211640-CB61-438C-8412-F41934289B2B}"/>
    <cellStyle name="20% - Énfasis4 3 12 6" xfId="17011" xr:uid="{C2EC351E-737A-484F-B01B-10DD167FEB09}"/>
    <cellStyle name="20% - Énfasis4 3 12 6 2" xfId="17012" xr:uid="{EFF049DC-6F26-4F05-92ED-B448D8D82CE8}"/>
    <cellStyle name="20% - Énfasis4 3 12 7" xfId="17013" xr:uid="{44E98D13-CA1F-40A3-ACA3-752A2D16F175}"/>
    <cellStyle name="20% - Énfasis4 3 12 7 2" xfId="17014" xr:uid="{CD0BA5BA-ECFC-4C2D-89AD-F73AAEA8677F}"/>
    <cellStyle name="20% - Énfasis4 3 12 8" xfId="17015" xr:uid="{90787569-0076-4908-86FD-0B909EBE19A1}"/>
    <cellStyle name="20% - Énfasis4 3 12 8 2" xfId="17016" xr:uid="{542FEA09-504F-496B-828D-56989CDFA854}"/>
    <cellStyle name="20% - Énfasis4 3 12 9" xfId="17017" xr:uid="{704EB5EE-3D5A-45B7-B028-1E2D1F2AC18D}"/>
    <cellStyle name="20% - Énfasis4 3 12 9 2" xfId="17018" xr:uid="{4753D047-3422-4E84-9F03-25DA0804EFF7}"/>
    <cellStyle name="20% - Énfasis4 3 13" xfId="17019" xr:uid="{DF61170E-D911-4295-A746-0A77936F7B20}"/>
    <cellStyle name="20% - Énfasis4 3 13 10" xfId="17020" xr:uid="{C0AE6FBF-85FB-4A30-8835-368EED1CC549}"/>
    <cellStyle name="20% - Énfasis4 3 13 10 2" xfId="17021" xr:uid="{688CC700-403E-406D-8210-6896FD44D25F}"/>
    <cellStyle name="20% - Énfasis4 3 13 11" xfId="17022" xr:uid="{0AED6697-AF97-4555-BF7D-B27E38656AD8}"/>
    <cellStyle name="20% - Énfasis4 3 13 2" xfId="17023" xr:uid="{442DB6E3-A5D1-497C-95A0-038E730EF988}"/>
    <cellStyle name="20% - Énfasis4 3 13 2 2" xfId="17024" xr:uid="{B4A97B62-7897-422A-AFE1-74079DD82689}"/>
    <cellStyle name="20% - Énfasis4 3 13 3" xfId="17025" xr:uid="{F3CC5936-4F99-4184-BEB0-F5C0F0585DBC}"/>
    <cellStyle name="20% - Énfasis4 3 13 3 2" xfId="17026" xr:uid="{70F86743-1BF6-4D79-BB82-930A1F48ECE7}"/>
    <cellStyle name="20% - Énfasis4 3 13 4" xfId="17027" xr:uid="{A568E1D0-0100-45C9-9331-B97F179C45EF}"/>
    <cellStyle name="20% - Énfasis4 3 13 4 2" xfId="17028" xr:uid="{DED0E984-97DF-4A36-938F-865BC783D5CD}"/>
    <cellStyle name="20% - Énfasis4 3 13 5" xfId="17029" xr:uid="{A6E9E338-02A9-4F7D-9BAC-6E240BB4CEA0}"/>
    <cellStyle name="20% - Énfasis4 3 13 5 2" xfId="17030" xr:uid="{B0F2D648-C219-4AB0-AE1B-2ADDC3B2FE79}"/>
    <cellStyle name="20% - Énfasis4 3 13 6" xfId="17031" xr:uid="{08A34D4C-4660-4BC4-B9D0-123D20E1C94C}"/>
    <cellStyle name="20% - Énfasis4 3 13 6 2" xfId="17032" xr:uid="{0514DE2C-9CEF-479C-86A5-1E9DC705DA1F}"/>
    <cellStyle name="20% - Énfasis4 3 13 7" xfId="17033" xr:uid="{E3FDD97E-553A-4D8E-9652-9B1462CCE86C}"/>
    <cellStyle name="20% - Énfasis4 3 13 7 2" xfId="17034" xr:uid="{BD3B8B4C-AB74-4C29-A801-004E22AB219D}"/>
    <cellStyle name="20% - Énfasis4 3 13 8" xfId="17035" xr:uid="{1E0B8BF4-6C8C-4138-B3E6-4785646AF346}"/>
    <cellStyle name="20% - Énfasis4 3 13 8 2" xfId="17036" xr:uid="{FF6DA56C-DBCF-4515-82DB-1B71A761C7A7}"/>
    <cellStyle name="20% - Énfasis4 3 13 9" xfId="17037" xr:uid="{C7F5F71C-9F4C-43F1-BEA3-4DBC6D99EAD0}"/>
    <cellStyle name="20% - Énfasis4 3 13 9 2" xfId="17038" xr:uid="{862F1849-89DB-4104-A078-06D034A1B320}"/>
    <cellStyle name="20% - Énfasis4 3 14" xfId="17039" xr:uid="{22C6A85D-006B-42DB-9A18-2B0073BC705B}"/>
    <cellStyle name="20% - Énfasis4 3 14 10" xfId="17040" xr:uid="{6130C68A-892D-4211-8423-863B03C4BC85}"/>
    <cellStyle name="20% - Énfasis4 3 14 10 2" xfId="17041" xr:uid="{A8F0D55B-2ABB-41A1-B8A2-4570D4E9D0F8}"/>
    <cellStyle name="20% - Énfasis4 3 14 11" xfId="17042" xr:uid="{5837503D-0200-4B0D-B37D-073F8774528B}"/>
    <cellStyle name="20% - Énfasis4 3 14 2" xfId="17043" xr:uid="{B1838AC3-4857-4443-AB71-BDC125C34260}"/>
    <cellStyle name="20% - Énfasis4 3 14 2 2" xfId="17044" xr:uid="{906DB7E6-6A68-48F2-A2C6-9F359CC0F396}"/>
    <cellStyle name="20% - Énfasis4 3 14 3" xfId="17045" xr:uid="{0ADB0A7F-0B3F-4157-B93D-522550D1EB62}"/>
    <cellStyle name="20% - Énfasis4 3 14 3 2" xfId="17046" xr:uid="{AF751DE6-2BCD-404C-97BE-8434C12D66AC}"/>
    <cellStyle name="20% - Énfasis4 3 14 4" xfId="17047" xr:uid="{84B4E5B6-7976-4104-9004-C8FB2B28F2CF}"/>
    <cellStyle name="20% - Énfasis4 3 14 4 2" xfId="17048" xr:uid="{A4A25D69-B801-44E3-8E6E-A42C88A01588}"/>
    <cellStyle name="20% - Énfasis4 3 14 5" xfId="17049" xr:uid="{1DC89BC0-07D3-44ED-B6C3-0F7FACB5F32D}"/>
    <cellStyle name="20% - Énfasis4 3 14 5 2" xfId="17050" xr:uid="{64577513-5C07-457F-81A3-DFCC1D3FBEFF}"/>
    <cellStyle name="20% - Énfasis4 3 14 6" xfId="17051" xr:uid="{5D4FC420-DDBB-432C-85D2-9E2B49C2445D}"/>
    <cellStyle name="20% - Énfasis4 3 14 6 2" xfId="17052" xr:uid="{FDC3FAA0-1986-4F4C-B178-B2E950836E39}"/>
    <cellStyle name="20% - Énfasis4 3 14 7" xfId="17053" xr:uid="{60D72E73-702A-4039-A744-6A83453CB963}"/>
    <cellStyle name="20% - Énfasis4 3 14 7 2" xfId="17054" xr:uid="{9C1A2BFF-D00B-42D4-B17B-E6D01B2CB950}"/>
    <cellStyle name="20% - Énfasis4 3 14 8" xfId="17055" xr:uid="{65225C33-0289-4716-8F1F-CD738851A8EC}"/>
    <cellStyle name="20% - Énfasis4 3 14 8 2" xfId="17056" xr:uid="{A31527D7-0069-4B22-9D00-77E6E2BDB196}"/>
    <cellStyle name="20% - Énfasis4 3 14 9" xfId="17057" xr:uid="{F27C9B5D-E72F-4CB4-BA32-06174D9EFFCC}"/>
    <cellStyle name="20% - Énfasis4 3 14 9 2" xfId="17058" xr:uid="{CF79B16B-4AD2-4C09-9FAF-E5454B27C689}"/>
    <cellStyle name="20% - Énfasis4 3 2" xfId="1136" xr:uid="{ECEDF9CD-FFE7-4210-AE5D-8174F70F481A}"/>
    <cellStyle name="20% - Énfasis4 3 2 10" xfId="17059" xr:uid="{0CA88DE2-72B0-4172-BC14-35F020C43FAB}"/>
    <cellStyle name="20% - Énfasis4 3 2 10 2" xfId="17060" xr:uid="{607FE7AC-2796-469E-AA3A-83216A25783C}"/>
    <cellStyle name="20% - Énfasis4 3 2 11" xfId="17061" xr:uid="{29B12C2A-1B09-40CF-A7F9-11A112E5EF69}"/>
    <cellStyle name="20% - Énfasis4 3 2 11 2" xfId="17062" xr:uid="{810A4529-D8F4-4F06-B8D5-3ABBD92E1A1F}"/>
    <cellStyle name="20% - Énfasis4 3 2 12" xfId="17063" xr:uid="{E5233062-B88A-455F-BA49-16BB8D986B04}"/>
    <cellStyle name="20% - Énfasis4 3 2 12 2" xfId="17064" xr:uid="{619199D2-AB46-47D7-8FDC-CDD79A1497C0}"/>
    <cellStyle name="20% - Énfasis4 3 2 13" xfId="17065" xr:uid="{C1AE842B-89DE-40E3-A8C7-D36010B74DDB}"/>
    <cellStyle name="20% - Énfasis4 3 2 13 2" xfId="17066" xr:uid="{CE65FA13-3F9A-491D-977E-FDCC3C476DC7}"/>
    <cellStyle name="20% - Énfasis4 3 2 14" xfId="17067" xr:uid="{E49F2E76-66B6-446B-A5E7-03080F61454D}"/>
    <cellStyle name="20% - Énfasis4 3 2 14 2" xfId="17068" xr:uid="{75DD0B71-D434-4436-B3D6-4A2D3DB5F1F5}"/>
    <cellStyle name="20% - Énfasis4 3 2 15" xfId="17069" xr:uid="{8CE45BE8-5F1D-49D6-9A09-DBF2B68C46BB}"/>
    <cellStyle name="20% - Énfasis4 3 2 15 2" xfId="17070" xr:uid="{58DB322E-C520-4C3C-9B9F-26AA94871141}"/>
    <cellStyle name="20% - Énfasis4 3 2 16" xfId="17071" xr:uid="{F271E63D-AA37-4D48-9CB1-73C46B5EACA7}"/>
    <cellStyle name="20% - Énfasis4 3 2 16 2" xfId="17072" xr:uid="{CE627C64-3925-440F-A594-495DFDF3D23E}"/>
    <cellStyle name="20% - Énfasis4 3 2 17" xfId="17073" xr:uid="{8F02BDB7-8BD2-48AC-9C6A-15D65119D2E9}"/>
    <cellStyle name="20% - Énfasis4 3 2 2" xfId="1137" xr:uid="{4C144DB1-E186-4017-887F-9848007F4D98}"/>
    <cellStyle name="20% - Énfasis4 3 2 2 2" xfId="1138" xr:uid="{4B455524-89AF-4F4D-977D-037E34C04CC5}"/>
    <cellStyle name="20% - Énfasis4 3 2 2 2 10" xfId="17074" xr:uid="{F1842D2C-1137-461B-BD9B-B072F9513316}"/>
    <cellStyle name="20% - Énfasis4 3 2 2 2 10 2" xfId="17075" xr:uid="{3710C6B8-7AD3-4824-9D9C-4597A23C2770}"/>
    <cellStyle name="20% - Énfasis4 3 2 2 2 11" xfId="17076" xr:uid="{D65FAA0E-018E-43FD-A517-6F62AA666CEC}"/>
    <cellStyle name="20% - Énfasis4 3 2 2 2 2" xfId="1139" xr:uid="{7B911139-0E63-4395-8DD2-F602AF70E37D}"/>
    <cellStyle name="20% - Énfasis4 3 2 2 2 2 2" xfId="1140" xr:uid="{8604F90F-DD12-46D2-8F4E-E5B67D3D2EA8}"/>
    <cellStyle name="20% - Énfasis4 3 2 2 2 3" xfId="1141" xr:uid="{89E21BD5-725C-4FF9-B98D-7A7FEEF670E8}"/>
    <cellStyle name="20% - Énfasis4 3 2 2 2 3 2" xfId="17077" xr:uid="{774994C0-2018-442E-AAB8-B85C4B0D4A49}"/>
    <cellStyle name="20% - Énfasis4 3 2 2 2 4" xfId="17078" xr:uid="{A05ABE59-B71E-4A5E-AB7A-F6E3349CD9B0}"/>
    <cellStyle name="20% - Énfasis4 3 2 2 2 4 2" xfId="17079" xr:uid="{F704D187-A660-4C4B-8811-9707321A43E8}"/>
    <cellStyle name="20% - Énfasis4 3 2 2 2 5" xfId="17080" xr:uid="{F11150F3-4FA2-4207-9626-756917191734}"/>
    <cellStyle name="20% - Énfasis4 3 2 2 2 5 2" xfId="17081" xr:uid="{C4E73987-21F3-4565-89B5-C920A6FA9FEB}"/>
    <cellStyle name="20% - Énfasis4 3 2 2 2 6" xfId="17082" xr:uid="{616C4487-D142-4F0E-A7D3-26BF3A036C84}"/>
    <cellStyle name="20% - Énfasis4 3 2 2 2 6 2" xfId="17083" xr:uid="{B0BFAE99-997D-4003-BE43-2013BC598372}"/>
    <cellStyle name="20% - Énfasis4 3 2 2 2 7" xfId="17084" xr:uid="{2EAD3A4C-001C-4B29-B760-23605C1AD94E}"/>
    <cellStyle name="20% - Énfasis4 3 2 2 2 7 2" xfId="17085" xr:uid="{E69530EC-2814-4A50-B1FB-AC5F63B0FB06}"/>
    <cellStyle name="20% - Énfasis4 3 2 2 2 8" xfId="17086" xr:uid="{3AA343FA-98BA-410D-8566-07C80DD4F4FA}"/>
    <cellStyle name="20% - Énfasis4 3 2 2 2 8 2" xfId="17087" xr:uid="{53E64647-3CA8-4B2F-A208-28A78F692FD5}"/>
    <cellStyle name="20% - Énfasis4 3 2 2 2 9" xfId="17088" xr:uid="{CB02DA01-E622-4700-BBC4-DE7161A7E538}"/>
    <cellStyle name="20% - Énfasis4 3 2 2 2 9 2" xfId="17089" xr:uid="{F6FAAF39-89F4-4208-971F-40D565C745F7}"/>
    <cellStyle name="20% - Énfasis4 3 2 2 3" xfId="1142" xr:uid="{2D4DAAB1-1D84-4419-81A6-42A026AB3EA5}"/>
    <cellStyle name="20% - Énfasis4 3 2 2 3 10" xfId="17090" xr:uid="{F89F1833-54C9-4A4C-8A27-A14CFF7738BF}"/>
    <cellStyle name="20% - Énfasis4 3 2 2 3 10 2" xfId="17091" xr:uid="{81B8A19A-55B1-4D55-8B90-B06230E82C5C}"/>
    <cellStyle name="20% - Énfasis4 3 2 2 3 11" xfId="17092" xr:uid="{65A0FE5D-DD5D-44B6-B14B-860F8CC21F0D}"/>
    <cellStyle name="20% - Énfasis4 3 2 2 3 2" xfId="1143" xr:uid="{7800C9BB-BCA4-4CE8-8973-7D06E9675850}"/>
    <cellStyle name="20% - Énfasis4 3 2 2 3 2 2" xfId="17093" xr:uid="{AE4C6BA5-7F2D-41DF-B330-A6E107E1788A}"/>
    <cellStyle name="20% - Énfasis4 3 2 2 3 3" xfId="17094" xr:uid="{843DFA54-C524-46F3-92B4-A8D5C24A9FEC}"/>
    <cellStyle name="20% - Énfasis4 3 2 2 3 3 2" xfId="17095" xr:uid="{412F12A2-2F46-425A-B7DE-C5505B61DC97}"/>
    <cellStyle name="20% - Énfasis4 3 2 2 3 4" xfId="17096" xr:uid="{9D63B116-D894-4E05-ACFD-2C81D8B5F6CA}"/>
    <cellStyle name="20% - Énfasis4 3 2 2 3 4 2" xfId="17097" xr:uid="{77AD3FB8-ADCF-4DC8-A28D-7322A1CB274D}"/>
    <cellStyle name="20% - Énfasis4 3 2 2 3 5" xfId="17098" xr:uid="{712E2D99-0211-4F4C-BF97-A8BDBFDD5B74}"/>
    <cellStyle name="20% - Énfasis4 3 2 2 3 5 2" xfId="17099" xr:uid="{A5F5D5DA-2F30-45E9-8A02-639A2F7E6F62}"/>
    <cellStyle name="20% - Énfasis4 3 2 2 3 6" xfId="17100" xr:uid="{67AC7B1E-69EE-4E00-A1A7-F67C216DDAE4}"/>
    <cellStyle name="20% - Énfasis4 3 2 2 3 6 2" xfId="17101" xr:uid="{B6B611A4-91AF-4109-8FB7-92DDADDA279E}"/>
    <cellStyle name="20% - Énfasis4 3 2 2 3 7" xfId="17102" xr:uid="{F3FAFD61-4730-45B4-9B38-40421F443F65}"/>
    <cellStyle name="20% - Énfasis4 3 2 2 3 7 2" xfId="17103" xr:uid="{60E9225E-991F-4C95-863A-85F05726E0F4}"/>
    <cellStyle name="20% - Énfasis4 3 2 2 3 8" xfId="17104" xr:uid="{CA2B7597-5219-4175-AC62-163C23EFD593}"/>
    <cellStyle name="20% - Énfasis4 3 2 2 3 8 2" xfId="17105" xr:uid="{BBE03608-E981-49CF-A41D-4F5C49EA9C9D}"/>
    <cellStyle name="20% - Énfasis4 3 2 2 3 9" xfId="17106" xr:uid="{6DAB0FE8-9144-494C-9F8A-31C2F41B876E}"/>
    <cellStyle name="20% - Énfasis4 3 2 2 3 9 2" xfId="17107" xr:uid="{96525C97-8ECB-433F-89C3-0C84845E5D6E}"/>
    <cellStyle name="20% - Énfasis4 3 2 2 4" xfId="1144" xr:uid="{4DDD75B8-F5CC-43A0-A0F9-27D5FCFCADFD}"/>
    <cellStyle name="20% - Énfasis4 3 2 2 4 10" xfId="17108" xr:uid="{A0C18082-CA58-460A-8E88-41E73991DD3B}"/>
    <cellStyle name="20% - Énfasis4 3 2 2 4 10 2" xfId="17109" xr:uid="{48C9EBCA-746D-4B8A-BCE9-626478B89FA1}"/>
    <cellStyle name="20% - Énfasis4 3 2 2 4 11" xfId="17110" xr:uid="{14808C63-FA5D-4B0B-A6E3-DB13FC460604}"/>
    <cellStyle name="20% - Énfasis4 3 2 2 4 2" xfId="17111" xr:uid="{81FBE939-537F-4657-9408-3EC688935834}"/>
    <cellStyle name="20% - Énfasis4 3 2 2 4 2 2" xfId="17112" xr:uid="{91B7B856-21A2-4C17-AD55-D672293A4514}"/>
    <cellStyle name="20% - Énfasis4 3 2 2 4 3" xfId="17113" xr:uid="{72718F6C-D6C0-4584-83E8-77907EF86DC1}"/>
    <cellStyle name="20% - Énfasis4 3 2 2 4 3 2" xfId="17114" xr:uid="{CE06D031-0670-4FB2-883B-9CFAFC43AC05}"/>
    <cellStyle name="20% - Énfasis4 3 2 2 4 4" xfId="17115" xr:uid="{E224182E-1160-4EC3-BF56-0E18967FDDC2}"/>
    <cellStyle name="20% - Énfasis4 3 2 2 4 4 2" xfId="17116" xr:uid="{2BA8B816-5CD1-4A36-BC56-6A21327E445E}"/>
    <cellStyle name="20% - Énfasis4 3 2 2 4 5" xfId="17117" xr:uid="{B3A9C737-F8DD-434C-A7FD-169E7438A06D}"/>
    <cellStyle name="20% - Énfasis4 3 2 2 4 5 2" xfId="17118" xr:uid="{5D64DD46-A740-47FA-8E8F-E733FAA96783}"/>
    <cellStyle name="20% - Énfasis4 3 2 2 4 6" xfId="17119" xr:uid="{5E16D98C-F7CE-4C16-A6EC-7EFFC55941CD}"/>
    <cellStyle name="20% - Énfasis4 3 2 2 4 6 2" xfId="17120" xr:uid="{4AF95AD9-A59F-40E9-A506-564D10C1D149}"/>
    <cellStyle name="20% - Énfasis4 3 2 2 4 7" xfId="17121" xr:uid="{C655D031-EE86-4424-9CCF-125F6C6D92DF}"/>
    <cellStyle name="20% - Énfasis4 3 2 2 4 7 2" xfId="17122" xr:uid="{16AE9099-115A-4122-A1C4-577FC76C09C2}"/>
    <cellStyle name="20% - Énfasis4 3 2 2 4 8" xfId="17123" xr:uid="{281C1449-7924-4484-9723-045DADCB285C}"/>
    <cellStyle name="20% - Énfasis4 3 2 2 4 8 2" xfId="17124" xr:uid="{543819E9-3EA3-4081-9342-71A05F59E3DB}"/>
    <cellStyle name="20% - Énfasis4 3 2 2 4 9" xfId="17125" xr:uid="{A8EA3C33-9924-488D-9CFA-75951BAFFC6E}"/>
    <cellStyle name="20% - Énfasis4 3 2 2 4 9 2" xfId="17126" xr:uid="{4A428954-816A-46FD-BC77-A5EA28670556}"/>
    <cellStyle name="20% - Énfasis4 3 2 2 5" xfId="17127" xr:uid="{52E235C5-5FD4-4C29-BCA4-2A64AD39D442}"/>
    <cellStyle name="20% - Énfasis4 3 2 2 5 10" xfId="17128" xr:uid="{1DB8A3D9-12A1-4CF7-9480-1D9CAB359F47}"/>
    <cellStyle name="20% - Énfasis4 3 2 2 5 10 2" xfId="17129" xr:uid="{E1ABC41B-49B9-4C1A-A343-FC68C36A13D5}"/>
    <cellStyle name="20% - Énfasis4 3 2 2 5 11" xfId="17130" xr:uid="{4B273E69-7BB1-4B5C-B904-437A0DB88D3B}"/>
    <cellStyle name="20% - Énfasis4 3 2 2 5 2" xfId="17131" xr:uid="{7E3B251E-73B6-4FE1-88D2-A140F4B7AEF5}"/>
    <cellStyle name="20% - Énfasis4 3 2 2 5 2 2" xfId="17132" xr:uid="{49882B3B-BA8A-420D-BD68-445B3B18C92D}"/>
    <cellStyle name="20% - Énfasis4 3 2 2 5 3" xfId="17133" xr:uid="{CA9393EF-7DF5-4C53-AA76-C1338594E513}"/>
    <cellStyle name="20% - Énfasis4 3 2 2 5 3 2" xfId="17134" xr:uid="{1A3A1A9E-A670-4B70-B426-7ABE871A7AAB}"/>
    <cellStyle name="20% - Énfasis4 3 2 2 5 4" xfId="17135" xr:uid="{D57C71A8-9435-485D-BAF1-076E160ACE09}"/>
    <cellStyle name="20% - Énfasis4 3 2 2 5 4 2" xfId="17136" xr:uid="{C2035B45-5E7D-49FF-ACF8-2966594C6323}"/>
    <cellStyle name="20% - Énfasis4 3 2 2 5 5" xfId="17137" xr:uid="{01CC5419-E4E2-4285-AE13-75228100A7A3}"/>
    <cellStyle name="20% - Énfasis4 3 2 2 5 5 2" xfId="17138" xr:uid="{70238F05-49BA-4E85-B611-8D9EBF1261FD}"/>
    <cellStyle name="20% - Énfasis4 3 2 2 5 6" xfId="17139" xr:uid="{C6BD49A9-073F-47A0-9F71-3D5BBCB07BA1}"/>
    <cellStyle name="20% - Énfasis4 3 2 2 5 6 2" xfId="17140" xr:uid="{D654CDC1-99B7-4E7D-B57B-192E3C846B5F}"/>
    <cellStyle name="20% - Énfasis4 3 2 2 5 7" xfId="17141" xr:uid="{1C2CF116-5FF2-44EC-8337-912936B30A31}"/>
    <cellStyle name="20% - Énfasis4 3 2 2 5 7 2" xfId="17142" xr:uid="{A748E23D-58D3-4309-8A40-6ACFB59BA27A}"/>
    <cellStyle name="20% - Énfasis4 3 2 2 5 8" xfId="17143" xr:uid="{A9652C5C-D2D0-4DE6-BBF7-2D9AEF14053D}"/>
    <cellStyle name="20% - Énfasis4 3 2 2 5 8 2" xfId="17144" xr:uid="{E353070E-F967-4480-A57E-2EEF64DBBE9C}"/>
    <cellStyle name="20% - Énfasis4 3 2 2 5 9" xfId="17145" xr:uid="{08B005ED-1CAC-4F09-9473-9D4FDAEE68DB}"/>
    <cellStyle name="20% - Énfasis4 3 2 2 5 9 2" xfId="17146" xr:uid="{0576813F-2C52-4C30-81C8-BF115BC14B83}"/>
    <cellStyle name="20% - Énfasis4 3 2 2 6" xfId="17147" xr:uid="{10042FB4-DFF3-4983-9C78-012FE77F923E}"/>
    <cellStyle name="20% - Énfasis4 3 2 2 6 10" xfId="17148" xr:uid="{9D476CAD-F1F9-4FA8-9D2C-D7E8D7AC8F7C}"/>
    <cellStyle name="20% - Énfasis4 3 2 2 6 10 2" xfId="17149" xr:uid="{046D7803-A51B-45FC-9BAD-9D994826FE06}"/>
    <cellStyle name="20% - Énfasis4 3 2 2 6 11" xfId="17150" xr:uid="{2CF4EB45-97AE-455A-80B3-B382708E6613}"/>
    <cellStyle name="20% - Énfasis4 3 2 2 6 2" xfId="17151" xr:uid="{AD674F72-7097-4C08-A5B7-6DE9B9EB33B9}"/>
    <cellStyle name="20% - Énfasis4 3 2 2 6 2 2" xfId="17152" xr:uid="{774B3CE2-E826-4CDA-A658-D194678E67DC}"/>
    <cellStyle name="20% - Énfasis4 3 2 2 6 3" xfId="17153" xr:uid="{12EE7B75-61FB-4779-9E58-268479C112D3}"/>
    <cellStyle name="20% - Énfasis4 3 2 2 6 3 2" xfId="17154" xr:uid="{99757A80-8DBB-4380-A4FF-E5F41AAC94AC}"/>
    <cellStyle name="20% - Énfasis4 3 2 2 6 4" xfId="17155" xr:uid="{D06B5EB4-3047-48D2-B930-8A7BDDD36AE8}"/>
    <cellStyle name="20% - Énfasis4 3 2 2 6 4 2" xfId="17156" xr:uid="{F9C855AB-9EB9-4EE4-B19A-293C1A0A0ABC}"/>
    <cellStyle name="20% - Énfasis4 3 2 2 6 5" xfId="17157" xr:uid="{FB4095F4-10FB-443D-9AC2-17C8DC61BB47}"/>
    <cellStyle name="20% - Énfasis4 3 2 2 6 5 2" xfId="17158" xr:uid="{22656179-0110-48ED-8F14-B2A5E536738D}"/>
    <cellStyle name="20% - Énfasis4 3 2 2 6 6" xfId="17159" xr:uid="{2675502B-A5B8-4679-BA50-695968D19CB8}"/>
    <cellStyle name="20% - Énfasis4 3 2 2 6 6 2" xfId="17160" xr:uid="{37AC0147-50CA-4DC2-8F62-6C31651647BB}"/>
    <cellStyle name="20% - Énfasis4 3 2 2 6 7" xfId="17161" xr:uid="{350B1D82-3EEA-448C-AB7B-D433290EC43E}"/>
    <cellStyle name="20% - Énfasis4 3 2 2 6 7 2" xfId="17162" xr:uid="{9A9A324C-7D1C-4A0E-A02C-AC2A22D69236}"/>
    <cellStyle name="20% - Énfasis4 3 2 2 6 8" xfId="17163" xr:uid="{341F5C47-5852-4CC0-AAE5-4CCE88FA6DFE}"/>
    <cellStyle name="20% - Énfasis4 3 2 2 6 8 2" xfId="17164" xr:uid="{D2BAC15C-3ED7-4556-A931-A8B68855DA84}"/>
    <cellStyle name="20% - Énfasis4 3 2 2 6 9" xfId="17165" xr:uid="{4DDF73BE-02D3-4F53-92F7-BCA4663117B2}"/>
    <cellStyle name="20% - Énfasis4 3 2 2 6 9 2" xfId="17166" xr:uid="{F17F8B2E-276B-4169-A718-FA9C9F756427}"/>
    <cellStyle name="20% - Énfasis4 3 2 2 7" xfId="17167" xr:uid="{A4866A1C-45DA-4682-BAD7-8A5DB6EBEA1B}"/>
    <cellStyle name="20% - Énfasis4 3 2 2 7 10" xfId="17168" xr:uid="{348539FA-D2E1-4433-B8B2-9A38C7A86AD9}"/>
    <cellStyle name="20% - Énfasis4 3 2 2 7 10 2" xfId="17169" xr:uid="{F90A8835-A92B-4CDD-9B90-61E354859765}"/>
    <cellStyle name="20% - Énfasis4 3 2 2 7 11" xfId="17170" xr:uid="{655AE751-6989-48F7-BDC9-3919332DB2D1}"/>
    <cellStyle name="20% - Énfasis4 3 2 2 7 2" xfId="17171" xr:uid="{1CACF070-1C01-4409-B929-D4E4322151F5}"/>
    <cellStyle name="20% - Énfasis4 3 2 2 7 2 2" xfId="17172" xr:uid="{BA01FCB2-53EC-4657-826F-D98EDA0DF555}"/>
    <cellStyle name="20% - Énfasis4 3 2 2 7 3" xfId="17173" xr:uid="{264237AB-EFBF-477B-994C-4FAFC6AA1DC1}"/>
    <cellStyle name="20% - Énfasis4 3 2 2 7 3 2" xfId="17174" xr:uid="{74F4C4D5-13AE-400D-BA7F-3E225B0D525F}"/>
    <cellStyle name="20% - Énfasis4 3 2 2 7 4" xfId="17175" xr:uid="{E0CF79B1-39CC-4F11-B66A-BB309697FE04}"/>
    <cellStyle name="20% - Énfasis4 3 2 2 7 4 2" xfId="17176" xr:uid="{8B4E96D0-573D-4923-8EA9-28AD87A3CA3F}"/>
    <cellStyle name="20% - Énfasis4 3 2 2 7 5" xfId="17177" xr:uid="{2AA7B0E3-61E2-4966-9182-2470CCE12B19}"/>
    <cellStyle name="20% - Énfasis4 3 2 2 7 5 2" xfId="17178" xr:uid="{ADD205BE-3634-46A3-95A6-8673D32C7F26}"/>
    <cellStyle name="20% - Énfasis4 3 2 2 7 6" xfId="17179" xr:uid="{412E99C3-CA77-44DC-ADE4-8571440091A8}"/>
    <cellStyle name="20% - Énfasis4 3 2 2 7 6 2" xfId="17180" xr:uid="{2CB1C3B1-3979-4434-924E-5944918EBC16}"/>
    <cellStyle name="20% - Énfasis4 3 2 2 7 7" xfId="17181" xr:uid="{271A5EF6-66B6-48FE-A91E-48C08B80C575}"/>
    <cellStyle name="20% - Énfasis4 3 2 2 7 7 2" xfId="17182" xr:uid="{2F3A55AC-B5A5-4B39-B94A-5E93B44AC0E8}"/>
    <cellStyle name="20% - Énfasis4 3 2 2 7 8" xfId="17183" xr:uid="{54FFB3CC-1089-4F2E-A35C-42F9EA3D95C4}"/>
    <cellStyle name="20% - Énfasis4 3 2 2 7 8 2" xfId="17184" xr:uid="{A718DB8C-084D-4AC5-BF78-C28E191B7F7C}"/>
    <cellStyle name="20% - Énfasis4 3 2 2 7 9" xfId="17185" xr:uid="{7A540375-8B45-459D-B1AE-00C08EBFA410}"/>
    <cellStyle name="20% - Énfasis4 3 2 2 7 9 2" xfId="17186" xr:uid="{9EFBB352-A29F-4103-8F02-5D2FC1C185A2}"/>
    <cellStyle name="20% - Énfasis4 3 2 3" xfId="1145" xr:uid="{229249A9-B9F5-4F17-9A63-A61E6E599590}"/>
    <cellStyle name="20% - Énfasis4 3 2 3 2" xfId="1146" xr:uid="{4D3D0643-DE58-489A-969B-1B84994B4422}"/>
    <cellStyle name="20% - Énfasis4 3 2 3 2 2" xfId="1147" xr:uid="{FC09DF14-C9A1-4978-95CC-D2F66DD5DCD5}"/>
    <cellStyle name="20% - Énfasis4 3 2 3 3" xfId="1148" xr:uid="{8885947C-F9A3-4A99-8BE7-320047ED7DBC}"/>
    <cellStyle name="20% - Énfasis4 3 2 4" xfId="1149" xr:uid="{457DCE33-41CE-4D4F-8EE6-EEF749E6FC8D}"/>
    <cellStyle name="20% - Énfasis4 3 2 4 2" xfId="1150" xr:uid="{4E17D3C2-95D3-4036-BF33-B55610F319A0}"/>
    <cellStyle name="20% - Énfasis4 3 2 5" xfId="1151" xr:uid="{991E6D78-6BF3-467B-BB62-232C373409A3}"/>
    <cellStyle name="20% - Énfasis4 3 2 6" xfId="17187" xr:uid="{E215F85D-ED8E-4CDB-AFAD-D7C293994FB0}"/>
    <cellStyle name="20% - Énfasis4 3 2 7" xfId="17188" xr:uid="{2F3C13D1-02EF-4FB7-8D73-6025712A3BCD}"/>
    <cellStyle name="20% - Énfasis4 3 2 8" xfId="17189" xr:uid="{A7809FB0-D0B6-4010-892B-1C979CF7CCAC}"/>
    <cellStyle name="20% - Énfasis4 3 2 8 2" xfId="17190" xr:uid="{2F0712D9-2B01-44B7-BDBA-78BAB7C27065}"/>
    <cellStyle name="20% - Énfasis4 3 2 9" xfId="17191" xr:uid="{85B6EDA4-B507-4095-933F-C0A9875B5D40}"/>
    <cellStyle name="20% - Énfasis4 3 2 9 2" xfId="17192" xr:uid="{AA04ED7D-114B-4BBC-B5E6-4EA2B4AEA184}"/>
    <cellStyle name="20% - Énfasis4 3 3" xfId="1152" xr:uid="{8255EA90-C189-4744-9D22-260C42BB1B8B}"/>
    <cellStyle name="20% - Énfasis4 3 3 10" xfId="17193" xr:uid="{78CDD79C-3629-42C8-84A2-ED679E90B183}"/>
    <cellStyle name="20% - Énfasis4 3 3 10 2" xfId="17194" xr:uid="{296429AF-0758-4B40-B289-1EE33AD0838B}"/>
    <cellStyle name="20% - Énfasis4 3 3 11" xfId="17195" xr:uid="{FFEFC830-24A9-4509-B0ED-DB218831E995}"/>
    <cellStyle name="20% - Énfasis4 3 3 2" xfId="1153" xr:uid="{A7B77A55-C313-46B7-95F9-2EB76966D1E5}"/>
    <cellStyle name="20% - Énfasis4 3 3 2 2" xfId="1154" xr:uid="{0A09CC7F-3D93-469B-8156-9290A8A04203}"/>
    <cellStyle name="20% - Énfasis4 3 3 2 2 2" xfId="1155" xr:uid="{2EF1B777-2BD8-4BE2-BB1C-F6DEF63C896D}"/>
    <cellStyle name="20% - Énfasis4 3 3 2 3" xfId="1156" xr:uid="{965F81D8-67AD-422C-9B1B-4FC588544891}"/>
    <cellStyle name="20% - Énfasis4 3 3 3" xfId="1157" xr:uid="{C5874D55-3E52-474A-B05E-2C18AAE2E2CD}"/>
    <cellStyle name="20% - Énfasis4 3 3 3 2" xfId="1158" xr:uid="{3EC10DAB-230C-42C0-8B04-51858D8852BD}"/>
    <cellStyle name="20% - Énfasis4 3 3 4" xfId="1159" xr:uid="{C8207E5C-A0B9-41BB-9C41-BA5F81D1DEF7}"/>
    <cellStyle name="20% - Énfasis4 3 3 4 2" xfId="17196" xr:uid="{507638F6-32FF-495A-8A86-B28681F9FE45}"/>
    <cellStyle name="20% - Énfasis4 3 3 5" xfId="17197" xr:uid="{0F10DFA2-21BE-4731-B92C-8E328116A5A4}"/>
    <cellStyle name="20% - Énfasis4 3 3 5 2" xfId="17198" xr:uid="{59A190AC-B2DE-421E-A5A3-FA06772DDE8D}"/>
    <cellStyle name="20% - Énfasis4 3 3 6" xfId="17199" xr:uid="{AD6FC3CE-56C0-4F72-A16A-F48B2DF9D1E4}"/>
    <cellStyle name="20% - Énfasis4 3 3 6 2" xfId="17200" xr:uid="{42725B8D-4AF9-4E76-9DAE-F721CB324FAF}"/>
    <cellStyle name="20% - Énfasis4 3 3 7" xfId="17201" xr:uid="{BAC31BA6-2C1B-4217-8F02-FC44E56C38F1}"/>
    <cellStyle name="20% - Énfasis4 3 3 7 2" xfId="17202" xr:uid="{71AB8EE8-2073-4ECF-9849-A699270D75E3}"/>
    <cellStyle name="20% - Énfasis4 3 3 8" xfId="17203" xr:uid="{EE7D3C0A-C651-439B-BCB2-C85205FE00ED}"/>
    <cellStyle name="20% - Énfasis4 3 3 8 2" xfId="17204" xr:uid="{0E98E982-046E-4E3B-9E7D-6F11B0DDB6A8}"/>
    <cellStyle name="20% - Énfasis4 3 3 9" xfId="17205" xr:uid="{4B223301-C0B4-4566-AEA0-D379D34A138D}"/>
    <cellStyle name="20% - Énfasis4 3 3 9 2" xfId="17206" xr:uid="{C4595127-7728-4970-BFFF-20BC7ECA6D5D}"/>
    <cellStyle name="20% - Énfasis4 3 4" xfId="1160" xr:uid="{9E91519D-B660-439A-8F5A-6970EE3B0C96}"/>
    <cellStyle name="20% - Énfasis4 3 4 10" xfId="17207" xr:uid="{5D89EB55-17A3-488A-B3D4-009AF7AF0160}"/>
    <cellStyle name="20% - Énfasis4 3 4 10 2" xfId="17208" xr:uid="{54505BB6-A1A0-4F68-A0D9-EAA9520CC603}"/>
    <cellStyle name="20% - Énfasis4 3 4 11" xfId="17209" xr:uid="{C44BE920-F159-4860-92EF-01162DDDA6AF}"/>
    <cellStyle name="20% - Énfasis4 3 4 2" xfId="1161" xr:uid="{32A17484-0F83-4C2C-A947-9F0381057318}"/>
    <cellStyle name="20% - Énfasis4 3 4 2 2" xfId="1162" xr:uid="{147D278A-50B1-40B4-8080-FDD3A3BDD5FC}"/>
    <cellStyle name="20% - Énfasis4 3 4 3" xfId="1163" xr:uid="{0D9D0CAF-8FF4-46EB-9492-262A78958CDF}"/>
    <cellStyle name="20% - Énfasis4 3 4 3 2" xfId="17210" xr:uid="{07031AE0-DE73-4C52-9B41-86B0171C4CB9}"/>
    <cellStyle name="20% - Énfasis4 3 4 4" xfId="17211" xr:uid="{DF40F7AE-EB7E-4747-B849-AEAA92289967}"/>
    <cellStyle name="20% - Énfasis4 3 4 4 2" xfId="17212" xr:uid="{B75D2A2E-4F5E-4D2A-9E9D-7F34856989BA}"/>
    <cellStyle name="20% - Énfasis4 3 4 5" xfId="17213" xr:uid="{94D421B5-9781-460F-8509-836E2DB5261B}"/>
    <cellStyle name="20% - Énfasis4 3 4 5 2" xfId="17214" xr:uid="{F51E15D2-2921-4713-810F-1359D9ED3621}"/>
    <cellStyle name="20% - Énfasis4 3 4 6" xfId="17215" xr:uid="{BE669A7F-CA33-43DE-BAC6-1F2170B2575C}"/>
    <cellStyle name="20% - Énfasis4 3 4 6 2" xfId="17216" xr:uid="{0327AFF3-6C60-41E9-9574-EB117F48CAB1}"/>
    <cellStyle name="20% - Énfasis4 3 4 7" xfId="17217" xr:uid="{D4F8C622-867D-4313-98B7-99D652B59F4A}"/>
    <cellStyle name="20% - Énfasis4 3 4 7 2" xfId="17218" xr:uid="{9821F843-B4CE-48F9-B579-D754BE622CA4}"/>
    <cellStyle name="20% - Énfasis4 3 4 8" xfId="17219" xr:uid="{CF24B4A0-57B7-48EF-B3DA-A56DCFC364FF}"/>
    <cellStyle name="20% - Énfasis4 3 4 8 2" xfId="17220" xr:uid="{FBB4A96B-8C51-4855-A837-942B7A4FC1C5}"/>
    <cellStyle name="20% - Énfasis4 3 4 9" xfId="17221" xr:uid="{EB22A84F-60D0-4EC2-BE7B-B43496896574}"/>
    <cellStyle name="20% - Énfasis4 3 4 9 2" xfId="17222" xr:uid="{D94150C1-A3B6-4C65-8EA7-9BF01CBE00FA}"/>
    <cellStyle name="20% - Énfasis4 3 5" xfId="1164" xr:uid="{F1FE1540-50AE-4E23-B74F-F98333935297}"/>
    <cellStyle name="20% - Énfasis4 3 5 10" xfId="17223" xr:uid="{AFD982FA-339A-4645-96AB-343D6595E889}"/>
    <cellStyle name="20% - Énfasis4 3 5 10 2" xfId="17224" xr:uid="{1F19FD93-7589-4F52-9AED-E380F9668025}"/>
    <cellStyle name="20% - Énfasis4 3 5 11" xfId="17225" xr:uid="{60DB0EAC-DDD0-4B6C-860E-2C440465A1F1}"/>
    <cellStyle name="20% - Énfasis4 3 5 2" xfId="1165" xr:uid="{46152C3E-ED02-409A-B0D3-8B4C8391D4D6}"/>
    <cellStyle name="20% - Énfasis4 3 5 2 2" xfId="17226" xr:uid="{6E48763C-53D9-4BF9-A03A-C855458A7121}"/>
    <cellStyle name="20% - Énfasis4 3 5 3" xfId="17227" xr:uid="{8CA7A263-1362-45C2-854F-34E19407DBED}"/>
    <cellStyle name="20% - Énfasis4 3 5 3 2" xfId="17228" xr:uid="{282E88E7-1AAE-4F4B-9BEA-2AA0C5189DFD}"/>
    <cellStyle name="20% - Énfasis4 3 5 4" xfId="17229" xr:uid="{CC9CE319-9F38-40AC-8AA1-C4172FDB8566}"/>
    <cellStyle name="20% - Énfasis4 3 5 4 2" xfId="17230" xr:uid="{8701FCFE-4151-48E4-B833-E9DC92B6BBF0}"/>
    <cellStyle name="20% - Énfasis4 3 5 5" xfId="17231" xr:uid="{450BFB44-E762-45EE-974C-871FE32504F8}"/>
    <cellStyle name="20% - Énfasis4 3 5 5 2" xfId="17232" xr:uid="{A839D723-5548-4AC2-B953-D7FEA7C1DB61}"/>
    <cellStyle name="20% - Énfasis4 3 5 6" xfId="17233" xr:uid="{BF38CB4B-82AB-43E5-BA7B-18BF13975FA3}"/>
    <cellStyle name="20% - Énfasis4 3 5 6 2" xfId="17234" xr:uid="{817E2491-5426-4A89-83F7-09B8990AA822}"/>
    <cellStyle name="20% - Énfasis4 3 5 7" xfId="17235" xr:uid="{082EEFCC-B6AD-4223-9F3A-2D97263614DD}"/>
    <cellStyle name="20% - Énfasis4 3 5 7 2" xfId="17236" xr:uid="{CB141E5A-992E-4285-99EB-2C0B2FF9DF98}"/>
    <cellStyle name="20% - Énfasis4 3 5 8" xfId="17237" xr:uid="{5987F0E9-3073-4917-BC4A-7A6F221E096E}"/>
    <cellStyle name="20% - Énfasis4 3 5 8 2" xfId="17238" xr:uid="{93E6747C-7842-468B-8593-209EC402F4C7}"/>
    <cellStyle name="20% - Énfasis4 3 5 9" xfId="17239" xr:uid="{A33F6B25-DB5E-43F2-A52C-0FE157EEEC68}"/>
    <cellStyle name="20% - Énfasis4 3 5 9 2" xfId="17240" xr:uid="{6D674226-ED49-4D0A-94AD-6B8E1E91BD58}"/>
    <cellStyle name="20% - Énfasis4 3 6" xfId="1166" xr:uid="{C58833E7-F445-43F3-85A6-1A6F4916736B}"/>
    <cellStyle name="20% - Énfasis4 3 6 10" xfId="17241" xr:uid="{511BD996-80C6-44D1-BF7A-98AAABB4984C}"/>
    <cellStyle name="20% - Énfasis4 3 6 10 2" xfId="17242" xr:uid="{270718F4-5303-4989-9CE3-E430F45B838E}"/>
    <cellStyle name="20% - Énfasis4 3 6 11" xfId="17243" xr:uid="{69CE3127-87B0-4FD9-B309-F9A89500D784}"/>
    <cellStyle name="20% - Énfasis4 3 6 2" xfId="17244" xr:uid="{C0AC9C07-1881-428E-952E-1D50DE18AB0A}"/>
    <cellStyle name="20% - Énfasis4 3 6 2 2" xfId="17245" xr:uid="{FF1A43CB-8B4A-479F-93D0-D60F27476CE8}"/>
    <cellStyle name="20% - Énfasis4 3 6 3" xfId="17246" xr:uid="{659A5E2A-013D-441B-A28F-E0C3E7F967D1}"/>
    <cellStyle name="20% - Énfasis4 3 6 3 2" xfId="17247" xr:uid="{6FBF305F-530F-4A7E-BAAD-0E5DA04A5D5A}"/>
    <cellStyle name="20% - Énfasis4 3 6 4" xfId="17248" xr:uid="{42C3EF2E-8AD3-480E-B632-5F7CD72F6C64}"/>
    <cellStyle name="20% - Énfasis4 3 6 4 2" xfId="17249" xr:uid="{208781CE-3165-4877-BC85-5C4AFEB79134}"/>
    <cellStyle name="20% - Énfasis4 3 6 5" xfId="17250" xr:uid="{BD0C98D5-7F51-4528-A749-CFB0D866DA59}"/>
    <cellStyle name="20% - Énfasis4 3 6 5 2" xfId="17251" xr:uid="{75574199-02EA-44F1-9F11-EE97A9A97D08}"/>
    <cellStyle name="20% - Énfasis4 3 6 6" xfId="17252" xr:uid="{CA189E1B-9CB5-4698-B354-8B6E19724CC3}"/>
    <cellStyle name="20% - Énfasis4 3 6 6 2" xfId="17253" xr:uid="{6D1FA002-9CE5-4953-BC2A-90034DB7C9C2}"/>
    <cellStyle name="20% - Énfasis4 3 6 7" xfId="17254" xr:uid="{5D786E07-6294-47E3-B5AB-1CA4D8AD945D}"/>
    <cellStyle name="20% - Énfasis4 3 6 7 2" xfId="17255" xr:uid="{BE3E448F-E422-4D65-B5AB-D1D586785FFB}"/>
    <cellStyle name="20% - Énfasis4 3 6 8" xfId="17256" xr:uid="{D05EFEE7-AD16-44E2-A8D4-A6907533B6E0}"/>
    <cellStyle name="20% - Énfasis4 3 6 8 2" xfId="17257" xr:uid="{4F7D5FCF-C5BD-42B0-AADD-6D8A7D7D9D17}"/>
    <cellStyle name="20% - Énfasis4 3 6 9" xfId="17258" xr:uid="{956D3DBD-C835-4A5C-A481-09BD6FC439F8}"/>
    <cellStyle name="20% - Énfasis4 3 6 9 2" xfId="17259" xr:uid="{53EBD1CE-1FC4-42A6-A448-E2B7CBC0D885}"/>
    <cellStyle name="20% - Énfasis4 3 7" xfId="17260" xr:uid="{D4A75003-69E2-4C9E-8DB5-DF45F21BBC77}"/>
    <cellStyle name="20% - Énfasis4 3 7 10" xfId="17261" xr:uid="{F6226FFD-53F3-4356-8D16-91316D7C7F5F}"/>
    <cellStyle name="20% - Énfasis4 3 7 10 2" xfId="17262" xr:uid="{54AF3AB4-9B11-4E7A-9881-5FCFBDBE0D8E}"/>
    <cellStyle name="20% - Énfasis4 3 7 11" xfId="17263" xr:uid="{53D9BD2A-4003-49C8-A76D-98DA8ECBC074}"/>
    <cellStyle name="20% - Énfasis4 3 7 2" xfId="17264" xr:uid="{F393184A-8288-4B18-97EF-EAB046535ADF}"/>
    <cellStyle name="20% - Énfasis4 3 7 2 2" xfId="17265" xr:uid="{B754EF2F-074A-4496-BEBB-81D752965080}"/>
    <cellStyle name="20% - Énfasis4 3 7 3" xfId="17266" xr:uid="{2B4BD04C-1C9E-44BC-94C2-1EE224DF5026}"/>
    <cellStyle name="20% - Énfasis4 3 7 3 2" xfId="17267" xr:uid="{3B8167C2-F638-406E-959C-915CCE130EBA}"/>
    <cellStyle name="20% - Énfasis4 3 7 4" xfId="17268" xr:uid="{E60DB6A4-17C0-4D6D-9C43-F2F2FE0E3762}"/>
    <cellStyle name="20% - Énfasis4 3 7 4 2" xfId="17269" xr:uid="{36D436B9-B8E8-43B2-8F4F-C961DC1F876B}"/>
    <cellStyle name="20% - Énfasis4 3 7 5" xfId="17270" xr:uid="{A65C23FE-18C7-40B2-9F58-3C3C525D12CE}"/>
    <cellStyle name="20% - Énfasis4 3 7 5 2" xfId="17271" xr:uid="{29FCC1EE-C733-48BA-999F-A694BD747D6C}"/>
    <cellStyle name="20% - Énfasis4 3 7 6" xfId="17272" xr:uid="{3C87DD9B-D7A6-48F9-B2E9-C57B9A14FF45}"/>
    <cellStyle name="20% - Énfasis4 3 7 6 2" xfId="17273" xr:uid="{7B3638FC-83FE-4DDC-B068-5D83599A1925}"/>
    <cellStyle name="20% - Énfasis4 3 7 7" xfId="17274" xr:uid="{B8BF502F-B56C-48E3-9C38-2ACB8E17695F}"/>
    <cellStyle name="20% - Énfasis4 3 7 7 2" xfId="17275" xr:uid="{F6D96DE5-7FDA-4480-BB62-04DBF0F658B4}"/>
    <cellStyle name="20% - Énfasis4 3 7 8" xfId="17276" xr:uid="{D43A4F19-9361-49D2-9A5A-87B4EB395A5D}"/>
    <cellStyle name="20% - Énfasis4 3 7 8 2" xfId="17277" xr:uid="{78738EDC-C3B9-4726-A241-8F8C821BB6D2}"/>
    <cellStyle name="20% - Énfasis4 3 7 9" xfId="17278" xr:uid="{C9A04E30-298D-4FF6-8B0F-4E82BF1A8E46}"/>
    <cellStyle name="20% - Énfasis4 3 7 9 2" xfId="17279" xr:uid="{1E5DF5C0-AB7B-4D84-BF70-85E297B174DF}"/>
    <cellStyle name="20% - Énfasis4 3 8" xfId="17280" xr:uid="{630210B4-DBA9-4597-9967-175B0D8F4C34}"/>
    <cellStyle name="20% - Énfasis4 3 8 10" xfId="17281" xr:uid="{A9631D62-9BCC-400B-92AD-8E11B0D3D426}"/>
    <cellStyle name="20% - Énfasis4 3 8 10 2" xfId="17282" xr:uid="{5FDC0175-1D78-4B72-BD91-A98B197512E5}"/>
    <cellStyle name="20% - Énfasis4 3 8 11" xfId="17283" xr:uid="{A41EBA82-4CE5-499E-8EB6-12A1FB2B1B71}"/>
    <cellStyle name="20% - Énfasis4 3 8 2" xfId="17284" xr:uid="{02465C2E-E27E-4894-90D4-18533FF73053}"/>
    <cellStyle name="20% - Énfasis4 3 8 2 2" xfId="17285" xr:uid="{D08F7576-C1A4-4EAF-BCD1-C1944A0148EB}"/>
    <cellStyle name="20% - Énfasis4 3 8 3" xfId="17286" xr:uid="{651AAB92-B313-4B6E-86CC-C472FD81A810}"/>
    <cellStyle name="20% - Énfasis4 3 8 3 2" xfId="17287" xr:uid="{DF9CDD57-3DCC-4AB9-82C9-013C4321B2EA}"/>
    <cellStyle name="20% - Énfasis4 3 8 4" xfId="17288" xr:uid="{DB5BBEE4-1342-4155-9CE2-76659A81FB56}"/>
    <cellStyle name="20% - Énfasis4 3 8 4 2" xfId="17289" xr:uid="{D2AD1A46-3D95-4AB7-BB71-96329FA6C219}"/>
    <cellStyle name="20% - Énfasis4 3 8 5" xfId="17290" xr:uid="{6E30E246-6FB4-458D-B699-FBF3F3B35C72}"/>
    <cellStyle name="20% - Énfasis4 3 8 5 2" xfId="17291" xr:uid="{C2920F3A-DFD7-4BD3-8E2F-AA793B225E6E}"/>
    <cellStyle name="20% - Énfasis4 3 8 6" xfId="17292" xr:uid="{56AF9F00-6BC6-423E-9FCF-021CD61F7465}"/>
    <cellStyle name="20% - Énfasis4 3 8 6 2" xfId="17293" xr:uid="{19D48423-03AF-4E9E-BAD8-08472983A038}"/>
    <cellStyle name="20% - Énfasis4 3 8 7" xfId="17294" xr:uid="{DC1C6EE5-3D01-4DC3-AD10-97517B0CEAF0}"/>
    <cellStyle name="20% - Énfasis4 3 8 7 2" xfId="17295" xr:uid="{03DDBECA-8757-4838-99A6-AD5C8533E0E5}"/>
    <cellStyle name="20% - Énfasis4 3 8 8" xfId="17296" xr:uid="{9FF6391C-6820-45F4-8ECC-94CE23F5AA75}"/>
    <cellStyle name="20% - Énfasis4 3 8 8 2" xfId="17297" xr:uid="{D3B3257A-48FE-45E2-914D-07435EBC067D}"/>
    <cellStyle name="20% - Énfasis4 3 8 9" xfId="17298" xr:uid="{81DEF6C5-6883-429F-8436-75620CE3B120}"/>
    <cellStyle name="20% - Énfasis4 3 8 9 2" xfId="17299" xr:uid="{D85B1C0F-1F61-4A71-9A75-8F0C124CEAD4}"/>
    <cellStyle name="20% - Énfasis4 3 9" xfId="17300" xr:uid="{DC853A1B-15C8-4364-A99F-6E288CEE1459}"/>
    <cellStyle name="20% - Énfasis4 3 9 10" xfId="17301" xr:uid="{06BBAEC3-77F5-4880-8632-A623D4F91A3B}"/>
    <cellStyle name="20% - Énfasis4 3 9 10 2" xfId="17302" xr:uid="{40495376-8539-45C8-B208-79DB1754A604}"/>
    <cellStyle name="20% - Énfasis4 3 9 11" xfId="17303" xr:uid="{7EBA149F-5378-49B3-A3F4-A2BE135986CE}"/>
    <cellStyle name="20% - Énfasis4 3 9 2" xfId="17304" xr:uid="{084A785E-2A5B-4C7E-AA84-1C2BD100111B}"/>
    <cellStyle name="20% - Énfasis4 3 9 2 2" xfId="17305" xr:uid="{891936BA-17CE-4485-97D5-FD76F1868FCC}"/>
    <cellStyle name="20% - Énfasis4 3 9 3" xfId="17306" xr:uid="{28088C8B-397B-4484-80C5-67751387FFA0}"/>
    <cellStyle name="20% - Énfasis4 3 9 3 2" xfId="17307" xr:uid="{2A546478-B421-4399-A28A-5E2BF2CA70B6}"/>
    <cellStyle name="20% - Énfasis4 3 9 4" xfId="17308" xr:uid="{A50B22BD-9016-4488-BBBA-17EF79C2A326}"/>
    <cellStyle name="20% - Énfasis4 3 9 4 2" xfId="17309" xr:uid="{467C8316-46BF-4424-988D-68765BCF11A4}"/>
    <cellStyle name="20% - Énfasis4 3 9 5" xfId="17310" xr:uid="{365FAE4D-F340-4EB7-B273-87BA7F08BDE4}"/>
    <cellStyle name="20% - Énfasis4 3 9 5 2" xfId="17311" xr:uid="{09B33C08-0E24-47B5-8112-379D135FE147}"/>
    <cellStyle name="20% - Énfasis4 3 9 6" xfId="17312" xr:uid="{0F693B37-6CD2-4AF1-ACF6-ECFC5A671867}"/>
    <cellStyle name="20% - Énfasis4 3 9 6 2" xfId="17313" xr:uid="{66FE17DE-B3AA-470C-89B2-7A2B4B50CC2A}"/>
    <cellStyle name="20% - Énfasis4 3 9 7" xfId="17314" xr:uid="{776D6589-374D-4A55-A0B1-D1B8724D25EE}"/>
    <cellStyle name="20% - Énfasis4 3 9 7 2" xfId="17315" xr:uid="{6F0F00AD-95E5-41AC-A209-D967264EADF7}"/>
    <cellStyle name="20% - Énfasis4 3 9 8" xfId="17316" xr:uid="{D45F92F4-4274-4DA2-B61D-9460C622D79D}"/>
    <cellStyle name="20% - Énfasis4 3 9 8 2" xfId="17317" xr:uid="{291C7E5F-6F8F-40BD-A8B9-3A2695DEE91C}"/>
    <cellStyle name="20% - Énfasis4 3 9 9" xfId="17318" xr:uid="{608244C4-8CE6-4003-AE17-B18E6E6DFC27}"/>
    <cellStyle name="20% - Énfasis4 3 9 9 2" xfId="17319" xr:uid="{29D00DEC-3125-4624-910D-16232756DB1C}"/>
    <cellStyle name="20% - Énfasis4 30" xfId="1167" xr:uid="{930AD4B6-D2AF-4D21-973F-8B82003EA000}"/>
    <cellStyle name="20% - Énfasis4 30 10" xfId="17320" xr:uid="{42DFCBDE-6AF5-4BE4-8F49-1BD32ADB3DB3}"/>
    <cellStyle name="20% - Énfasis4 30 10 2" xfId="17321" xr:uid="{4414A15E-B83B-4EC4-92D0-0439E8DB2A92}"/>
    <cellStyle name="20% - Énfasis4 30 11" xfId="17322" xr:uid="{912DCE54-7E9D-48CA-9812-16113E720A62}"/>
    <cellStyle name="20% - Énfasis4 30 2" xfId="17323" xr:uid="{09C88DA3-A087-42D7-95EF-FB7DEA954312}"/>
    <cellStyle name="20% - Énfasis4 30 2 2" xfId="17324" xr:uid="{04C68919-2D55-4C85-80E4-B544C3B33002}"/>
    <cellStyle name="20% - Énfasis4 30 3" xfId="17325" xr:uid="{DBE82A1A-00D6-4F39-81BC-799B9296A1EF}"/>
    <cellStyle name="20% - Énfasis4 30 3 2" xfId="17326" xr:uid="{42DF41CA-ABC9-45AE-880E-B8B65D34D5CB}"/>
    <cellStyle name="20% - Énfasis4 30 4" xfId="17327" xr:uid="{E6AAD63E-4774-44FE-AADD-9B7330FD479B}"/>
    <cellStyle name="20% - Énfasis4 30 4 2" xfId="17328" xr:uid="{77EE4AA2-B122-4AB4-B5D6-571D848403F5}"/>
    <cellStyle name="20% - Énfasis4 30 5" xfId="17329" xr:uid="{B6603509-E312-4F43-A17F-3472614CD2CD}"/>
    <cellStyle name="20% - Énfasis4 30 5 2" xfId="17330" xr:uid="{3C5F96A9-C960-4237-B5A2-279374538D43}"/>
    <cellStyle name="20% - Énfasis4 30 6" xfId="17331" xr:uid="{DD9C0673-BE49-4C4A-B524-8D2955EF1793}"/>
    <cellStyle name="20% - Énfasis4 30 6 2" xfId="17332" xr:uid="{404F782F-41E9-4F10-9790-31A4B0D62896}"/>
    <cellStyle name="20% - Énfasis4 30 7" xfId="17333" xr:uid="{F6555B81-2949-4E7A-9B0D-3CDDA65D8487}"/>
    <cellStyle name="20% - Énfasis4 30 7 2" xfId="17334" xr:uid="{03BEDB8A-E392-4A42-8892-D4BA445193A6}"/>
    <cellStyle name="20% - Énfasis4 30 8" xfId="17335" xr:uid="{25B45F2E-3795-40B9-AF83-3EF1CBE8DD41}"/>
    <cellStyle name="20% - Énfasis4 30 8 2" xfId="17336" xr:uid="{88D78077-36D6-4DC2-85D6-8C72CE150214}"/>
    <cellStyle name="20% - Énfasis4 30 9" xfId="17337" xr:uid="{684B1169-C6F4-49B6-8713-38AB3B1AE84D}"/>
    <cellStyle name="20% - Énfasis4 30 9 2" xfId="17338" xr:uid="{7AE28C8F-D4FF-40E2-9521-F3DE219D03B9}"/>
    <cellStyle name="20% - Énfasis4 31" xfId="1168" xr:uid="{38B51907-3397-4625-AA25-DACD628B40F8}"/>
    <cellStyle name="20% - Énfasis4 31 10" xfId="17339" xr:uid="{E811C0A0-FABE-4C88-8AF9-C69DD048A0B5}"/>
    <cellStyle name="20% - Énfasis4 31 10 2" xfId="17340" xr:uid="{B7325FAE-A2CB-4777-A269-152BEF8422EA}"/>
    <cellStyle name="20% - Énfasis4 31 11" xfId="17341" xr:uid="{FFFE3A02-AB38-440B-A948-815AE9D7234C}"/>
    <cellStyle name="20% - Énfasis4 31 2" xfId="17342" xr:uid="{ADECCAE5-51AB-4D58-81DE-F28909A7E602}"/>
    <cellStyle name="20% - Énfasis4 31 2 2" xfId="17343" xr:uid="{70A03BC5-7701-4E44-BB8B-E3DCA6966DE7}"/>
    <cellStyle name="20% - Énfasis4 31 3" xfId="17344" xr:uid="{C5A42D69-16E4-4EB0-9790-C6A2A3D4D2E4}"/>
    <cellStyle name="20% - Énfasis4 31 3 2" xfId="17345" xr:uid="{0AFBED4E-6C9C-4AE3-A293-6F78A076BAB6}"/>
    <cellStyle name="20% - Énfasis4 31 4" xfId="17346" xr:uid="{1FD7315B-073E-4427-A091-58F065B6E926}"/>
    <cellStyle name="20% - Énfasis4 31 4 2" xfId="17347" xr:uid="{36A76AE0-4CB0-4081-87B5-9BF0D8A3293D}"/>
    <cellStyle name="20% - Énfasis4 31 5" xfId="17348" xr:uid="{DE9B5EEC-B1FA-4DEE-929A-ACC4B75ABB0D}"/>
    <cellStyle name="20% - Énfasis4 31 5 2" xfId="17349" xr:uid="{623CE81D-3CC8-49B3-8A9E-545125F95C02}"/>
    <cellStyle name="20% - Énfasis4 31 6" xfId="17350" xr:uid="{C8F682EA-5DD2-4824-9B2F-70133AB72F60}"/>
    <cellStyle name="20% - Énfasis4 31 6 2" xfId="17351" xr:uid="{8139F6EC-CEE1-4CCB-A777-6488A04E8673}"/>
    <cellStyle name="20% - Énfasis4 31 7" xfId="17352" xr:uid="{18A5C851-B3DE-41B9-AF13-BBE93135B8E9}"/>
    <cellStyle name="20% - Énfasis4 31 7 2" xfId="17353" xr:uid="{790CB5F2-C67B-4021-8C66-0E8C4B061B90}"/>
    <cellStyle name="20% - Énfasis4 31 8" xfId="17354" xr:uid="{8BE58B0A-9DAF-4E5E-85B1-D4111AC30545}"/>
    <cellStyle name="20% - Énfasis4 31 8 2" xfId="17355" xr:uid="{AE8B2FD0-8A5E-442A-9252-8150C4FFD9AB}"/>
    <cellStyle name="20% - Énfasis4 31 9" xfId="17356" xr:uid="{BAFDD69E-BBEB-4D96-8935-28209FAD6815}"/>
    <cellStyle name="20% - Énfasis4 31 9 2" xfId="17357" xr:uid="{BEE229A4-3E78-4FC5-95D7-FFD50F663F08}"/>
    <cellStyle name="20% - Énfasis4 32" xfId="1169" xr:uid="{754CC610-3DB9-41CE-81BD-F9372E8B9A0D}"/>
    <cellStyle name="20% - Énfasis4 32 10" xfId="17358" xr:uid="{2301AB96-0410-450F-9073-38BA7E61D212}"/>
    <cellStyle name="20% - Énfasis4 32 10 2" xfId="17359" xr:uid="{7FDC063B-A080-4D23-8AD7-7CBFCC08BE0E}"/>
    <cellStyle name="20% - Énfasis4 32 11" xfId="17360" xr:uid="{9B8B23AD-1073-4E11-9528-781C427ABAFB}"/>
    <cellStyle name="20% - Énfasis4 32 2" xfId="17361" xr:uid="{4204ED87-656C-475F-9870-6CA1F9977D1D}"/>
    <cellStyle name="20% - Énfasis4 32 2 2" xfId="17362" xr:uid="{143FCEB0-972D-48E4-8E01-9E78BCE44183}"/>
    <cellStyle name="20% - Énfasis4 32 3" xfId="17363" xr:uid="{58938F12-3033-4B78-8436-86C7F7831B09}"/>
    <cellStyle name="20% - Énfasis4 32 3 2" xfId="17364" xr:uid="{FDED8327-55BA-404E-9700-C51F21BF131E}"/>
    <cellStyle name="20% - Énfasis4 32 4" xfId="17365" xr:uid="{B7EC2377-6309-45DC-AECC-7465A2A88A97}"/>
    <cellStyle name="20% - Énfasis4 32 4 2" xfId="17366" xr:uid="{AB85AB75-08A2-4B70-9857-5C7C51227B82}"/>
    <cellStyle name="20% - Énfasis4 32 5" xfId="17367" xr:uid="{2FFB3E6A-2B0C-4AC0-A259-4344430D814E}"/>
    <cellStyle name="20% - Énfasis4 32 5 2" xfId="17368" xr:uid="{C174CC13-9871-4B79-811B-E8C729E0A45C}"/>
    <cellStyle name="20% - Énfasis4 32 6" xfId="17369" xr:uid="{DE29D41B-2699-4F62-B6E0-ECC067498278}"/>
    <cellStyle name="20% - Énfasis4 32 6 2" xfId="17370" xr:uid="{14814754-41B8-4C84-8CC7-D9F5A95B43EF}"/>
    <cellStyle name="20% - Énfasis4 32 7" xfId="17371" xr:uid="{9B73EAD4-EA48-4DB5-AB15-D638362E1903}"/>
    <cellStyle name="20% - Énfasis4 32 7 2" xfId="17372" xr:uid="{5C217703-EBF4-4813-8D54-70AD44CD504F}"/>
    <cellStyle name="20% - Énfasis4 32 8" xfId="17373" xr:uid="{4D8EFC85-F705-466A-842E-326B028C1AE5}"/>
    <cellStyle name="20% - Énfasis4 32 8 2" xfId="17374" xr:uid="{60F05E86-CB79-430A-9F14-DD273592E88A}"/>
    <cellStyle name="20% - Énfasis4 32 9" xfId="17375" xr:uid="{D841AE6D-9803-4E8B-9A30-0EB3A57B5059}"/>
    <cellStyle name="20% - Énfasis4 32 9 2" xfId="17376" xr:uid="{AE5A7BF3-B569-44FF-9166-95270C7A3169}"/>
    <cellStyle name="20% - Énfasis4 33" xfId="1170" xr:uid="{77CE0B2F-1DA5-4FAF-AB24-A44B3C3D39B1}"/>
    <cellStyle name="20% - Énfasis4 33 10" xfId="17377" xr:uid="{CBF4E3E0-027C-4676-B09C-83DFDF16E070}"/>
    <cellStyle name="20% - Énfasis4 33 10 2" xfId="17378" xr:uid="{D328ACA0-35E7-479C-A512-20C860947570}"/>
    <cellStyle name="20% - Énfasis4 33 11" xfId="17379" xr:uid="{ACE90C5A-A189-49C6-A7A5-04DC5B367901}"/>
    <cellStyle name="20% - Énfasis4 33 2" xfId="17380" xr:uid="{C843E7E7-814A-4876-8ED5-FBE4CF436A67}"/>
    <cellStyle name="20% - Énfasis4 33 2 2" xfId="17381" xr:uid="{54C12935-BD6F-46D2-A5F3-DCFC085936C5}"/>
    <cellStyle name="20% - Énfasis4 33 3" xfId="17382" xr:uid="{5FCF7759-CE55-40CE-97D2-ECFE7FB963BF}"/>
    <cellStyle name="20% - Énfasis4 33 3 2" xfId="17383" xr:uid="{30B43B5E-D3A1-4575-A2CF-BF3850971404}"/>
    <cellStyle name="20% - Énfasis4 33 4" xfId="17384" xr:uid="{AE816769-00D1-48C3-84FF-5E12228E7D9D}"/>
    <cellStyle name="20% - Énfasis4 33 4 2" xfId="17385" xr:uid="{BABC7415-33B9-4B4C-A542-812E4B24447E}"/>
    <cellStyle name="20% - Énfasis4 33 5" xfId="17386" xr:uid="{62A98920-AC80-4D93-9B0C-D3E21628B607}"/>
    <cellStyle name="20% - Énfasis4 33 5 2" xfId="17387" xr:uid="{AFD1D18E-00ED-456F-A23E-16C45DD8081D}"/>
    <cellStyle name="20% - Énfasis4 33 6" xfId="17388" xr:uid="{CA198381-01BA-47D8-B13A-C2247464E68A}"/>
    <cellStyle name="20% - Énfasis4 33 6 2" xfId="17389" xr:uid="{1488C230-DDD2-41C3-824B-0B0E747C5A38}"/>
    <cellStyle name="20% - Énfasis4 33 7" xfId="17390" xr:uid="{D96D47B6-F98E-48A4-999A-76F9D6E1C49E}"/>
    <cellStyle name="20% - Énfasis4 33 7 2" xfId="17391" xr:uid="{4AE39B4D-D05C-4852-925F-C3D4FF651EAD}"/>
    <cellStyle name="20% - Énfasis4 33 8" xfId="17392" xr:uid="{6CBAF9E1-2209-4829-9797-D2BCC8DB6A4A}"/>
    <cellStyle name="20% - Énfasis4 33 8 2" xfId="17393" xr:uid="{0954DFF9-93D2-40A4-A7ED-4C52BF76AA2A}"/>
    <cellStyle name="20% - Énfasis4 33 9" xfId="17394" xr:uid="{0CB326F6-3F30-4DAE-A1B6-7395ED3416F6}"/>
    <cellStyle name="20% - Énfasis4 33 9 2" xfId="17395" xr:uid="{22D075E2-F8C9-46E2-8AA2-D7F056A4627D}"/>
    <cellStyle name="20% - Énfasis4 34" xfId="17396" xr:uid="{F392E696-2A5C-402F-8917-22F8C21396AA}"/>
    <cellStyle name="20% - Énfasis4 34 10" xfId="17397" xr:uid="{C8466910-EEF8-42A6-B78F-714CB7E0BCC4}"/>
    <cellStyle name="20% - Énfasis4 34 10 2" xfId="17398" xr:uid="{EB363974-555F-413E-B441-1BA7F966CAB6}"/>
    <cellStyle name="20% - Énfasis4 34 11" xfId="17399" xr:uid="{32459A95-EC8F-4F8E-BC7C-295B6F231652}"/>
    <cellStyle name="20% - Énfasis4 34 2" xfId="17400" xr:uid="{6322472A-24BA-481D-A4B2-E04B1B016BA1}"/>
    <cellStyle name="20% - Énfasis4 34 2 2" xfId="17401" xr:uid="{D7B5AA53-1C08-4522-8B90-96C3866A3E76}"/>
    <cellStyle name="20% - Énfasis4 34 3" xfId="17402" xr:uid="{23711C56-0115-472F-A01F-50F5C47AF6FC}"/>
    <cellStyle name="20% - Énfasis4 34 3 2" xfId="17403" xr:uid="{468ECD25-686E-4A76-84B3-1DA0F23868FF}"/>
    <cellStyle name="20% - Énfasis4 34 4" xfId="17404" xr:uid="{C65F0110-B7B6-4A92-9488-4C2E27634681}"/>
    <cellStyle name="20% - Énfasis4 34 4 2" xfId="17405" xr:uid="{7765E56D-B79E-41F1-93CF-6534295EC30E}"/>
    <cellStyle name="20% - Énfasis4 34 5" xfId="17406" xr:uid="{BBA2FD11-63DF-4D47-A0C6-DB5BF5F09876}"/>
    <cellStyle name="20% - Énfasis4 34 5 2" xfId="17407" xr:uid="{844A4FF7-099D-4F60-95B7-168071375DCB}"/>
    <cellStyle name="20% - Énfasis4 34 6" xfId="17408" xr:uid="{AF0398B5-4761-49DE-9DC5-26876FA4CD55}"/>
    <cellStyle name="20% - Énfasis4 34 6 2" xfId="17409" xr:uid="{5DCB49E0-1870-41DB-B738-4FF3948D105D}"/>
    <cellStyle name="20% - Énfasis4 34 7" xfId="17410" xr:uid="{0DE04314-C7C2-474F-8740-0306445A768B}"/>
    <cellStyle name="20% - Énfasis4 34 7 2" xfId="17411" xr:uid="{0D112825-4466-4CCF-8E9F-915D6FD5E6C7}"/>
    <cellStyle name="20% - Énfasis4 34 8" xfId="17412" xr:uid="{EF1D600B-08B3-47C8-9336-8251B6AC9BBF}"/>
    <cellStyle name="20% - Énfasis4 34 8 2" xfId="17413" xr:uid="{3D9F085A-39E7-4E69-BF5B-68D6CA5769A5}"/>
    <cellStyle name="20% - Énfasis4 34 9" xfId="17414" xr:uid="{B3593671-2D24-4134-9C5D-CABC3D5D5372}"/>
    <cellStyle name="20% - Énfasis4 34 9 2" xfId="17415" xr:uid="{8FBB5A12-7798-4517-ACDD-B524919A7D6D}"/>
    <cellStyle name="20% - Énfasis4 35" xfId="17416" xr:uid="{AC543D51-F446-4030-AABB-8816B139BBD0}"/>
    <cellStyle name="20% - Énfasis4 35 10" xfId="17417" xr:uid="{A8BEF59E-4B46-4AFB-88CF-074F4DB90745}"/>
    <cellStyle name="20% - Énfasis4 35 10 2" xfId="17418" xr:uid="{178C81AD-6696-4737-A941-359ECAFEE86D}"/>
    <cellStyle name="20% - Énfasis4 35 11" xfId="17419" xr:uid="{B9C0AA09-8FA5-4064-8588-23AC6532FD49}"/>
    <cellStyle name="20% - Énfasis4 35 2" xfId="17420" xr:uid="{CA5A5ABB-611A-408E-9FFA-CAEE0D1F7B2E}"/>
    <cellStyle name="20% - Énfasis4 35 2 2" xfId="17421" xr:uid="{ED47A364-D670-40C5-9346-85CF53669D3E}"/>
    <cellStyle name="20% - Énfasis4 35 3" xfId="17422" xr:uid="{64995D50-8174-4A29-BDCE-D2D277CE4DA3}"/>
    <cellStyle name="20% - Énfasis4 35 3 2" xfId="17423" xr:uid="{90DE433E-2D31-4388-9691-7DBEA6F8690D}"/>
    <cellStyle name="20% - Énfasis4 35 4" xfId="17424" xr:uid="{C4311E46-4F0E-43D2-8FBF-A2D1DCF6BDFF}"/>
    <cellStyle name="20% - Énfasis4 35 4 2" xfId="17425" xr:uid="{24070250-A4B1-42B4-9AFE-1E5DB8E37FC5}"/>
    <cellStyle name="20% - Énfasis4 35 5" xfId="17426" xr:uid="{B5B62EEA-5856-4AB2-B3A8-DB1E45C226F6}"/>
    <cellStyle name="20% - Énfasis4 35 5 2" xfId="17427" xr:uid="{A4E0A457-B36A-446A-A588-05972D7A7106}"/>
    <cellStyle name="20% - Énfasis4 35 6" xfId="17428" xr:uid="{D33B101E-495F-4EEA-92D8-1F7DA080D68F}"/>
    <cellStyle name="20% - Énfasis4 35 6 2" xfId="17429" xr:uid="{7345ACB9-BFB4-4430-AE41-590709BB9448}"/>
    <cellStyle name="20% - Énfasis4 35 7" xfId="17430" xr:uid="{CE102016-D161-482A-B847-BC537B0C61A2}"/>
    <cellStyle name="20% - Énfasis4 35 7 2" xfId="17431" xr:uid="{62BDBC69-7061-464F-86C3-2E7D0570D1E4}"/>
    <cellStyle name="20% - Énfasis4 35 8" xfId="17432" xr:uid="{B381993F-57FF-4782-B3B6-0FC88566A18A}"/>
    <cellStyle name="20% - Énfasis4 35 8 2" xfId="17433" xr:uid="{CF8C8DD6-3010-4AE0-A2C5-61F450E8FE9E}"/>
    <cellStyle name="20% - Énfasis4 35 9" xfId="17434" xr:uid="{A5443961-FB9F-4260-93D3-FED77B6DA285}"/>
    <cellStyle name="20% - Énfasis4 35 9 2" xfId="17435" xr:uid="{D5DFC5A6-E86C-4426-9DC3-8B81EB52A0C5}"/>
    <cellStyle name="20% - Énfasis4 36" xfId="17436" xr:uid="{0E36423E-463C-42AB-B7F2-1BBE4A5BF70B}"/>
    <cellStyle name="20% - Énfasis4 36 10" xfId="17437" xr:uid="{EF6A69F1-D7CE-40CD-94E9-E9FCE2FB2384}"/>
    <cellStyle name="20% - Énfasis4 36 10 2" xfId="17438" xr:uid="{8652C9F6-06E5-43CC-AE76-D28BD738B4F0}"/>
    <cellStyle name="20% - Énfasis4 36 11" xfId="17439" xr:uid="{70160CA8-C730-4587-BBC7-A4238FD27B87}"/>
    <cellStyle name="20% - Énfasis4 36 2" xfId="17440" xr:uid="{4672BC7D-C8A7-44CB-88A5-3E842C48CB0E}"/>
    <cellStyle name="20% - Énfasis4 36 2 2" xfId="17441" xr:uid="{89C10AFE-273A-4114-8A38-BBDEEE8BA0C2}"/>
    <cellStyle name="20% - Énfasis4 36 3" xfId="17442" xr:uid="{A7775C1D-A6CD-4313-88C9-F73A367EF58D}"/>
    <cellStyle name="20% - Énfasis4 36 3 2" xfId="17443" xr:uid="{113616C8-8122-4DE5-BFD6-EB07D35E76FA}"/>
    <cellStyle name="20% - Énfasis4 36 4" xfId="17444" xr:uid="{663CDB04-A87E-4BAB-8E2D-FC22F3061459}"/>
    <cellStyle name="20% - Énfasis4 36 4 2" xfId="17445" xr:uid="{BE3917C3-EC84-4EE4-B5B1-29A9D592569F}"/>
    <cellStyle name="20% - Énfasis4 36 5" xfId="17446" xr:uid="{293CA425-F377-4DB2-8EDE-571419FCFB2D}"/>
    <cellStyle name="20% - Énfasis4 36 5 2" xfId="17447" xr:uid="{412F0CBB-0278-4DEE-A6E9-473D8FA13391}"/>
    <cellStyle name="20% - Énfasis4 36 6" xfId="17448" xr:uid="{00066BF5-CA62-408C-BC5B-26F2C1539857}"/>
    <cellStyle name="20% - Énfasis4 36 6 2" xfId="17449" xr:uid="{6E983CDD-D590-4E34-AFE5-FA21D75EBC11}"/>
    <cellStyle name="20% - Énfasis4 36 7" xfId="17450" xr:uid="{263C7AD8-A02A-49A7-815A-391AB4761C26}"/>
    <cellStyle name="20% - Énfasis4 36 7 2" xfId="17451" xr:uid="{300870E1-96DE-488C-92F9-43C140752E69}"/>
    <cellStyle name="20% - Énfasis4 36 8" xfId="17452" xr:uid="{D30DC420-BF4F-4B6A-BD6E-C9A79E22938E}"/>
    <cellStyle name="20% - Énfasis4 36 8 2" xfId="17453" xr:uid="{3A574E06-6A88-4D10-A6CC-7DCB83E0BCCD}"/>
    <cellStyle name="20% - Énfasis4 36 9" xfId="17454" xr:uid="{5ADEDE03-BD6F-49D4-BCD6-CD467DF37CE4}"/>
    <cellStyle name="20% - Énfasis4 36 9 2" xfId="17455" xr:uid="{9D520343-D62E-4AF2-981C-571D0EE76D02}"/>
    <cellStyle name="20% - Énfasis4 37" xfId="17456" xr:uid="{4B762833-C50E-48B5-821B-0FD1EF03BF74}"/>
    <cellStyle name="20% - Énfasis4 37 10" xfId="17457" xr:uid="{E8B05A27-2CF6-4453-866C-4A44C09858FF}"/>
    <cellStyle name="20% - Énfasis4 37 10 2" xfId="17458" xr:uid="{466036D3-7551-4B4A-A62A-932F267BE95C}"/>
    <cellStyle name="20% - Énfasis4 37 11" xfId="17459" xr:uid="{B5EBDB9D-F1FD-468F-A2DA-69BFB208807F}"/>
    <cellStyle name="20% - Énfasis4 37 2" xfId="17460" xr:uid="{FA270A8E-D73E-451B-9707-38D4BC0F1821}"/>
    <cellStyle name="20% - Énfasis4 37 2 2" xfId="17461" xr:uid="{4F640871-1787-469B-B6D3-C0217ECCC880}"/>
    <cellStyle name="20% - Énfasis4 37 3" xfId="17462" xr:uid="{0D93359E-910C-4026-A2FB-86656D9BEBB2}"/>
    <cellStyle name="20% - Énfasis4 37 3 2" xfId="17463" xr:uid="{EF56D84C-5B13-4B11-9EDD-AF3B1AF77BE0}"/>
    <cellStyle name="20% - Énfasis4 37 4" xfId="17464" xr:uid="{27AF2C72-B706-4660-B16C-6C4E8AC8DA86}"/>
    <cellStyle name="20% - Énfasis4 37 4 2" xfId="17465" xr:uid="{E1BDF969-D013-46E8-BF9B-6139754BEC99}"/>
    <cellStyle name="20% - Énfasis4 37 5" xfId="17466" xr:uid="{1981CA79-CE34-4B7D-A114-B33AF9303647}"/>
    <cellStyle name="20% - Énfasis4 37 5 2" xfId="17467" xr:uid="{BE5FD86E-A079-4B53-B634-05411184A154}"/>
    <cellStyle name="20% - Énfasis4 37 6" xfId="17468" xr:uid="{D88C1805-AFB9-439D-99E8-B56B3617B721}"/>
    <cellStyle name="20% - Énfasis4 37 6 2" xfId="17469" xr:uid="{06DE2A26-A94D-4841-A6B0-77DBEA29A089}"/>
    <cellStyle name="20% - Énfasis4 37 7" xfId="17470" xr:uid="{158E2DB8-50CF-46B4-983C-EE61510AB8BC}"/>
    <cellStyle name="20% - Énfasis4 37 7 2" xfId="17471" xr:uid="{09D64B45-DF67-4A7B-9A26-8EF71AEB0B26}"/>
    <cellStyle name="20% - Énfasis4 37 8" xfId="17472" xr:uid="{4CA041A2-6303-4D79-AC15-9EEE372A5BDA}"/>
    <cellStyle name="20% - Énfasis4 37 8 2" xfId="17473" xr:uid="{CE5F6293-EC98-4197-9504-CFE14F7BEF8C}"/>
    <cellStyle name="20% - Énfasis4 37 9" xfId="17474" xr:uid="{C9058230-5CB5-48C4-BC8C-0C5D09E64FB8}"/>
    <cellStyle name="20% - Énfasis4 37 9 2" xfId="17475" xr:uid="{AA7D90E7-5766-478E-BB6F-B8C8DE37EBB3}"/>
    <cellStyle name="20% - Énfasis4 38" xfId="17476" xr:uid="{F2040ED6-C090-4A8E-9B36-6FF3A8995827}"/>
    <cellStyle name="20% - Énfasis4 38 10" xfId="17477" xr:uid="{8DF87FB5-DC98-4724-A9AB-E8BAB224CAAE}"/>
    <cellStyle name="20% - Énfasis4 38 10 2" xfId="17478" xr:uid="{E18BFB23-736B-4BD9-BE8F-E2FE7BA4D034}"/>
    <cellStyle name="20% - Énfasis4 38 11" xfId="17479" xr:uid="{7DC48BA2-30CD-4513-BC9C-AA54C7636D62}"/>
    <cellStyle name="20% - Énfasis4 38 2" xfId="17480" xr:uid="{9703387F-F41A-4A42-8932-3F6AE2863CA1}"/>
    <cellStyle name="20% - Énfasis4 38 2 2" xfId="17481" xr:uid="{5CE824C3-6592-48BC-B895-B6180303E353}"/>
    <cellStyle name="20% - Énfasis4 38 3" xfId="17482" xr:uid="{B17A1AA5-DF7F-4038-A7F2-5700F946BFF2}"/>
    <cellStyle name="20% - Énfasis4 38 3 2" xfId="17483" xr:uid="{02C849CF-5AB2-464B-9AE1-D48155BDF144}"/>
    <cellStyle name="20% - Énfasis4 38 4" xfId="17484" xr:uid="{5EE762F5-B9BF-47A0-BB00-CFC6AF5AE811}"/>
    <cellStyle name="20% - Énfasis4 38 4 2" xfId="17485" xr:uid="{046A0614-6F09-4835-AB0D-013762E3B438}"/>
    <cellStyle name="20% - Énfasis4 38 5" xfId="17486" xr:uid="{EE664377-AD67-4805-94C2-D4CA11063AB9}"/>
    <cellStyle name="20% - Énfasis4 38 5 2" xfId="17487" xr:uid="{4AB8448A-5C8D-4A65-B5C2-DF78B72D3EBF}"/>
    <cellStyle name="20% - Énfasis4 38 6" xfId="17488" xr:uid="{CFC3278E-D44B-4BDB-AC3E-1C4F5DD3D31B}"/>
    <cellStyle name="20% - Énfasis4 38 6 2" xfId="17489" xr:uid="{F6A7A31F-4BE2-48DC-92A8-4FB3AE48F61E}"/>
    <cellStyle name="20% - Énfasis4 38 7" xfId="17490" xr:uid="{C51FA477-CEE8-4F48-9954-1D4C660E2184}"/>
    <cellStyle name="20% - Énfasis4 38 7 2" xfId="17491" xr:uid="{BF8465A4-1430-467D-88F2-EF748DCE8F70}"/>
    <cellStyle name="20% - Énfasis4 38 8" xfId="17492" xr:uid="{875C5833-D39F-4376-A718-7F3B541E5293}"/>
    <cellStyle name="20% - Énfasis4 38 8 2" xfId="17493" xr:uid="{1184DAC8-B4BD-49D2-9487-78CB4B5781BF}"/>
    <cellStyle name="20% - Énfasis4 38 9" xfId="17494" xr:uid="{83155742-59DD-452A-B0FE-F445F2252E76}"/>
    <cellStyle name="20% - Énfasis4 38 9 2" xfId="17495" xr:uid="{D2FE855C-8E26-44EA-8749-0EA73A304611}"/>
    <cellStyle name="20% - Énfasis4 39" xfId="17496" xr:uid="{1249BE5E-54F0-414B-B18E-7D2F4981E391}"/>
    <cellStyle name="20% - Énfasis4 39 10" xfId="17497" xr:uid="{6940C32D-BAA0-4213-9D54-54B0F7A39F7C}"/>
    <cellStyle name="20% - Énfasis4 39 10 2" xfId="17498" xr:uid="{CE439F44-0258-4B2B-AACB-AD03D90D5B14}"/>
    <cellStyle name="20% - Énfasis4 39 11" xfId="17499" xr:uid="{989940CA-8A14-4FAB-BF29-54A3D5F37920}"/>
    <cellStyle name="20% - Énfasis4 39 2" xfId="17500" xr:uid="{AB070A22-9472-44A9-9E4B-3EA2D9121A3A}"/>
    <cellStyle name="20% - Énfasis4 39 2 2" xfId="17501" xr:uid="{099AE635-6009-48DA-8EC3-080B10348D71}"/>
    <cellStyle name="20% - Énfasis4 39 3" xfId="17502" xr:uid="{C57A9D02-A9AC-41CC-B614-B5A75B58F436}"/>
    <cellStyle name="20% - Énfasis4 39 3 2" xfId="17503" xr:uid="{D831F19A-774C-4630-B356-DD6BB883A053}"/>
    <cellStyle name="20% - Énfasis4 39 4" xfId="17504" xr:uid="{8AFA0F16-69BA-44D7-9CA3-9F97F3ED11AB}"/>
    <cellStyle name="20% - Énfasis4 39 4 2" xfId="17505" xr:uid="{2653FC7D-0F74-44AD-9BA7-6E9AD63E44EE}"/>
    <cellStyle name="20% - Énfasis4 39 5" xfId="17506" xr:uid="{2EB4A14A-EACD-429F-903B-C0A71668CB0E}"/>
    <cellStyle name="20% - Énfasis4 39 5 2" xfId="17507" xr:uid="{6BFF315F-41E8-4BAE-811D-BF67D9B73B84}"/>
    <cellStyle name="20% - Énfasis4 39 6" xfId="17508" xr:uid="{192CDA2E-1224-47FD-B402-DDFFA03AE098}"/>
    <cellStyle name="20% - Énfasis4 39 6 2" xfId="17509" xr:uid="{DBFCEC42-E2AE-4978-B269-A96E08785C5B}"/>
    <cellStyle name="20% - Énfasis4 39 7" xfId="17510" xr:uid="{B92A35A1-A936-4B71-903B-9E1790AE6444}"/>
    <cellStyle name="20% - Énfasis4 39 7 2" xfId="17511" xr:uid="{A076759A-72C5-44BC-9654-175CBFC15316}"/>
    <cellStyle name="20% - Énfasis4 39 8" xfId="17512" xr:uid="{C1A62E74-3FBF-413B-A1BA-FB0D64590D59}"/>
    <cellStyle name="20% - Énfasis4 39 8 2" xfId="17513" xr:uid="{73907FB9-BA9C-4DEE-AD25-C8896C2A9940}"/>
    <cellStyle name="20% - Énfasis4 39 9" xfId="17514" xr:uid="{BBAAD405-9F92-4C9C-8C22-DBF35665DBAC}"/>
    <cellStyle name="20% - Énfasis4 39 9 2" xfId="17515" xr:uid="{39E6482E-250F-4114-A153-A08FF23953B0}"/>
    <cellStyle name="20% - Énfasis4 4" xfId="1171" xr:uid="{FFB58D4D-7789-4D0E-9BE5-726E2AD2B322}"/>
    <cellStyle name="20% - Énfasis4 4 10" xfId="17516" xr:uid="{51DE9E0D-3342-42BA-9BA1-A8B7FE4FB50D}"/>
    <cellStyle name="20% - Énfasis4 4 10 10" xfId="17517" xr:uid="{DBC1AF17-E3F7-450B-9A10-A84115D4A7EC}"/>
    <cellStyle name="20% - Énfasis4 4 10 10 2" xfId="17518" xr:uid="{71980C34-BAAF-418E-8209-F964A20A2F5B}"/>
    <cellStyle name="20% - Énfasis4 4 10 11" xfId="17519" xr:uid="{2BBC7FC9-6D87-4BC6-8B7F-AB8871DFE41C}"/>
    <cellStyle name="20% - Énfasis4 4 10 2" xfId="17520" xr:uid="{AFAF9EE3-463B-4384-B938-B6D3C2EDA400}"/>
    <cellStyle name="20% - Énfasis4 4 10 2 2" xfId="17521" xr:uid="{920DBE15-B7D5-442F-B249-8C22BF3B489C}"/>
    <cellStyle name="20% - Énfasis4 4 10 3" xfId="17522" xr:uid="{51FE9393-952F-4F20-B514-11FB71F42330}"/>
    <cellStyle name="20% - Énfasis4 4 10 3 2" xfId="17523" xr:uid="{C3AB0A60-8137-40E7-81F7-D87BCB212A6A}"/>
    <cellStyle name="20% - Énfasis4 4 10 4" xfId="17524" xr:uid="{8886B765-B953-43C8-9757-FECFB3483709}"/>
    <cellStyle name="20% - Énfasis4 4 10 4 2" xfId="17525" xr:uid="{85EF14C4-77CD-453F-9292-3B2D0667F694}"/>
    <cellStyle name="20% - Énfasis4 4 10 5" xfId="17526" xr:uid="{2D0D032E-632C-493E-AA93-3F8BF1198476}"/>
    <cellStyle name="20% - Énfasis4 4 10 5 2" xfId="17527" xr:uid="{90CE38A6-F477-4024-B67A-898213B89F15}"/>
    <cellStyle name="20% - Énfasis4 4 10 6" xfId="17528" xr:uid="{0610C6F2-A27F-47A4-A49F-8A4D9A4956B4}"/>
    <cellStyle name="20% - Énfasis4 4 10 6 2" xfId="17529" xr:uid="{8A3094B5-118E-459D-8D41-CE1598E7FE48}"/>
    <cellStyle name="20% - Énfasis4 4 10 7" xfId="17530" xr:uid="{6971C969-3214-49D7-9EF8-0D27BDDB2E5C}"/>
    <cellStyle name="20% - Énfasis4 4 10 7 2" xfId="17531" xr:uid="{7BA6D02A-707F-4B89-8156-4212E43F5EB1}"/>
    <cellStyle name="20% - Énfasis4 4 10 8" xfId="17532" xr:uid="{D2171412-93F7-4D52-B497-5978EE685440}"/>
    <cellStyle name="20% - Énfasis4 4 10 8 2" xfId="17533" xr:uid="{3561398E-5CC5-4FFC-959A-E2AF40243298}"/>
    <cellStyle name="20% - Énfasis4 4 10 9" xfId="17534" xr:uid="{DC55317C-4259-4E80-B69F-224B58E26005}"/>
    <cellStyle name="20% - Énfasis4 4 10 9 2" xfId="17535" xr:uid="{98284AE5-E815-44A3-871F-C990B5C4B1BA}"/>
    <cellStyle name="20% - Énfasis4 4 11" xfId="17536" xr:uid="{AE54F134-D9B1-47D0-B662-508DF706AEF9}"/>
    <cellStyle name="20% - Énfasis4 4 11 10" xfId="17537" xr:uid="{3E6FCBCB-5D1F-4467-93D0-9AB8A0E5BA16}"/>
    <cellStyle name="20% - Énfasis4 4 11 10 2" xfId="17538" xr:uid="{AD232357-D8E0-4FE6-8348-C87A1E9726E0}"/>
    <cellStyle name="20% - Énfasis4 4 11 11" xfId="17539" xr:uid="{7EF5A72D-2474-4B95-A6EE-F65BE5B3BBD0}"/>
    <cellStyle name="20% - Énfasis4 4 11 2" xfId="17540" xr:uid="{E388C824-3A6B-46C4-9C8A-3836603CA4F1}"/>
    <cellStyle name="20% - Énfasis4 4 11 2 2" xfId="17541" xr:uid="{AB1B5FEB-2EE6-4655-865B-1E59D257CFFF}"/>
    <cellStyle name="20% - Énfasis4 4 11 3" xfId="17542" xr:uid="{B788B924-3B1F-4D2B-9D49-7A94E119A3C2}"/>
    <cellStyle name="20% - Énfasis4 4 11 3 2" xfId="17543" xr:uid="{21D09FD1-6DA9-4716-AFFC-2ACA6995E8C3}"/>
    <cellStyle name="20% - Énfasis4 4 11 4" xfId="17544" xr:uid="{FF3AB9B6-C8C3-4C28-B755-F49BDD680148}"/>
    <cellStyle name="20% - Énfasis4 4 11 4 2" xfId="17545" xr:uid="{D13AA5C9-4F80-45DE-AF32-9002DA5EF354}"/>
    <cellStyle name="20% - Énfasis4 4 11 5" xfId="17546" xr:uid="{8806C907-3EE4-4AED-959F-F29D86955BBE}"/>
    <cellStyle name="20% - Énfasis4 4 11 5 2" xfId="17547" xr:uid="{18BA9354-092C-4B54-999C-16FE1E3CBD2B}"/>
    <cellStyle name="20% - Énfasis4 4 11 6" xfId="17548" xr:uid="{278CCD16-4C1A-48AF-A25B-11E066930D7E}"/>
    <cellStyle name="20% - Énfasis4 4 11 6 2" xfId="17549" xr:uid="{239FDF55-59A2-4ADF-84F9-FF11BBAFAA36}"/>
    <cellStyle name="20% - Énfasis4 4 11 7" xfId="17550" xr:uid="{BEB1F391-FDA7-4ED7-BFBF-6BE90F0B6B6F}"/>
    <cellStyle name="20% - Énfasis4 4 11 7 2" xfId="17551" xr:uid="{03423949-3C51-4350-B454-05C5EBAA5806}"/>
    <cellStyle name="20% - Énfasis4 4 11 8" xfId="17552" xr:uid="{BEC364D1-06E1-4069-8E06-1EBED5799696}"/>
    <cellStyle name="20% - Énfasis4 4 11 8 2" xfId="17553" xr:uid="{FB5353B4-E0C3-4D63-BFB5-0626C9A79335}"/>
    <cellStyle name="20% - Énfasis4 4 11 9" xfId="17554" xr:uid="{A93E765B-F7EC-49AF-A691-BDB9DCC449E3}"/>
    <cellStyle name="20% - Énfasis4 4 11 9 2" xfId="17555" xr:uid="{61DBDBAB-F692-4338-AA46-51BEBAE35D3C}"/>
    <cellStyle name="20% - Énfasis4 4 12" xfId="17556" xr:uid="{596F5FC6-ACA7-4657-8E3E-B99582363779}"/>
    <cellStyle name="20% - Énfasis4 4 12 10" xfId="17557" xr:uid="{0327A52B-9667-45FB-98A2-4B70A20C2C45}"/>
    <cellStyle name="20% - Énfasis4 4 12 10 2" xfId="17558" xr:uid="{958EC14B-25BA-4397-88B3-A1D296E21BE7}"/>
    <cellStyle name="20% - Énfasis4 4 12 11" xfId="17559" xr:uid="{A25FF723-EDE7-4B43-B8B0-4C2024BFFFC4}"/>
    <cellStyle name="20% - Énfasis4 4 12 2" xfId="17560" xr:uid="{52E7648C-8938-4ECE-8918-A67801EFF81E}"/>
    <cellStyle name="20% - Énfasis4 4 12 2 2" xfId="17561" xr:uid="{D53EAE70-1F90-4E83-B4EF-FC23F760B5D2}"/>
    <cellStyle name="20% - Énfasis4 4 12 3" xfId="17562" xr:uid="{469176EE-C644-447F-A02D-8AAE73A220EC}"/>
    <cellStyle name="20% - Énfasis4 4 12 3 2" xfId="17563" xr:uid="{0CCE1D2D-CDDF-44C6-8757-BF522913B6BC}"/>
    <cellStyle name="20% - Énfasis4 4 12 4" xfId="17564" xr:uid="{A00FDC58-E984-46C0-BF60-0A3883922DED}"/>
    <cellStyle name="20% - Énfasis4 4 12 4 2" xfId="17565" xr:uid="{345B8456-313B-40BE-B96E-CDFBC3687424}"/>
    <cellStyle name="20% - Énfasis4 4 12 5" xfId="17566" xr:uid="{21F4916A-370A-4476-8CB3-7AC8AEB57ADC}"/>
    <cellStyle name="20% - Énfasis4 4 12 5 2" xfId="17567" xr:uid="{3C418D96-4878-4CED-9B05-D9C02B1B1859}"/>
    <cellStyle name="20% - Énfasis4 4 12 6" xfId="17568" xr:uid="{E07945F0-DAF2-4449-A09C-FACAD3E378C2}"/>
    <cellStyle name="20% - Énfasis4 4 12 6 2" xfId="17569" xr:uid="{23D4686D-7C03-46CF-8E22-C36A8E66801C}"/>
    <cellStyle name="20% - Énfasis4 4 12 7" xfId="17570" xr:uid="{A7DCE253-1B81-45B7-8A00-6BECDB972285}"/>
    <cellStyle name="20% - Énfasis4 4 12 7 2" xfId="17571" xr:uid="{4A5A4B7B-AB1D-4838-938C-779BEC7C2672}"/>
    <cellStyle name="20% - Énfasis4 4 12 8" xfId="17572" xr:uid="{63759F7F-CF63-4F62-8426-827C9B32D586}"/>
    <cellStyle name="20% - Énfasis4 4 12 8 2" xfId="17573" xr:uid="{CCF67906-D56A-4D77-A071-BCA85A02FC29}"/>
    <cellStyle name="20% - Énfasis4 4 12 9" xfId="17574" xr:uid="{1167A67E-6C03-4F6D-96EC-FEAACFA38838}"/>
    <cellStyle name="20% - Énfasis4 4 12 9 2" xfId="17575" xr:uid="{A10FD952-F198-4B15-8E14-053B90D9281F}"/>
    <cellStyle name="20% - Énfasis4 4 2" xfId="1172" xr:uid="{47E0EB91-F86A-42B2-BEA5-7E64876D5513}"/>
    <cellStyle name="20% - Énfasis4 4 2 10" xfId="17576" xr:uid="{7A495D69-A5E9-4A33-A271-1CA999D6DA94}"/>
    <cellStyle name="20% - Énfasis4 4 2 10 2" xfId="17577" xr:uid="{EBFF67A6-38B5-4317-8E79-B87DDDA61771}"/>
    <cellStyle name="20% - Énfasis4 4 2 11" xfId="17578" xr:uid="{7F07BBDF-8154-46C8-9025-6C3E65653AE6}"/>
    <cellStyle name="20% - Énfasis4 4 2 11 2" xfId="17579" xr:uid="{F5B0F8B6-DBC1-4487-B21A-CD622ED263A4}"/>
    <cellStyle name="20% - Énfasis4 4 2 12" xfId="17580" xr:uid="{E2A9EB77-D4A3-4E22-8DB9-B7F4A403BA50}"/>
    <cellStyle name="20% - Énfasis4 4 2 12 2" xfId="17581" xr:uid="{736583F6-480A-4A9C-89A7-D6FB18751D15}"/>
    <cellStyle name="20% - Énfasis4 4 2 13" xfId="17582" xr:uid="{D99FEF8B-7C5C-452A-804C-BBC58523F7C1}"/>
    <cellStyle name="20% - Énfasis4 4 2 13 2" xfId="17583" xr:uid="{3DF1E737-6C26-4E8B-B13F-A9B2EBDC4DC1}"/>
    <cellStyle name="20% - Énfasis4 4 2 14" xfId="17584" xr:uid="{660A8832-6E39-40A9-877E-B0CB99F453F1}"/>
    <cellStyle name="20% - Énfasis4 4 2 14 2" xfId="17585" xr:uid="{1C1AEDF1-2C27-4D45-AC50-D08C64B86611}"/>
    <cellStyle name="20% - Énfasis4 4 2 15" xfId="17586" xr:uid="{0ABBEC54-1B2D-4CE3-B982-781AA301F498}"/>
    <cellStyle name="20% - Énfasis4 4 2 15 2" xfId="17587" xr:uid="{B18321B9-2518-4C59-ACE0-956E4B6ECA59}"/>
    <cellStyle name="20% - Énfasis4 4 2 16" xfId="17588" xr:uid="{F2F0D817-6F48-42C2-87F5-6476DF73EEE2}"/>
    <cellStyle name="20% - Énfasis4 4 2 16 2" xfId="17589" xr:uid="{F182B15D-770F-4BCD-A506-8B0104DB79F3}"/>
    <cellStyle name="20% - Énfasis4 4 2 17" xfId="17590" xr:uid="{91E72296-947B-4850-9D22-8548B802B7AD}"/>
    <cellStyle name="20% - Énfasis4 4 2 2" xfId="1173" xr:uid="{72EB5568-4169-4C4A-A1D8-58EC05C7245D}"/>
    <cellStyle name="20% - Énfasis4 4 2 2 2" xfId="1174" xr:uid="{4E266655-787B-4F0F-9802-48E68ED5A152}"/>
    <cellStyle name="20% - Énfasis4 4 2 2 2 2" xfId="1175" xr:uid="{65B12E49-8E45-4FCE-B3D6-EB1F02E8C09D}"/>
    <cellStyle name="20% - Énfasis4 4 2 2 2 2 2" xfId="1176" xr:uid="{5A772E13-202A-45FE-ACF6-5BF6C0EE6E8C}"/>
    <cellStyle name="20% - Énfasis4 4 2 2 2 3" xfId="1177" xr:uid="{501DB886-849A-4752-9107-A073C161A63C}"/>
    <cellStyle name="20% - Énfasis4 4 2 2 3" xfId="1178" xr:uid="{6EF43B1F-EEF2-42A3-9B58-8B42E7BB2AE0}"/>
    <cellStyle name="20% - Énfasis4 4 2 2 3 2" xfId="1179" xr:uid="{032A03C3-669D-4FF2-A5EC-42E8991368E4}"/>
    <cellStyle name="20% - Énfasis4 4 2 2 4" xfId="1180" xr:uid="{D4F63FE1-7F64-419D-8D74-F28B6AB1E8D9}"/>
    <cellStyle name="20% - Énfasis4 4 2 3" xfId="1181" xr:uid="{8F2015CF-92F9-49FC-95DD-F5F99FB8F7BC}"/>
    <cellStyle name="20% - Énfasis4 4 2 3 2" xfId="1182" xr:uid="{C8D317A9-09A6-4216-92F6-342A73F55065}"/>
    <cellStyle name="20% - Énfasis4 4 2 3 2 2" xfId="1183" xr:uid="{841A7D43-0A0E-41AD-BCD5-16616C10D6C9}"/>
    <cellStyle name="20% - Énfasis4 4 2 3 3" xfId="1184" xr:uid="{4ACA5DE1-9F52-4469-BFDB-CD9893B961A2}"/>
    <cellStyle name="20% - Énfasis4 4 2 4" xfId="1185" xr:uid="{1AFB0ACD-4BD2-4B74-9809-296DCA946143}"/>
    <cellStyle name="20% - Énfasis4 4 2 4 2" xfId="1186" xr:uid="{CB9B0C21-5740-4E31-A97F-9EC3B3AC2DC8}"/>
    <cellStyle name="20% - Énfasis4 4 2 5" xfId="1187" xr:uid="{B2C5F1B1-2ADA-43D3-A4E4-7399DFD973FB}"/>
    <cellStyle name="20% - Énfasis4 4 2 6" xfId="17591" xr:uid="{00CF5774-8141-4F11-9F5D-F281D8760255}"/>
    <cellStyle name="20% - Énfasis4 4 2 7" xfId="17592" xr:uid="{90258680-26B5-4863-81F0-430B107130CC}"/>
    <cellStyle name="20% - Énfasis4 4 2 8" xfId="17593" xr:uid="{7D503E4D-F268-4A64-A323-8963974733E6}"/>
    <cellStyle name="20% - Énfasis4 4 2 8 2" xfId="17594" xr:uid="{36186C8D-E508-43A5-8E53-FDD12D15C94D}"/>
    <cellStyle name="20% - Énfasis4 4 2 9" xfId="17595" xr:uid="{3C4C5ADF-984A-4C5E-A377-0315392C5EB2}"/>
    <cellStyle name="20% - Énfasis4 4 2 9 2" xfId="17596" xr:uid="{C84E7B06-A83D-46C2-A93A-434D9C108391}"/>
    <cellStyle name="20% - Énfasis4 4 3" xfId="1188" xr:uid="{8D7DFEC8-8C5D-4908-8F28-DD659056C8FA}"/>
    <cellStyle name="20% - Énfasis4 4 3 10" xfId="17597" xr:uid="{BEE0FFFB-F289-4183-9EF7-BFE3B7C1F635}"/>
    <cellStyle name="20% - Énfasis4 4 3 10 2" xfId="17598" xr:uid="{C85972AC-F5C6-4A7C-8521-D4180A5D53C7}"/>
    <cellStyle name="20% - Énfasis4 4 3 11" xfId="17599" xr:uid="{7DE448E7-E0FD-4DA7-94F7-CC44FEBEA4DD}"/>
    <cellStyle name="20% - Énfasis4 4 3 2" xfId="1189" xr:uid="{2C5B67E3-0241-4B6E-89CB-54519618EAF5}"/>
    <cellStyle name="20% - Énfasis4 4 3 2 2" xfId="1190" xr:uid="{534E5ADD-BD26-4093-BE90-0D60EBE1B2A4}"/>
    <cellStyle name="20% - Énfasis4 4 3 2 2 2" xfId="1191" xr:uid="{A2EA123B-5E0D-4B17-94C6-09D9BFF7C4C2}"/>
    <cellStyle name="20% - Énfasis4 4 3 2 3" xfId="1192" xr:uid="{93FA129E-3A75-4321-B31F-5C66DBAC9F73}"/>
    <cellStyle name="20% - Énfasis4 4 3 3" xfId="1193" xr:uid="{3D5B55E9-495A-49E4-A32D-053BC56677C8}"/>
    <cellStyle name="20% - Énfasis4 4 3 3 2" xfId="1194" xr:uid="{E77383AA-A5F6-42DE-A991-2755C1E4EB31}"/>
    <cellStyle name="20% - Énfasis4 4 3 4" xfId="1195" xr:uid="{99511664-44FA-46EA-A1FB-BCE13D7CAE6E}"/>
    <cellStyle name="20% - Énfasis4 4 3 4 2" xfId="17600" xr:uid="{D640A91F-659C-4939-BCF3-28E7FE62DFA0}"/>
    <cellStyle name="20% - Énfasis4 4 3 5" xfId="17601" xr:uid="{F059A9DC-AEEF-4DA9-B205-0E7FCADE33E7}"/>
    <cellStyle name="20% - Énfasis4 4 3 5 2" xfId="17602" xr:uid="{310963FC-4AF9-45D6-8258-E53C5DF6D378}"/>
    <cellStyle name="20% - Énfasis4 4 3 6" xfId="17603" xr:uid="{1708A0F3-D89E-4FA7-8EA3-A02B7C728975}"/>
    <cellStyle name="20% - Énfasis4 4 3 6 2" xfId="17604" xr:uid="{A74D950D-4A28-405A-B758-FEE2A278B659}"/>
    <cellStyle name="20% - Énfasis4 4 3 7" xfId="17605" xr:uid="{F1A57C57-26E2-4DE8-972E-0BA543AC5E5B}"/>
    <cellStyle name="20% - Énfasis4 4 3 7 2" xfId="17606" xr:uid="{019ECEF0-17A8-469A-B676-C98BEB981C72}"/>
    <cellStyle name="20% - Énfasis4 4 3 8" xfId="17607" xr:uid="{E133F42A-0C05-45C9-A2D8-FB4B1A16CA7B}"/>
    <cellStyle name="20% - Énfasis4 4 3 8 2" xfId="17608" xr:uid="{EB70FA27-1356-4ECC-ACCB-74857FAED377}"/>
    <cellStyle name="20% - Énfasis4 4 3 9" xfId="17609" xr:uid="{0756C4C6-BD0E-4451-A28C-C62BA96C2FBF}"/>
    <cellStyle name="20% - Énfasis4 4 3 9 2" xfId="17610" xr:uid="{AEA50C34-F454-4326-8DCD-83588B4AE437}"/>
    <cellStyle name="20% - Énfasis4 4 4" xfId="1196" xr:uid="{03106CDD-DA94-4DB4-AAC9-E464ECA73ADF}"/>
    <cellStyle name="20% - Énfasis4 4 4 10" xfId="17611" xr:uid="{93E349BE-7EC1-4A9E-AEA3-83E8751F0207}"/>
    <cellStyle name="20% - Énfasis4 4 4 10 2" xfId="17612" xr:uid="{B5439806-9D1A-4400-A539-24BF27335F74}"/>
    <cellStyle name="20% - Énfasis4 4 4 11" xfId="17613" xr:uid="{A12F9F5C-A36F-4F77-AC52-B16E69DFF12D}"/>
    <cellStyle name="20% - Énfasis4 4 4 2" xfId="1197" xr:uid="{E1BFC890-4DED-4E40-9C52-E34AFEC0193E}"/>
    <cellStyle name="20% - Énfasis4 4 4 2 2" xfId="1198" xr:uid="{D38C91AD-641D-43B2-B3B7-99D29DDF19D6}"/>
    <cellStyle name="20% - Énfasis4 4 4 3" xfId="1199" xr:uid="{10B9A83E-56DF-485F-BD15-0C6EF29BF8A7}"/>
    <cellStyle name="20% - Énfasis4 4 4 3 2" xfId="17614" xr:uid="{4E957249-D364-4DF1-B173-AADB6088C617}"/>
    <cellStyle name="20% - Énfasis4 4 4 4" xfId="17615" xr:uid="{61186E18-7B5F-4E40-9E17-593E16B32386}"/>
    <cellStyle name="20% - Énfasis4 4 4 4 2" xfId="17616" xr:uid="{FF379A6D-80C6-4A83-A969-95D55495F7D6}"/>
    <cellStyle name="20% - Énfasis4 4 4 5" xfId="17617" xr:uid="{0E620FCC-0437-475F-96DF-25B485C07F81}"/>
    <cellStyle name="20% - Énfasis4 4 4 5 2" xfId="17618" xr:uid="{4E208DD4-F4A8-4E67-B652-927993364580}"/>
    <cellStyle name="20% - Énfasis4 4 4 6" xfId="17619" xr:uid="{1B91FED4-B17D-47AD-8722-60AC5A685D53}"/>
    <cellStyle name="20% - Énfasis4 4 4 6 2" xfId="17620" xr:uid="{2C6CD403-984C-4E01-87FF-52ECEAE6D143}"/>
    <cellStyle name="20% - Énfasis4 4 4 7" xfId="17621" xr:uid="{BCC17EBE-E06F-4C86-A9FC-74D10CAB20BB}"/>
    <cellStyle name="20% - Énfasis4 4 4 7 2" xfId="17622" xr:uid="{8CC02385-6152-48F7-BBA0-96E932DDDEC8}"/>
    <cellStyle name="20% - Énfasis4 4 4 8" xfId="17623" xr:uid="{893DE633-2534-43B5-8505-4334AD584A8A}"/>
    <cellStyle name="20% - Énfasis4 4 4 8 2" xfId="17624" xr:uid="{F3BC90FC-392F-4C56-AFFA-AD99586054B8}"/>
    <cellStyle name="20% - Énfasis4 4 4 9" xfId="17625" xr:uid="{A236199C-B72A-46BD-B3EF-F99BBD3E2009}"/>
    <cellStyle name="20% - Énfasis4 4 4 9 2" xfId="17626" xr:uid="{D2AA9F23-D552-4D13-8B73-90E40B966FC1}"/>
    <cellStyle name="20% - Énfasis4 4 5" xfId="1200" xr:uid="{06431389-E33A-4C72-A45C-5AB1A702D0D6}"/>
    <cellStyle name="20% - Énfasis4 4 5 10" xfId="17627" xr:uid="{7B6540F5-4CFA-440B-ADDC-B5106971B8F3}"/>
    <cellStyle name="20% - Énfasis4 4 5 10 2" xfId="17628" xr:uid="{325E7136-9F04-464B-95B1-67C57C22339C}"/>
    <cellStyle name="20% - Énfasis4 4 5 11" xfId="17629" xr:uid="{B1BCC65E-DFB3-483D-8526-AEF9A055F205}"/>
    <cellStyle name="20% - Énfasis4 4 5 2" xfId="1201" xr:uid="{1F76131B-36E7-46A5-B7EF-25BDE4C9C7F2}"/>
    <cellStyle name="20% - Énfasis4 4 5 2 2" xfId="17630" xr:uid="{97D4D490-FA0C-4CFF-9CA0-A72C0C22470F}"/>
    <cellStyle name="20% - Énfasis4 4 5 3" xfId="17631" xr:uid="{28199BE5-4E67-4962-8B5F-3A3B2491C216}"/>
    <cellStyle name="20% - Énfasis4 4 5 3 2" xfId="17632" xr:uid="{EC32A037-10FC-457B-AF05-56615E6BED2F}"/>
    <cellStyle name="20% - Énfasis4 4 5 4" xfId="17633" xr:uid="{1D9CB50D-5F50-4CCC-9E49-EDAEBE25CAD6}"/>
    <cellStyle name="20% - Énfasis4 4 5 4 2" xfId="17634" xr:uid="{277C3BB0-CDC2-4A79-B687-22A8616D2D23}"/>
    <cellStyle name="20% - Énfasis4 4 5 5" xfId="17635" xr:uid="{D9777A3F-CE77-4FBE-B832-E01311767656}"/>
    <cellStyle name="20% - Énfasis4 4 5 5 2" xfId="17636" xr:uid="{CE300D54-2333-4150-AB13-7DDC5803B48F}"/>
    <cellStyle name="20% - Énfasis4 4 5 6" xfId="17637" xr:uid="{9B18844B-3AE8-459F-B8C2-31DB09BEB6C9}"/>
    <cellStyle name="20% - Énfasis4 4 5 6 2" xfId="17638" xr:uid="{893D079D-553F-47DA-B090-E90045B0A785}"/>
    <cellStyle name="20% - Énfasis4 4 5 7" xfId="17639" xr:uid="{C18F60BA-2D79-4D70-853A-C52905DE446E}"/>
    <cellStyle name="20% - Énfasis4 4 5 7 2" xfId="17640" xr:uid="{6E4B1DDC-A029-4482-BF45-873BA61A6629}"/>
    <cellStyle name="20% - Énfasis4 4 5 8" xfId="17641" xr:uid="{635C2E68-345A-4B76-92D6-00829A09A949}"/>
    <cellStyle name="20% - Énfasis4 4 5 8 2" xfId="17642" xr:uid="{9976817D-38E8-4856-8C0B-42D029E77FD1}"/>
    <cellStyle name="20% - Énfasis4 4 5 9" xfId="17643" xr:uid="{427DBD76-1A92-4863-8913-A7B967E1DCFD}"/>
    <cellStyle name="20% - Énfasis4 4 5 9 2" xfId="17644" xr:uid="{42F71141-2AEC-4760-827E-9AEC5BF6F215}"/>
    <cellStyle name="20% - Énfasis4 4 6" xfId="1202" xr:uid="{4472F3C3-280A-46C5-808C-851EFB8F147D}"/>
    <cellStyle name="20% - Énfasis4 4 6 10" xfId="17645" xr:uid="{8C3EED43-6971-40DF-93B7-AAD21DAADED5}"/>
    <cellStyle name="20% - Énfasis4 4 6 10 2" xfId="17646" xr:uid="{E4A23C81-E81C-45D4-9179-B1BDA387240F}"/>
    <cellStyle name="20% - Énfasis4 4 6 11" xfId="17647" xr:uid="{71A881A8-B959-43E7-8420-135F2A05DD3F}"/>
    <cellStyle name="20% - Énfasis4 4 6 2" xfId="17648" xr:uid="{10B1BDA7-DA17-4D2E-B57D-CEB03070B9C2}"/>
    <cellStyle name="20% - Énfasis4 4 6 2 2" xfId="17649" xr:uid="{ED9860AC-40E4-4CBC-AB38-D6471A9328AD}"/>
    <cellStyle name="20% - Énfasis4 4 6 3" xfId="17650" xr:uid="{7E9228D5-34C4-4890-A3F4-0557774AAD35}"/>
    <cellStyle name="20% - Énfasis4 4 6 3 2" xfId="17651" xr:uid="{0F00F800-D942-4EE5-8872-744BBFC1D02C}"/>
    <cellStyle name="20% - Énfasis4 4 6 4" xfId="17652" xr:uid="{57C64174-2BC6-49B9-84EB-F6141E2CF3CB}"/>
    <cellStyle name="20% - Énfasis4 4 6 4 2" xfId="17653" xr:uid="{BEE1F28E-1A4E-4BF3-90AB-EFB02DF66F15}"/>
    <cellStyle name="20% - Énfasis4 4 6 5" xfId="17654" xr:uid="{D7E336DD-3914-4247-827D-F6F949D649ED}"/>
    <cellStyle name="20% - Énfasis4 4 6 5 2" xfId="17655" xr:uid="{D7E13472-A847-4B37-AA7A-622D6988C1B9}"/>
    <cellStyle name="20% - Énfasis4 4 6 6" xfId="17656" xr:uid="{75CFC93E-949D-4D9D-A08E-E6413044B624}"/>
    <cellStyle name="20% - Énfasis4 4 6 6 2" xfId="17657" xr:uid="{5BF281DD-8F25-4771-BFE6-DE60840401A1}"/>
    <cellStyle name="20% - Énfasis4 4 6 7" xfId="17658" xr:uid="{378FC193-86BD-42CD-9DB3-AC8237163593}"/>
    <cellStyle name="20% - Énfasis4 4 6 7 2" xfId="17659" xr:uid="{BE8C1DA1-3885-4C83-ACE2-9EDA2E39C8BC}"/>
    <cellStyle name="20% - Énfasis4 4 6 8" xfId="17660" xr:uid="{0CC8DFE6-E308-43A5-841E-70658B65C34C}"/>
    <cellStyle name="20% - Énfasis4 4 6 8 2" xfId="17661" xr:uid="{C6E154DD-5A87-40A0-AC1D-256C0D042FAE}"/>
    <cellStyle name="20% - Énfasis4 4 6 9" xfId="17662" xr:uid="{44585AC1-9DEF-4C12-9120-BB55D92AC1FF}"/>
    <cellStyle name="20% - Énfasis4 4 6 9 2" xfId="17663" xr:uid="{5C3C9CD5-B667-438C-A4FA-767E10BD64C0}"/>
    <cellStyle name="20% - Énfasis4 4 7" xfId="17664" xr:uid="{F514B775-3553-4089-95D2-4B033BB5652B}"/>
    <cellStyle name="20% - Énfasis4 4 7 10" xfId="17665" xr:uid="{D0350F7A-8FBC-4748-9B04-139EE80BE24E}"/>
    <cellStyle name="20% - Énfasis4 4 7 10 2" xfId="17666" xr:uid="{D414B6DF-13AA-4BB1-B8F1-DB295BCA56C8}"/>
    <cellStyle name="20% - Énfasis4 4 7 11" xfId="17667" xr:uid="{4D1BD263-FBA2-4210-ADCF-488781F9F82F}"/>
    <cellStyle name="20% - Énfasis4 4 7 2" xfId="17668" xr:uid="{5E287434-7876-4B27-90A1-06DFD93E24F0}"/>
    <cellStyle name="20% - Énfasis4 4 7 2 2" xfId="17669" xr:uid="{3A2332C3-7226-45E6-8D19-96BFAB7B5583}"/>
    <cellStyle name="20% - Énfasis4 4 7 3" xfId="17670" xr:uid="{85576E6E-9F48-4184-BE3B-224694C805F6}"/>
    <cellStyle name="20% - Énfasis4 4 7 3 2" xfId="17671" xr:uid="{3411F124-AB1D-4457-8DFF-6060F641F812}"/>
    <cellStyle name="20% - Énfasis4 4 7 4" xfId="17672" xr:uid="{483036A4-FA00-4A5E-93F4-966729B25F5A}"/>
    <cellStyle name="20% - Énfasis4 4 7 4 2" xfId="17673" xr:uid="{7D3994BA-9889-49F3-9628-216449833530}"/>
    <cellStyle name="20% - Énfasis4 4 7 5" xfId="17674" xr:uid="{475162F7-8EC9-48A7-A330-170F449ACF53}"/>
    <cellStyle name="20% - Énfasis4 4 7 5 2" xfId="17675" xr:uid="{937D946B-9F38-4D9B-BDCA-98CB176014B0}"/>
    <cellStyle name="20% - Énfasis4 4 7 6" xfId="17676" xr:uid="{4AC49292-BA1E-49D5-A6B5-C2EA047E190A}"/>
    <cellStyle name="20% - Énfasis4 4 7 6 2" xfId="17677" xr:uid="{C9D8346D-3943-4378-9587-07FAC0F45FDB}"/>
    <cellStyle name="20% - Énfasis4 4 7 7" xfId="17678" xr:uid="{91DF4D0A-E31C-46FA-9A16-BBE8CACA6E60}"/>
    <cellStyle name="20% - Énfasis4 4 7 7 2" xfId="17679" xr:uid="{A20C5614-9A49-425D-BB6D-E827349DD9A8}"/>
    <cellStyle name="20% - Énfasis4 4 7 8" xfId="17680" xr:uid="{9956D343-1C48-42D2-B166-61A86B3552C9}"/>
    <cellStyle name="20% - Énfasis4 4 7 8 2" xfId="17681" xr:uid="{4B46B24F-E6B8-4958-BA44-647B8AB4D187}"/>
    <cellStyle name="20% - Énfasis4 4 7 9" xfId="17682" xr:uid="{4727039B-753A-4BAC-85CC-3012C0722AEF}"/>
    <cellStyle name="20% - Énfasis4 4 7 9 2" xfId="17683" xr:uid="{AC5865F2-4A87-488E-8D13-32405403E417}"/>
    <cellStyle name="20% - Énfasis4 4 8" xfId="17684" xr:uid="{437AC431-04AB-457A-BAF3-E1ADEA651641}"/>
    <cellStyle name="20% - Énfasis4 4 8 10" xfId="17685" xr:uid="{D33A30C7-C631-4456-AAEC-A22DB5223E44}"/>
    <cellStyle name="20% - Énfasis4 4 8 10 2" xfId="17686" xr:uid="{E23D4FD0-0F49-436D-9CAC-2DFE356E6742}"/>
    <cellStyle name="20% - Énfasis4 4 8 11" xfId="17687" xr:uid="{D3C546EA-3137-4488-9AD0-9826CAE581A7}"/>
    <cellStyle name="20% - Énfasis4 4 8 2" xfId="17688" xr:uid="{1706575D-F02A-4D7A-BC52-AFA4686ED1FE}"/>
    <cellStyle name="20% - Énfasis4 4 8 2 2" xfId="17689" xr:uid="{D159C04A-2564-4EDD-9973-6510FF71FB6D}"/>
    <cellStyle name="20% - Énfasis4 4 8 3" xfId="17690" xr:uid="{C9AA4E7A-5308-448B-9CEB-77C58D4FF6E1}"/>
    <cellStyle name="20% - Énfasis4 4 8 3 2" xfId="17691" xr:uid="{679043E5-AB95-41CC-8927-75DE96263142}"/>
    <cellStyle name="20% - Énfasis4 4 8 4" xfId="17692" xr:uid="{C00382A6-29D8-4C9B-9144-8F49E114C42C}"/>
    <cellStyle name="20% - Énfasis4 4 8 4 2" xfId="17693" xr:uid="{13AA2E6C-7AAB-475B-8726-A8BE50FE8D03}"/>
    <cellStyle name="20% - Énfasis4 4 8 5" xfId="17694" xr:uid="{EDFF0F41-9D9D-4961-B37C-80E11D5BF248}"/>
    <cellStyle name="20% - Énfasis4 4 8 5 2" xfId="17695" xr:uid="{8E0268AC-6392-4B09-9DD5-7959412AF18A}"/>
    <cellStyle name="20% - Énfasis4 4 8 6" xfId="17696" xr:uid="{37486214-9E01-4BF8-A1F9-08EEBAA59735}"/>
    <cellStyle name="20% - Énfasis4 4 8 6 2" xfId="17697" xr:uid="{F2B674EE-DA0B-4D99-BC45-8D88D6098BBD}"/>
    <cellStyle name="20% - Énfasis4 4 8 7" xfId="17698" xr:uid="{6F28ADAB-194D-4FB3-BA9D-7B1A69F7EB91}"/>
    <cellStyle name="20% - Énfasis4 4 8 7 2" xfId="17699" xr:uid="{82C10FD9-1115-46C4-A854-8721983AF4F2}"/>
    <cellStyle name="20% - Énfasis4 4 8 8" xfId="17700" xr:uid="{77C5E909-36B7-4805-A23C-157843F7C6F8}"/>
    <cellStyle name="20% - Énfasis4 4 8 8 2" xfId="17701" xr:uid="{465173D3-7C50-46D2-9A80-4A13C4F4F19C}"/>
    <cellStyle name="20% - Énfasis4 4 8 9" xfId="17702" xr:uid="{8F87371F-0199-4CE1-972F-AC392353125D}"/>
    <cellStyle name="20% - Énfasis4 4 8 9 2" xfId="17703" xr:uid="{7E1CEBEA-6EB5-4BE6-9870-AE3CDA58F6E5}"/>
    <cellStyle name="20% - Énfasis4 4 9" xfId="17704" xr:uid="{FF9703BC-0275-4B59-8A4C-3F09E093B028}"/>
    <cellStyle name="20% - Énfasis4 4 9 10" xfId="17705" xr:uid="{70455427-20D9-44CA-AF85-51AE62CFE072}"/>
    <cellStyle name="20% - Énfasis4 4 9 10 2" xfId="17706" xr:uid="{7C7A6FD0-0069-4A88-9073-B8764C6A618A}"/>
    <cellStyle name="20% - Énfasis4 4 9 11" xfId="17707" xr:uid="{4BBAA5C2-2A8B-4D13-A0FD-E1AD69E1ED3B}"/>
    <cellStyle name="20% - Énfasis4 4 9 2" xfId="17708" xr:uid="{0C6A468B-AA73-4494-BAC9-AE0ECD5A9CE3}"/>
    <cellStyle name="20% - Énfasis4 4 9 2 2" xfId="17709" xr:uid="{EFEE7472-4146-49EC-A740-58167240CE72}"/>
    <cellStyle name="20% - Énfasis4 4 9 3" xfId="17710" xr:uid="{0F9A040D-E736-4C20-85A8-127BA48A4D36}"/>
    <cellStyle name="20% - Énfasis4 4 9 3 2" xfId="17711" xr:uid="{AD78EE7B-A1F2-4E18-B66C-1FDBB4AA0CC6}"/>
    <cellStyle name="20% - Énfasis4 4 9 4" xfId="17712" xr:uid="{EBA97D19-C77E-4706-8E38-9900D84837A0}"/>
    <cellStyle name="20% - Énfasis4 4 9 4 2" xfId="17713" xr:uid="{5A562D80-1499-4AF2-AD19-7220FD886BCC}"/>
    <cellStyle name="20% - Énfasis4 4 9 5" xfId="17714" xr:uid="{624CF5F5-AAA9-4995-A431-F0A7922C07D2}"/>
    <cellStyle name="20% - Énfasis4 4 9 5 2" xfId="17715" xr:uid="{BDF008F1-B48A-4E46-B4AB-F17142C0D9DA}"/>
    <cellStyle name="20% - Énfasis4 4 9 6" xfId="17716" xr:uid="{9255C51C-FE07-4A97-B940-CCE3693DC116}"/>
    <cellStyle name="20% - Énfasis4 4 9 6 2" xfId="17717" xr:uid="{AC4D5809-F046-443A-A446-EF05DEF86749}"/>
    <cellStyle name="20% - Énfasis4 4 9 7" xfId="17718" xr:uid="{CA6DD9F4-37A0-4023-B671-8EC3A40B6A44}"/>
    <cellStyle name="20% - Énfasis4 4 9 7 2" xfId="17719" xr:uid="{A507DBD0-C227-4AEF-8D57-64DEB31C3F25}"/>
    <cellStyle name="20% - Énfasis4 4 9 8" xfId="17720" xr:uid="{AF76CD86-618E-49E9-88B2-626F693C233D}"/>
    <cellStyle name="20% - Énfasis4 4 9 8 2" xfId="17721" xr:uid="{91307A88-D37E-4615-B30D-6233BD5DA425}"/>
    <cellStyle name="20% - Énfasis4 4 9 9" xfId="17722" xr:uid="{4855BB32-7DCC-4F90-A119-CB074718BC73}"/>
    <cellStyle name="20% - Énfasis4 4 9 9 2" xfId="17723" xr:uid="{0E2FB877-1BC2-4881-831D-03F37340C867}"/>
    <cellStyle name="20% - Énfasis4 40" xfId="17724" xr:uid="{5A48E7E6-F0FE-4E85-B530-F94343045534}"/>
    <cellStyle name="20% - Énfasis4 40 10" xfId="17725" xr:uid="{C48C8F69-0F6F-4BE3-B363-E8800220CDEB}"/>
    <cellStyle name="20% - Énfasis4 40 10 2" xfId="17726" xr:uid="{DF4EE725-29CC-4CB8-A581-4A2E0D9FCA26}"/>
    <cellStyle name="20% - Énfasis4 40 11" xfId="17727" xr:uid="{337BAF3D-A55E-41C5-BF5D-5CA063E8AECE}"/>
    <cellStyle name="20% - Énfasis4 40 2" xfId="17728" xr:uid="{EC2ED5F1-EA2F-4137-AB16-F4CEC18A0D87}"/>
    <cellStyle name="20% - Énfasis4 40 2 2" xfId="17729" xr:uid="{04A643FF-FC9C-4B5A-83EB-C86EBA66F1F7}"/>
    <cellStyle name="20% - Énfasis4 40 3" xfId="17730" xr:uid="{E486CD15-72A5-455F-9272-36CFF6DD6AB0}"/>
    <cellStyle name="20% - Énfasis4 40 3 2" xfId="17731" xr:uid="{C554BC79-F83A-4692-AF4F-069376E5EC06}"/>
    <cellStyle name="20% - Énfasis4 40 4" xfId="17732" xr:uid="{D490A7E1-267E-4E29-98FD-B690F75CF271}"/>
    <cellStyle name="20% - Énfasis4 40 4 2" xfId="17733" xr:uid="{E21FB9AD-5C33-4FAB-A2B9-4C0055F32527}"/>
    <cellStyle name="20% - Énfasis4 40 5" xfId="17734" xr:uid="{3A033D41-9AF3-46E3-A05D-A980354EDF7F}"/>
    <cellStyle name="20% - Énfasis4 40 5 2" xfId="17735" xr:uid="{42EE9854-4E6E-482A-AD4A-15EFC50F1626}"/>
    <cellStyle name="20% - Énfasis4 40 6" xfId="17736" xr:uid="{BFD3BBD5-33F4-44D0-9E37-B705C77364C2}"/>
    <cellStyle name="20% - Énfasis4 40 6 2" xfId="17737" xr:uid="{989B9D12-3744-45FE-847B-D8E92BE7ED8A}"/>
    <cellStyle name="20% - Énfasis4 40 7" xfId="17738" xr:uid="{53603453-0CD3-4CED-B147-7C5CF10107DB}"/>
    <cellStyle name="20% - Énfasis4 40 7 2" xfId="17739" xr:uid="{625DA335-5FD5-4F8E-9DD0-B0672CD1D283}"/>
    <cellStyle name="20% - Énfasis4 40 8" xfId="17740" xr:uid="{73BE09E2-55BE-4385-AAB1-447C00FBBF3F}"/>
    <cellStyle name="20% - Énfasis4 40 8 2" xfId="17741" xr:uid="{3D35214B-3866-4212-A522-6334DFFC3A89}"/>
    <cellStyle name="20% - Énfasis4 40 9" xfId="17742" xr:uid="{9B0136C2-A991-45D9-8922-CB1C1A55EDE4}"/>
    <cellStyle name="20% - Énfasis4 40 9 2" xfId="17743" xr:uid="{B2376E12-ED43-427A-B9E3-19AFDB7A9AA3}"/>
    <cellStyle name="20% - Énfasis4 41" xfId="17744" xr:uid="{2740BBD4-23B7-4EDB-82BB-FA29C0AFB707}"/>
    <cellStyle name="20% - Énfasis4 41 10" xfId="17745" xr:uid="{CC41D2A3-6DF4-486A-99F4-3885241EAA6C}"/>
    <cellStyle name="20% - Énfasis4 41 10 2" xfId="17746" xr:uid="{8F84338E-CBC9-49C8-B50A-F9E76AA42AD5}"/>
    <cellStyle name="20% - Énfasis4 41 11" xfId="17747" xr:uid="{04130A96-4481-4A08-B3B7-9EC1BE4B59D2}"/>
    <cellStyle name="20% - Énfasis4 41 2" xfId="17748" xr:uid="{D22FE82F-E284-4BE3-81ED-C9D31B276C3E}"/>
    <cellStyle name="20% - Énfasis4 41 2 2" xfId="17749" xr:uid="{14C2FD6E-D1E9-4DB0-8297-D8B96A4E1A36}"/>
    <cellStyle name="20% - Énfasis4 41 3" xfId="17750" xr:uid="{62CCB0A5-5634-4749-9E0A-A6C48904791C}"/>
    <cellStyle name="20% - Énfasis4 41 3 2" xfId="17751" xr:uid="{BEED4057-D18C-4E79-9E79-78A5AE29C8FE}"/>
    <cellStyle name="20% - Énfasis4 41 4" xfId="17752" xr:uid="{58C5D60A-ECA4-4087-BBD3-0F8E9D677FA9}"/>
    <cellStyle name="20% - Énfasis4 41 4 2" xfId="17753" xr:uid="{2AD26F5D-A2C6-4E02-B314-59C82EA69E6D}"/>
    <cellStyle name="20% - Énfasis4 41 5" xfId="17754" xr:uid="{E4A5792B-B3EF-42C2-B640-B175225DB0CD}"/>
    <cellStyle name="20% - Énfasis4 41 5 2" xfId="17755" xr:uid="{2A54422C-E324-49B3-ABD7-C219C5783963}"/>
    <cellStyle name="20% - Énfasis4 41 6" xfId="17756" xr:uid="{4D4F7E14-2F1B-4ADE-8599-31C5654A4B77}"/>
    <cellStyle name="20% - Énfasis4 41 6 2" xfId="17757" xr:uid="{68F4E1DF-F993-4D9F-A593-CEAE4DA201E7}"/>
    <cellStyle name="20% - Énfasis4 41 7" xfId="17758" xr:uid="{729C5AC8-F3B4-4BB8-B619-58552A127F3D}"/>
    <cellStyle name="20% - Énfasis4 41 7 2" xfId="17759" xr:uid="{699B7D25-CD77-44BC-A985-E2281D49C4C1}"/>
    <cellStyle name="20% - Énfasis4 41 8" xfId="17760" xr:uid="{79AEABC6-24CE-407B-8550-0CCA5688E0AA}"/>
    <cellStyle name="20% - Énfasis4 41 8 2" xfId="17761" xr:uid="{3141EFAF-7F92-4E45-A5E9-5791323A5B74}"/>
    <cellStyle name="20% - Énfasis4 41 9" xfId="17762" xr:uid="{0F7C23EF-585E-4BEB-B6BF-0F45F227C589}"/>
    <cellStyle name="20% - Énfasis4 41 9 2" xfId="17763" xr:uid="{81827047-5ED7-482D-937E-6989F29D8006}"/>
    <cellStyle name="20% - Énfasis4 42" xfId="17764" xr:uid="{EFF93E32-ABC3-4B34-9A7F-CC70E833480E}"/>
    <cellStyle name="20% - Énfasis4 42 10" xfId="17765" xr:uid="{7CF66474-5727-4C0D-AA20-4917CD6640AA}"/>
    <cellStyle name="20% - Énfasis4 42 10 2" xfId="17766" xr:uid="{586BB609-F807-4BDD-ABEF-F8299210C49D}"/>
    <cellStyle name="20% - Énfasis4 42 11" xfId="17767" xr:uid="{0C8EF3F0-8439-4D7A-95DB-677F25C7E343}"/>
    <cellStyle name="20% - Énfasis4 42 2" xfId="17768" xr:uid="{AD2AD913-29B3-4D4B-98E4-DE93D396B27E}"/>
    <cellStyle name="20% - Énfasis4 42 2 2" xfId="17769" xr:uid="{388B10D3-309D-4F2F-8375-BAE1AAC2CCD1}"/>
    <cellStyle name="20% - Énfasis4 42 3" xfId="17770" xr:uid="{D3FCF70C-A168-412F-9023-E7DEB9A919AA}"/>
    <cellStyle name="20% - Énfasis4 42 3 2" xfId="17771" xr:uid="{D7419A1B-80DC-4B22-AB84-BFBF907A70B1}"/>
    <cellStyle name="20% - Énfasis4 42 4" xfId="17772" xr:uid="{BC3C83EF-EC37-486E-A4E9-843BB52A1EA8}"/>
    <cellStyle name="20% - Énfasis4 42 4 2" xfId="17773" xr:uid="{14C9A204-BD8C-4BEB-84BF-144F99B96BD2}"/>
    <cellStyle name="20% - Énfasis4 42 5" xfId="17774" xr:uid="{EF37149D-2651-4E91-85F3-0D8A6BEC02AC}"/>
    <cellStyle name="20% - Énfasis4 42 5 2" xfId="17775" xr:uid="{4390132C-69E4-4EBF-82A9-A16AB4A3B769}"/>
    <cellStyle name="20% - Énfasis4 42 6" xfId="17776" xr:uid="{B111BE11-4FE9-43C5-9F39-36B4AA48C494}"/>
    <cellStyle name="20% - Énfasis4 42 6 2" xfId="17777" xr:uid="{EE9EF660-790E-4ABA-994F-A5A93E1346EF}"/>
    <cellStyle name="20% - Énfasis4 42 7" xfId="17778" xr:uid="{85D3D8D6-FF8B-48E1-B590-BE2A14BA7AA8}"/>
    <cellStyle name="20% - Énfasis4 42 7 2" xfId="17779" xr:uid="{F0316D21-C084-4B7F-88B1-69A3028F6E37}"/>
    <cellStyle name="20% - Énfasis4 42 8" xfId="17780" xr:uid="{A3BBF64F-F8A5-4344-B9FC-0E3D04AA1C4D}"/>
    <cellStyle name="20% - Énfasis4 42 8 2" xfId="17781" xr:uid="{115D6959-9234-486C-8D62-78E83FD4863C}"/>
    <cellStyle name="20% - Énfasis4 42 9" xfId="17782" xr:uid="{CA9A9BF0-6136-4892-A602-2CCF25595DDA}"/>
    <cellStyle name="20% - Énfasis4 42 9 2" xfId="17783" xr:uid="{C9E6BC3A-9A38-4D66-8133-596C339FF6BC}"/>
    <cellStyle name="20% - Énfasis4 43" xfId="17784" xr:uid="{F89D10A2-CC03-4DFE-AF32-040FC7DC0A84}"/>
    <cellStyle name="20% - Énfasis4 43 10" xfId="17785" xr:uid="{67AA5D0F-8892-4BA3-8EAE-E8014B17A12A}"/>
    <cellStyle name="20% - Énfasis4 43 10 2" xfId="17786" xr:uid="{D8BC35CC-9022-4CEA-9A20-25B02490DC3A}"/>
    <cellStyle name="20% - Énfasis4 43 11" xfId="17787" xr:uid="{CE5B44E9-95F6-4D2C-B9E8-35B02EEEAF82}"/>
    <cellStyle name="20% - Énfasis4 43 2" xfId="17788" xr:uid="{AFC4D3EF-6D5B-4D02-88EB-3D733CB24A14}"/>
    <cellStyle name="20% - Énfasis4 43 2 2" xfId="17789" xr:uid="{553D810E-D255-478F-9EFE-454DD2FDC03E}"/>
    <cellStyle name="20% - Énfasis4 43 3" xfId="17790" xr:uid="{1B21F1F8-E858-4684-AFE8-6E71E8CE1DC2}"/>
    <cellStyle name="20% - Énfasis4 43 3 2" xfId="17791" xr:uid="{86EF42FB-5203-47CD-810D-7B9EF3CCBCA6}"/>
    <cellStyle name="20% - Énfasis4 43 4" xfId="17792" xr:uid="{BC7384E3-CF11-408A-9B8B-61C939869242}"/>
    <cellStyle name="20% - Énfasis4 43 4 2" xfId="17793" xr:uid="{8E3AD5BE-2CAD-44AA-8D45-4BD3B853B2E9}"/>
    <cellStyle name="20% - Énfasis4 43 5" xfId="17794" xr:uid="{07836BEF-BA36-4E13-A221-843E160ACE8D}"/>
    <cellStyle name="20% - Énfasis4 43 5 2" xfId="17795" xr:uid="{89D03693-FD0E-469D-B23C-5AF9F1164C63}"/>
    <cellStyle name="20% - Énfasis4 43 6" xfId="17796" xr:uid="{EF004319-BD65-4BAF-B63A-E40F3E32803B}"/>
    <cellStyle name="20% - Énfasis4 43 6 2" xfId="17797" xr:uid="{ECD51144-28CF-4C05-9B0E-CA10491C3C2B}"/>
    <cellStyle name="20% - Énfasis4 43 7" xfId="17798" xr:uid="{D31C484F-446B-4232-8CE1-295BC2714DE6}"/>
    <cellStyle name="20% - Énfasis4 43 7 2" xfId="17799" xr:uid="{67ADEDD0-9A51-4C0E-8E2D-54BD110DF1D8}"/>
    <cellStyle name="20% - Énfasis4 43 8" xfId="17800" xr:uid="{B36CEC27-32DC-491F-A9EB-89254584F960}"/>
    <cellStyle name="20% - Énfasis4 43 8 2" xfId="17801" xr:uid="{AC43E195-988C-42EB-A3FE-A5FD07563739}"/>
    <cellStyle name="20% - Énfasis4 43 9" xfId="17802" xr:uid="{1290F356-E6E7-44A0-86EC-B08EFA23D97F}"/>
    <cellStyle name="20% - Énfasis4 43 9 2" xfId="17803" xr:uid="{7D32CF9B-1F17-4243-8EF3-592C723D61FF}"/>
    <cellStyle name="20% - Énfasis4 44" xfId="17804" xr:uid="{26D05428-FBC3-4C6F-B8E4-F9B980B332AB}"/>
    <cellStyle name="20% - Énfasis4 44 10" xfId="17805" xr:uid="{DE8E34CE-AA03-41AA-ABE9-B04E500D9A2E}"/>
    <cellStyle name="20% - Énfasis4 44 10 2" xfId="17806" xr:uid="{B2B778B2-C3C1-4386-8EF5-552BD45FCFFA}"/>
    <cellStyle name="20% - Énfasis4 44 11" xfId="17807" xr:uid="{9C3CFD67-903A-4BF4-88B5-A9A9CFA13C29}"/>
    <cellStyle name="20% - Énfasis4 44 2" xfId="17808" xr:uid="{709E78FE-517B-458C-8163-A94DC24510CF}"/>
    <cellStyle name="20% - Énfasis4 44 2 2" xfId="17809" xr:uid="{4924FB84-82C2-4921-BDC7-E26DCFB2516D}"/>
    <cellStyle name="20% - Énfasis4 44 3" xfId="17810" xr:uid="{1F9F9D3B-6FAF-4F9A-832E-41221FC3BA49}"/>
    <cellStyle name="20% - Énfasis4 44 3 2" xfId="17811" xr:uid="{DFD05260-C5DE-446C-8F9A-2F7E64DD582A}"/>
    <cellStyle name="20% - Énfasis4 44 4" xfId="17812" xr:uid="{829656B9-1A40-4641-9299-7A2980898875}"/>
    <cellStyle name="20% - Énfasis4 44 4 2" xfId="17813" xr:uid="{44ED7749-5D43-4AE9-A5B6-91EB0836D258}"/>
    <cellStyle name="20% - Énfasis4 44 5" xfId="17814" xr:uid="{2C3F4C17-4F01-487D-8676-90D71D2A8AF9}"/>
    <cellStyle name="20% - Énfasis4 44 5 2" xfId="17815" xr:uid="{8AF900F7-7C4B-4E7B-8093-443A73D2D8BC}"/>
    <cellStyle name="20% - Énfasis4 44 6" xfId="17816" xr:uid="{8E14CB62-3AD8-496C-BDF2-C2734E2F9C13}"/>
    <cellStyle name="20% - Énfasis4 44 6 2" xfId="17817" xr:uid="{7D2B5545-7C48-4E52-9849-393A679FFA1F}"/>
    <cellStyle name="20% - Énfasis4 44 7" xfId="17818" xr:uid="{DA099607-6C6B-41EB-BDE6-B5DF91201BD8}"/>
    <cellStyle name="20% - Énfasis4 44 7 2" xfId="17819" xr:uid="{25DA4AB3-6825-4BCB-9F1F-CE842B809D33}"/>
    <cellStyle name="20% - Énfasis4 44 8" xfId="17820" xr:uid="{7A8808D2-010A-48EB-B1A2-D5815D358979}"/>
    <cellStyle name="20% - Énfasis4 44 8 2" xfId="17821" xr:uid="{F19386AD-95DF-45BB-9CAF-D14B6B5C6013}"/>
    <cellStyle name="20% - Énfasis4 44 9" xfId="17822" xr:uid="{F4745CB9-6DB3-464D-9751-633D6B712307}"/>
    <cellStyle name="20% - Énfasis4 44 9 2" xfId="17823" xr:uid="{F983745D-C9E9-4344-AB78-CA9E218C8DC5}"/>
    <cellStyle name="20% - Énfasis4 45" xfId="17824" xr:uid="{2B4F2EB4-B769-4E89-ACB9-BE222C821FFB}"/>
    <cellStyle name="20% - Énfasis4 45 10" xfId="17825" xr:uid="{245435CB-1911-458E-AE79-28BD73D0F3AC}"/>
    <cellStyle name="20% - Énfasis4 45 10 2" xfId="17826" xr:uid="{390BE129-EDF5-4C95-9E67-FE4FDE446571}"/>
    <cellStyle name="20% - Énfasis4 45 11" xfId="17827" xr:uid="{0AE431C4-07FE-47D6-BEC3-5C98CA51FB6D}"/>
    <cellStyle name="20% - Énfasis4 45 2" xfId="17828" xr:uid="{120EB4A0-ABF2-44C5-804A-7840F0BBF00D}"/>
    <cellStyle name="20% - Énfasis4 45 2 2" xfId="17829" xr:uid="{4105089E-99C4-405F-973E-7C17DC8C04E4}"/>
    <cellStyle name="20% - Énfasis4 45 3" xfId="17830" xr:uid="{D7706D72-8522-4728-B32E-E2F1BB3CC72B}"/>
    <cellStyle name="20% - Énfasis4 45 3 2" xfId="17831" xr:uid="{8ABEF11B-BDA0-42FC-BC49-8DB306BA1507}"/>
    <cellStyle name="20% - Énfasis4 45 4" xfId="17832" xr:uid="{4711332A-40A0-49E9-843F-18518E0E4820}"/>
    <cellStyle name="20% - Énfasis4 45 4 2" xfId="17833" xr:uid="{9061F37F-3C94-4124-ABE7-323097FB3E07}"/>
    <cellStyle name="20% - Énfasis4 45 5" xfId="17834" xr:uid="{B38B5018-419F-4CC7-B3AC-A9775B72DE2F}"/>
    <cellStyle name="20% - Énfasis4 45 5 2" xfId="17835" xr:uid="{2E8F15F8-A26D-4F0D-8761-74BC6B753E0E}"/>
    <cellStyle name="20% - Énfasis4 45 6" xfId="17836" xr:uid="{0D862AB1-173F-4992-9254-781094D3E000}"/>
    <cellStyle name="20% - Énfasis4 45 6 2" xfId="17837" xr:uid="{6733DE6E-5CE5-485F-9CFE-67AFB9C353B7}"/>
    <cellStyle name="20% - Énfasis4 45 7" xfId="17838" xr:uid="{8144848E-278C-49BF-8DA5-AEE58FF8627E}"/>
    <cellStyle name="20% - Énfasis4 45 7 2" xfId="17839" xr:uid="{6977479D-79C7-40C9-A60E-4325F76CE8D5}"/>
    <cellStyle name="20% - Énfasis4 45 8" xfId="17840" xr:uid="{DE168602-5619-4B84-86F2-5CD96D628A4F}"/>
    <cellStyle name="20% - Énfasis4 45 8 2" xfId="17841" xr:uid="{95AE1C98-C14C-4B6E-B6FF-6DC74296E8D1}"/>
    <cellStyle name="20% - Énfasis4 45 9" xfId="17842" xr:uid="{97857D93-1C33-48F3-A07E-D611F63DFF1C}"/>
    <cellStyle name="20% - Énfasis4 45 9 2" xfId="17843" xr:uid="{AA97B71C-48C7-45FC-ACAE-9FE3AA1FB629}"/>
    <cellStyle name="20% - Énfasis4 46" xfId="17844" xr:uid="{A266E1EA-0178-48D5-807E-85550034D7AB}"/>
    <cellStyle name="20% - Énfasis4 46 10" xfId="17845" xr:uid="{7F5E53B3-43F3-435D-B15A-D21E51BE706F}"/>
    <cellStyle name="20% - Énfasis4 46 10 2" xfId="17846" xr:uid="{96A47461-5FBB-4409-8E92-E635C77FFDB9}"/>
    <cellStyle name="20% - Énfasis4 46 11" xfId="17847" xr:uid="{65750592-A031-4F29-9C15-771099C00FEA}"/>
    <cellStyle name="20% - Énfasis4 46 2" xfId="17848" xr:uid="{8DC145C2-A97F-4F7F-8C73-70F621C55B06}"/>
    <cellStyle name="20% - Énfasis4 46 2 2" xfId="17849" xr:uid="{5D06D19D-1255-4B66-A672-689DF1D4D2F9}"/>
    <cellStyle name="20% - Énfasis4 46 3" xfId="17850" xr:uid="{3CFE5C0B-D836-47FC-A44A-8079F9D72E3B}"/>
    <cellStyle name="20% - Énfasis4 46 3 2" xfId="17851" xr:uid="{DCCAE844-0FA3-402D-A9EF-C81BFD050402}"/>
    <cellStyle name="20% - Énfasis4 46 4" xfId="17852" xr:uid="{063E95BF-2FB5-4346-9FD0-3FDECC89E734}"/>
    <cellStyle name="20% - Énfasis4 46 4 2" xfId="17853" xr:uid="{CD7FABFF-5A6E-431D-AC6B-11FA88D96BE9}"/>
    <cellStyle name="20% - Énfasis4 46 5" xfId="17854" xr:uid="{7109E2E8-FFD3-4E6A-80BF-B1937B5021ED}"/>
    <cellStyle name="20% - Énfasis4 46 5 2" xfId="17855" xr:uid="{58AFB2AE-DCBB-4EEE-ABB4-EA830B478B37}"/>
    <cellStyle name="20% - Énfasis4 46 6" xfId="17856" xr:uid="{BDF50E95-635D-4542-BBDD-C2CF6E16A862}"/>
    <cellStyle name="20% - Énfasis4 46 6 2" xfId="17857" xr:uid="{4C5C7F43-0CC7-417B-9388-5495416E4452}"/>
    <cellStyle name="20% - Énfasis4 46 7" xfId="17858" xr:uid="{EBCFD5C7-2C2E-4E14-8351-810CA4732984}"/>
    <cellStyle name="20% - Énfasis4 46 7 2" xfId="17859" xr:uid="{8D158F0F-F704-49CA-8015-F4273CEEFA72}"/>
    <cellStyle name="20% - Énfasis4 46 8" xfId="17860" xr:uid="{D7CF39ED-025D-475D-99CC-0AFCD834E52D}"/>
    <cellStyle name="20% - Énfasis4 46 8 2" xfId="17861" xr:uid="{BB314059-9A67-4526-A4D4-EC92D7536B54}"/>
    <cellStyle name="20% - Énfasis4 46 9" xfId="17862" xr:uid="{61F4B5D9-1F7A-420C-AD75-99FCE02A83A9}"/>
    <cellStyle name="20% - Énfasis4 46 9 2" xfId="17863" xr:uid="{F3838304-D6F1-41D6-B537-74A70CEBC07C}"/>
    <cellStyle name="20% - Énfasis4 47" xfId="17864" xr:uid="{F7A017C7-5D3C-4F74-9FFD-756FD0CC3B82}"/>
    <cellStyle name="20% - Énfasis4 47 10" xfId="17865" xr:uid="{A3B9672A-6A35-48DF-8E4C-5CC2660AEB98}"/>
    <cellStyle name="20% - Énfasis4 47 10 2" xfId="17866" xr:uid="{955CCC58-0FA7-4AB5-BA25-10753989AC41}"/>
    <cellStyle name="20% - Énfasis4 47 11" xfId="17867" xr:uid="{CF7AFC23-DE5C-49FD-95F4-B1B46F39DB73}"/>
    <cellStyle name="20% - Énfasis4 47 2" xfId="17868" xr:uid="{831921CD-640B-406C-AFD1-4000299A96E2}"/>
    <cellStyle name="20% - Énfasis4 47 2 2" xfId="17869" xr:uid="{3C92DA47-8E4A-40AB-A5E5-CA401E0E0501}"/>
    <cellStyle name="20% - Énfasis4 47 3" xfId="17870" xr:uid="{44EC52DB-19E9-43CA-8DA7-00CB907EB730}"/>
    <cellStyle name="20% - Énfasis4 47 3 2" xfId="17871" xr:uid="{6DE779CD-A0E6-4EDE-8A56-E8347B20135A}"/>
    <cellStyle name="20% - Énfasis4 47 4" xfId="17872" xr:uid="{0C296F2E-0763-470A-86D7-BFF7CC2195BD}"/>
    <cellStyle name="20% - Énfasis4 47 4 2" xfId="17873" xr:uid="{512B5F27-A3F5-4615-A778-26751998C675}"/>
    <cellStyle name="20% - Énfasis4 47 5" xfId="17874" xr:uid="{D593E353-15F9-4316-B9DD-24F7774D4B9F}"/>
    <cellStyle name="20% - Énfasis4 47 5 2" xfId="17875" xr:uid="{A7C9F379-F751-41D4-B96C-67B5E06D596F}"/>
    <cellStyle name="20% - Énfasis4 47 6" xfId="17876" xr:uid="{9E93C698-CC8D-46D3-95EA-BD12A15E2080}"/>
    <cellStyle name="20% - Énfasis4 47 6 2" xfId="17877" xr:uid="{0E8360AF-1985-4DAF-9468-A3C1FDBD93F1}"/>
    <cellStyle name="20% - Énfasis4 47 7" xfId="17878" xr:uid="{75002FEA-8FAF-49AF-AE9E-CDD4CF2CA335}"/>
    <cellStyle name="20% - Énfasis4 47 7 2" xfId="17879" xr:uid="{F518BDE0-ED0D-4DE0-9278-067275671D57}"/>
    <cellStyle name="20% - Énfasis4 47 8" xfId="17880" xr:uid="{D4D9B1DD-2A8C-4572-B069-0B0116AAB474}"/>
    <cellStyle name="20% - Énfasis4 47 8 2" xfId="17881" xr:uid="{D1C0F3C5-4B03-4C94-A84A-001E00024962}"/>
    <cellStyle name="20% - Énfasis4 47 9" xfId="17882" xr:uid="{8937DBEF-63D4-4E01-9C94-897BC1174633}"/>
    <cellStyle name="20% - Énfasis4 47 9 2" xfId="17883" xr:uid="{D40D0520-1345-411D-802F-DB4355FE16C7}"/>
    <cellStyle name="20% - Énfasis4 48" xfId="17884" xr:uid="{F3B85747-C97B-43A9-9612-790588CCEB88}"/>
    <cellStyle name="20% - Énfasis4 48 10" xfId="17885" xr:uid="{E310B07C-8A80-477F-9B26-30E514C11CD0}"/>
    <cellStyle name="20% - Énfasis4 48 10 2" xfId="17886" xr:uid="{FDA36974-FC45-473E-80ED-60607F8F7CBE}"/>
    <cellStyle name="20% - Énfasis4 48 11" xfId="17887" xr:uid="{B8777104-5CBF-4F1F-B240-2C5E204D2820}"/>
    <cellStyle name="20% - Énfasis4 48 2" xfId="17888" xr:uid="{7E22A9F4-C30A-421F-9616-F9B2CDB7FB75}"/>
    <cellStyle name="20% - Énfasis4 48 2 2" xfId="17889" xr:uid="{574531AA-D8A4-4725-A666-5A6F05F4BEA4}"/>
    <cellStyle name="20% - Énfasis4 48 3" xfId="17890" xr:uid="{6A74C799-416D-4F4B-A18B-A7B85A6488D1}"/>
    <cellStyle name="20% - Énfasis4 48 3 2" xfId="17891" xr:uid="{5E4020C4-05A0-44DD-830B-70E8F18DD31F}"/>
    <cellStyle name="20% - Énfasis4 48 4" xfId="17892" xr:uid="{1C74BAE5-2ED3-4BCA-9E3C-B542A19B7498}"/>
    <cellStyle name="20% - Énfasis4 48 4 2" xfId="17893" xr:uid="{72E7F732-C3E7-4B8A-835C-E3254A1F9F4F}"/>
    <cellStyle name="20% - Énfasis4 48 5" xfId="17894" xr:uid="{C653E4AB-062F-4735-80A4-0F3CF7994840}"/>
    <cellStyle name="20% - Énfasis4 48 5 2" xfId="17895" xr:uid="{54EF7B0B-BD5D-44CA-9651-2535CB485198}"/>
    <cellStyle name="20% - Énfasis4 48 6" xfId="17896" xr:uid="{D77485FC-77C6-4227-B392-10BAD7EE128C}"/>
    <cellStyle name="20% - Énfasis4 48 6 2" xfId="17897" xr:uid="{4040BC66-19E4-4EBB-B985-135A7F7326B0}"/>
    <cellStyle name="20% - Énfasis4 48 7" xfId="17898" xr:uid="{A75F1EFF-5D58-48E9-B599-6926FCD28C38}"/>
    <cellStyle name="20% - Énfasis4 48 7 2" xfId="17899" xr:uid="{DDAC5DE5-3A3D-4247-9C8C-B17E9CAAE404}"/>
    <cellStyle name="20% - Énfasis4 48 8" xfId="17900" xr:uid="{E5B54933-6739-4B8C-8F54-BB7536D779F5}"/>
    <cellStyle name="20% - Énfasis4 48 8 2" xfId="17901" xr:uid="{985CB260-142B-4983-80F0-5D20DDA858D1}"/>
    <cellStyle name="20% - Énfasis4 48 9" xfId="17902" xr:uid="{7978B1BD-FBEC-4A45-8AA5-E7A9BE8AFBBE}"/>
    <cellStyle name="20% - Énfasis4 48 9 2" xfId="17903" xr:uid="{E1C7D60B-6BF3-4D1A-A7AA-E8D720893750}"/>
    <cellStyle name="20% - Énfasis4 49" xfId="17904" xr:uid="{88F75BE6-7102-419E-B694-B1D4F852791E}"/>
    <cellStyle name="20% - Énfasis4 49 10" xfId="17905" xr:uid="{8E21B5EB-0509-4CDC-ABD8-0178455A014D}"/>
    <cellStyle name="20% - Énfasis4 49 10 2" xfId="17906" xr:uid="{8CCC819D-8EFF-49E6-9E34-86AD60BF803A}"/>
    <cellStyle name="20% - Énfasis4 49 11" xfId="17907" xr:uid="{6F24C97E-6C42-41ED-903A-440830AC8571}"/>
    <cellStyle name="20% - Énfasis4 49 2" xfId="17908" xr:uid="{57251651-C6D3-473E-982F-F00E9425ED8F}"/>
    <cellStyle name="20% - Énfasis4 49 2 2" xfId="17909" xr:uid="{5A63D1E8-4CB0-41A9-A947-93ED53FF0221}"/>
    <cellStyle name="20% - Énfasis4 49 3" xfId="17910" xr:uid="{F55319C8-064D-40DE-96D1-233804049862}"/>
    <cellStyle name="20% - Énfasis4 49 3 2" xfId="17911" xr:uid="{55C256C7-A442-4D51-91E7-0D372E690717}"/>
    <cellStyle name="20% - Énfasis4 49 4" xfId="17912" xr:uid="{D1934C3D-C4A7-42EA-91AA-4FC75B6322F3}"/>
    <cellStyle name="20% - Énfasis4 49 4 2" xfId="17913" xr:uid="{93449EDE-B425-4224-99ED-4BFCAC527788}"/>
    <cellStyle name="20% - Énfasis4 49 5" xfId="17914" xr:uid="{DD8DEB44-33DB-4B74-A4A4-5BADD89B88FD}"/>
    <cellStyle name="20% - Énfasis4 49 5 2" xfId="17915" xr:uid="{F86094E1-2A26-498C-A610-906CF40C6567}"/>
    <cellStyle name="20% - Énfasis4 49 6" xfId="17916" xr:uid="{EFA15593-C867-49B8-9EE3-1F14C2CF8568}"/>
    <cellStyle name="20% - Énfasis4 49 6 2" xfId="17917" xr:uid="{0A8A2E4D-4DA8-46FA-9F31-356B765E51D2}"/>
    <cellStyle name="20% - Énfasis4 49 7" xfId="17918" xr:uid="{0884C178-CDF7-459D-8AC2-B51FE90AC1D4}"/>
    <cellStyle name="20% - Énfasis4 49 7 2" xfId="17919" xr:uid="{F7C4153F-96DC-423B-837E-2708392372CE}"/>
    <cellStyle name="20% - Énfasis4 49 8" xfId="17920" xr:uid="{E3F5E1E8-A077-400C-A02C-22C2E997A2B0}"/>
    <cellStyle name="20% - Énfasis4 49 8 2" xfId="17921" xr:uid="{3613AC42-3D41-46A8-A849-AC90F1BD0249}"/>
    <cellStyle name="20% - Énfasis4 49 9" xfId="17922" xr:uid="{C08B639B-72F5-4FC4-A613-B598C2B1D44D}"/>
    <cellStyle name="20% - Énfasis4 49 9 2" xfId="17923" xr:uid="{E69BD81D-07F9-4BAE-8B28-77C61E4830D2}"/>
    <cellStyle name="20% - Énfasis4 5" xfId="1203" xr:uid="{2EE8F6A4-D6D3-4664-B44F-EC24955B864F}"/>
    <cellStyle name="20% - Énfasis4 5 10" xfId="17924" xr:uid="{8A1EA119-5DC2-46B9-82CA-0C64AB2560C5}"/>
    <cellStyle name="20% - Énfasis4 5 10 10" xfId="17925" xr:uid="{213162EA-D164-4285-B315-63E9455E38B0}"/>
    <cellStyle name="20% - Énfasis4 5 10 10 2" xfId="17926" xr:uid="{10BB0942-48C3-49E9-95A9-F9715294FA98}"/>
    <cellStyle name="20% - Énfasis4 5 10 11" xfId="17927" xr:uid="{CE6A538A-12D8-4C29-A420-E83972886000}"/>
    <cellStyle name="20% - Énfasis4 5 10 2" xfId="17928" xr:uid="{EC4EF190-565F-483E-A605-AE20E377D6D8}"/>
    <cellStyle name="20% - Énfasis4 5 10 2 2" xfId="17929" xr:uid="{A6F4F168-EA36-4031-AB65-4CCD1529192C}"/>
    <cellStyle name="20% - Énfasis4 5 10 3" xfId="17930" xr:uid="{BF53DDB2-1CEB-4372-8A87-46335C6EC389}"/>
    <cellStyle name="20% - Énfasis4 5 10 3 2" xfId="17931" xr:uid="{B112D513-3467-4692-A51C-A3E29F3D9C52}"/>
    <cellStyle name="20% - Énfasis4 5 10 4" xfId="17932" xr:uid="{BBFA2410-9DA8-4567-AA31-D0A6149C27FF}"/>
    <cellStyle name="20% - Énfasis4 5 10 4 2" xfId="17933" xr:uid="{C42CB9D4-53E3-4BC6-A237-7D19B38F0AC7}"/>
    <cellStyle name="20% - Énfasis4 5 10 5" xfId="17934" xr:uid="{AEEB4346-E118-4CD3-B116-E41AD6AB634C}"/>
    <cellStyle name="20% - Énfasis4 5 10 5 2" xfId="17935" xr:uid="{05FACF2A-6E2E-4FDC-9DFC-B93C24387151}"/>
    <cellStyle name="20% - Énfasis4 5 10 6" xfId="17936" xr:uid="{54818B5D-7527-49C5-A1A6-453399770360}"/>
    <cellStyle name="20% - Énfasis4 5 10 6 2" xfId="17937" xr:uid="{D1F2E588-A5CC-4512-98C5-DECE461A99D6}"/>
    <cellStyle name="20% - Énfasis4 5 10 7" xfId="17938" xr:uid="{BA1CF1E0-5DE2-4CCD-BF77-E9A08E4B1476}"/>
    <cellStyle name="20% - Énfasis4 5 10 7 2" xfId="17939" xr:uid="{CDA3FA81-081C-4A84-A88D-3540D59875FD}"/>
    <cellStyle name="20% - Énfasis4 5 10 8" xfId="17940" xr:uid="{5C00A0EE-4537-41F9-8FAD-0C3AE5C22B79}"/>
    <cellStyle name="20% - Énfasis4 5 10 8 2" xfId="17941" xr:uid="{771DB435-27D5-4EFF-B5D7-207F9295019B}"/>
    <cellStyle name="20% - Énfasis4 5 10 9" xfId="17942" xr:uid="{61D0F184-F29C-4ABB-A6AB-71BF5EFA58FF}"/>
    <cellStyle name="20% - Énfasis4 5 10 9 2" xfId="17943" xr:uid="{09BF8965-1E11-4E36-8380-E1162DA56D3E}"/>
    <cellStyle name="20% - Énfasis4 5 11" xfId="17944" xr:uid="{BB181574-E31D-4C31-9C42-D630EBD54DAC}"/>
    <cellStyle name="20% - Énfasis4 5 11 10" xfId="17945" xr:uid="{454FAFB9-3DB7-4377-8BA1-C88423512905}"/>
    <cellStyle name="20% - Énfasis4 5 11 10 2" xfId="17946" xr:uid="{EA2AE4DC-C162-422B-91AD-654A188F2D20}"/>
    <cellStyle name="20% - Énfasis4 5 11 11" xfId="17947" xr:uid="{C7F47A8D-6255-4F6D-A367-348211B51418}"/>
    <cellStyle name="20% - Énfasis4 5 11 2" xfId="17948" xr:uid="{AE21F3D4-E75A-40EB-9A17-4460B2E9E27D}"/>
    <cellStyle name="20% - Énfasis4 5 11 2 2" xfId="17949" xr:uid="{3F116096-A863-48B7-B4B1-A6B8470C0AAA}"/>
    <cellStyle name="20% - Énfasis4 5 11 3" xfId="17950" xr:uid="{B1675974-7F3B-4857-8B8D-185B23676FA9}"/>
    <cellStyle name="20% - Énfasis4 5 11 3 2" xfId="17951" xr:uid="{755F2205-10F6-4E24-882E-2365EE5BD529}"/>
    <cellStyle name="20% - Énfasis4 5 11 4" xfId="17952" xr:uid="{22FBB7E1-1670-4F46-8841-F1FCFAF579E0}"/>
    <cellStyle name="20% - Énfasis4 5 11 4 2" xfId="17953" xr:uid="{DE1D07DB-A037-4945-95C6-B2F19479629A}"/>
    <cellStyle name="20% - Énfasis4 5 11 5" xfId="17954" xr:uid="{0F165A18-6E3C-4DB3-B921-898FDF9314AD}"/>
    <cellStyle name="20% - Énfasis4 5 11 5 2" xfId="17955" xr:uid="{991EE49D-9A56-4425-84E8-2535800B7385}"/>
    <cellStyle name="20% - Énfasis4 5 11 6" xfId="17956" xr:uid="{F8B31022-ECE3-43E2-A208-CB0642B64D0D}"/>
    <cellStyle name="20% - Énfasis4 5 11 6 2" xfId="17957" xr:uid="{B7F2F2C4-0AB1-48D7-AC63-1FBF9AA1F108}"/>
    <cellStyle name="20% - Énfasis4 5 11 7" xfId="17958" xr:uid="{ACCDFCD7-29E5-44A0-9C5F-731D6882F277}"/>
    <cellStyle name="20% - Énfasis4 5 11 7 2" xfId="17959" xr:uid="{1F605E68-5408-4534-8365-BCF652EFC6ED}"/>
    <cellStyle name="20% - Énfasis4 5 11 8" xfId="17960" xr:uid="{3DC7EFDE-23CB-4BDB-9BA5-9616799EAC36}"/>
    <cellStyle name="20% - Énfasis4 5 11 8 2" xfId="17961" xr:uid="{31EE5B0E-C603-4059-85BA-B08CAEAD3799}"/>
    <cellStyle name="20% - Énfasis4 5 11 9" xfId="17962" xr:uid="{CA8D9170-B990-4A0A-A7E2-264FFB067EAA}"/>
    <cellStyle name="20% - Énfasis4 5 11 9 2" xfId="17963" xr:uid="{B137B6EF-FF5B-46A6-89CC-2E445529B8CB}"/>
    <cellStyle name="20% - Énfasis4 5 12" xfId="17964" xr:uid="{F8FF6EF5-3B21-42DE-88A8-05858AE5069C}"/>
    <cellStyle name="20% - Énfasis4 5 12 2" xfId="17965" xr:uid="{F5CACB44-DA56-463C-BB8C-F665E2660390}"/>
    <cellStyle name="20% - Énfasis4 5 13" xfId="17966" xr:uid="{1385D259-8058-496E-9AF6-5E7E85496F5F}"/>
    <cellStyle name="20% - Énfasis4 5 13 2" xfId="17967" xr:uid="{D505692E-884F-4C81-BC64-A2DBBBD0F72A}"/>
    <cellStyle name="20% - Énfasis4 5 14" xfId="17968" xr:uid="{D6A6413D-ED26-4ACD-9D92-25D51F405D9E}"/>
    <cellStyle name="20% - Énfasis4 5 14 2" xfId="17969" xr:uid="{1782C0FB-9355-4E47-990E-3F7A4079813D}"/>
    <cellStyle name="20% - Énfasis4 5 15" xfId="17970" xr:uid="{EC9C9C95-73B0-4753-807B-4D34045FCB07}"/>
    <cellStyle name="20% - Énfasis4 5 15 2" xfId="17971" xr:uid="{8508963B-0D5F-4B5E-85E5-9EED68BACB73}"/>
    <cellStyle name="20% - Énfasis4 5 16" xfId="17972" xr:uid="{C64CE2F0-5EDB-4A99-93EF-F7869D390A9A}"/>
    <cellStyle name="20% - Énfasis4 5 16 2" xfId="17973" xr:uid="{608CEAB5-1FC8-4343-9F94-0C472EF3CA84}"/>
    <cellStyle name="20% - Énfasis4 5 17" xfId="17974" xr:uid="{5E3373EE-9ACB-44E4-85DD-658D29D59B0A}"/>
    <cellStyle name="20% - Énfasis4 5 17 2" xfId="17975" xr:uid="{218B04C2-08FC-47E9-9FE0-D761A4846128}"/>
    <cellStyle name="20% - Énfasis4 5 18" xfId="17976" xr:uid="{0F6616BE-211D-41E4-BE95-A5BCC03AA776}"/>
    <cellStyle name="20% - Énfasis4 5 18 2" xfId="17977" xr:uid="{C2479484-AB64-4352-BEB7-A279F7F2F86F}"/>
    <cellStyle name="20% - Énfasis4 5 19" xfId="17978" xr:uid="{93CBA7D0-1A36-4EB4-ACC7-9403F67F8786}"/>
    <cellStyle name="20% - Énfasis4 5 19 2" xfId="17979" xr:uid="{101D00DC-9F4B-4757-BF13-7B10654861CB}"/>
    <cellStyle name="20% - Énfasis4 5 2" xfId="1204" xr:uid="{85BF7140-BD66-4F24-8733-6A70D93DE40B}"/>
    <cellStyle name="20% - Énfasis4 5 2 2" xfId="1205" xr:uid="{DF2B290F-CBFE-433A-8956-7BD88DB33D48}"/>
    <cellStyle name="20% - Énfasis4 5 2 2 10" xfId="17980" xr:uid="{921BD1AB-1E6A-4614-A78D-EAE47123DBE2}"/>
    <cellStyle name="20% - Énfasis4 5 2 2 10 2" xfId="17981" xr:uid="{3F0F6C48-8892-4198-8D09-95D6780F1333}"/>
    <cellStyle name="20% - Énfasis4 5 2 2 11" xfId="17982" xr:uid="{EA4BC78D-FAF0-4849-AD1F-61EC1C8E59E0}"/>
    <cellStyle name="20% - Énfasis4 5 2 2 2" xfId="1206" xr:uid="{8E3D61A6-079B-423C-AC32-BC7B79DF121F}"/>
    <cellStyle name="20% - Énfasis4 5 2 2 2 2" xfId="1207" xr:uid="{1FA8BB7A-A4CE-4B50-A4F6-27CFA34FF54C}"/>
    <cellStyle name="20% - Énfasis4 5 2 2 2 2 2" xfId="1208" xr:uid="{7EFAAE5F-99F4-4BD5-B944-73066B880A74}"/>
    <cellStyle name="20% - Énfasis4 5 2 2 2 3" xfId="1209" xr:uid="{6C7F8633-9AB2-479E-BBBB-43116891250D}"/>
    <cellStyle name="20% - Énfasis4 5 2 2 3" xfId="1210" xr:uid="{72CBCFF1-E2B5-418C-AAB9-5CBB9D7607B5}"/>
    <cellStyle name="20% - Énfasis4 5 2 2 3 2" xfId="1211" xr:uid="{134A23EC-1FA8-40F5-B8B5-23E4EE99C84E}"/>
    <cellStyle name="20% - Énfasis4 5 2 2 4" xfId="1212" xr:uid="{64FC155C-046D-4063-80DF-A4EA149F04FC}"/>
    <cellStyle name="20% - Énfasis4 5 2 2 4 2" xfId="17983" xr:uid="{A59E8FCD-7E5B-4C3C-B9FA-96916ADEBE9B}"/>
    <cellStyle name="20% - Énfasis4 5 2 2 5" xfId="17984" xr:uid="{D711DF74-A623-41E2-A9E5-6A527ACBC126}"/>
    <cellStyle name="20% - Énfasis4 5 2 2 5 2" xfId="17985" xr:uid="{F4A7B7E2-A221-4F46-AE58-3CD87406BA28}"/>
    <cellStyle name="20% - Énfasis4 5 2 2 6" xfId="17986" xr:uid="{27CA3282-458B-43DE-BEDF-E3456B20CFCC}"/>
    <cellStyle name="20% - Énfasis4 5 2 2 6 2" xfId="17987" xr:uid="{EC8CCF10-29F9-4EC8-AC4F-6A70FFA67805}"/>
    <cellStyle name="20% - Énfasis4 5 2 2 7" xfId="17988" xr:uid="{845ACCBC-7488-4E24-B292-B64FDF2D023C}"/>
    <cellStyle name="20% - Énfasis4 5 2 2 7 2" xfId="17989" xr:uid="{4CFDBD04-BBFE-4AE5-AC9C-2196804C49A1}"/>
    <cellStyle name="20% - Énfasis4 5 2 2 8" xfId="17990" xr:uid="{DBB4B204-7BA7-4D46-8F08-D04DD8131EC1}"/>
    <cellStyle name="20% - Énfasis4 5 2 2 8 2" xfId="17991" xr:uid="{41AD8FAE-532C-462D-AD71-F80EF1057870}"/>
    <cellStyle name="20% - Énfasis4 5 2 2 9" xfId="17992" xr:uid="{058ADF16-8867-4E64-AAB4-295336440142}"/>
    <cellStyle name="20% - Énfasis4 5 2 2 9 2" xfId="17993" xr:uid="{BD91D553-95BB-4EB0-9A55-C533B9ECE110}"/>
    <cellStyle name="20% - Énfasis4 5 2 3" xfId="1213" xr:uid="{19B90CCF-1584-42C9-B46A-A31A6030BBBB}"/>
    <cellStyle name="20% - Énfasis4 5 2 3 10" xfId="17994" xr:uid="{631C8CC7-D2C6-4522-B1A8-E7C4ED738D84}"/>
    <cellStyle name="20% - Énfasis4 5 2 3 10 2" xfId="17995" xr:uid="{73EA5CB7-9395-4D62-BA83-485A0230DEA5}"/>
    <cellStyle name="20% - Énfasis4 5 2 3 11" xfId="17996" xr:uid="{82C729D0-7127-4E3A-A3B3-AB23898BE492}"/>
    <cellStyle name="20% - Énfasis4 5 2 3 2" xfId="1214" xr:uid="{AE5C169B-8567-475B-82B0-0E44C119E8CA}"/>
    <cellStyle name="20% - Énfasis4 5 2 3 2 2" xfId="1215" xr:uid="{57C04888-A3E4-46EC-96CD-C75D258A3F95}"/>
    <cellStyle name="20% - Énfasis4 5 2 3 3" xfId="1216" xr:uid="{CB67129B-85B2-44F0-BD6E-1F99A265033B}"/>
    <cellStyle name="20% - Énfasis4 5 2 3 3 2" xfId="17997" xr:uid="{EF81FD03-5EDB-4051-8E6D-D0D4D17A20A4}"/>
    <cellStyle name="20% - Énfasis4 5 2 3 4" xfId="17998" xr:uid="{0FA3BA62-A864-46AC-9FCA-6A23569F8D19}"/>
    <cellStyle name="20% - Énfasis4 5 2 3 4 2" xfId="17999" xr:uid="{34732274-0211-4B68-B554-BC2031D3D0A1}"/>
    <cellStyle name="20% - Énfasis4 5 2 3 5" xfId="18000" xr:uid="{A30A3E45-5646-4FFD-8273-57F71AAD97F0}"/>
    <cellStyle name="20% - Énfasis4 5 2 3 5 2" xfId="18001" xr:uid="{B76BAF14-880E-41C4-9658-1FC2E78CEFEA}"/>
    <cellStyle name="20% - Énfasis4 5 2 3 6" xfId="18002" xr:uid="{36837DF6-0154-42D8-8F8C-CE4FD7859708}"/>
    <cellStyle name="20% - Énfasis4 5 2 3 6 2" xfId="18003" xr:uid="{133E3C7B-5449-4BD6-94B4-B30A90D037E3}"/>
    <cellStyle name="20% - Énfasis4 5 2 3 7" xfId="18004" xr:uid="{FE424A98-D391-4D87-833A-EFA009764679}"/>
    <cellStyle name="20% - Énfasis4 5 2 3 7 2" xfId="18005" xr:uid="{1E2BDF62-6AFB-44F3-8F16-F60E3B890A64}"/>
    <cellStyle name="20% - Énfasis4 5 2 3 8" xfId="18006" xr:uid="{2223FBF0-7E4C-4B11-805C-BFB2E70B3854}"/>
    <cellStyle name="20% - Énfasis4 5 2 3 8 2" xfId="18007" xr:uid="{7A22B42C-6724-4769-B81A-6E6716F96CBD}"/>
    <cellStyle name="20% - Énfasis4 5 2 3 9" xfId="18008" xr:uid="{0C65F0C2-9F8F-4DD0-A78A-972782257A9F}"/>
    <cellStyle name="20% - Énfasis4 5 2 3 9 2" xfId="18009" xr:uid="{B07E7AF3-2A76-49EF-98B9-8818D6FF0818}"/>
    <cellStyle name="20% - Énfasis4 5 2 4" xfId="1217" xr:uid="{FE1115C1-78C0-44D3-AEA8-45DE6B24B2D3}"/>
    <cellStyle name="20% - Énfasis4 5 2 4 10" xfId="18010" xr:uid="{8A9F336A-5937-44C6-ADE0-E48ABA62F633}"/>
    <cellStyle name="20% - Énfasis4 5 2 4 10 2" xfId="18011" xr:uid="{6B0D2335-4508-45AE-8201-BBC845555F97}"/>
    <cellStyle name="20% - Énfasis4 5 2 4 11" xfId="18012" xr:uid="{36577069-E04D-4404-99BC-4647947343DE}"/>
    <cellStyle name="20% - Énfasis4 5 2 4 2" xfId="1218" xr:uid="{5B8A40B9-C905-4E76-AAD2-C0832E8C58DA}"/>
    <cellStyle name="20% - Énfasis4 5 2 4 2 2" xfId="18013" xr:uid="{32B1DF7A-3F23-40E4-ACAA-3D126A6E083D}"/>
    <cellStyle name="20% - Énfasis4 5 2 4 3" xfId="18014" xr:uid="{670D28CC-368E-4407-9027-68489A4CFCBC}"/>
    <cellStyle name="20% - Énfasis4 5 2 4 3 2" xfId="18015" xr:uid="{2CE945A2-38EE-4B9B-AFE5-294CC30CFC1B}"/>
    <cellStyle name="20% - Énfasis4 5 2 4 4" xfId="18016" xr:uid="{F6C329B9-D3DE-49A3-A417-321EF3171599}"/>
    <cellStyle name="20% - Énfasis4 5 2 4 4 2" xfId="18017" xr:uid="{320FF71A-4519-4DA7-BEE4-67EA441E96B7}"/>
    <cellStyle name="20% - Énfasis4 5 2 4 5" xfId="18018" xr:uid="{B67226DB-2DF4-4C03-870C-D1EB3B674FD5}"/>
    <cellStyle name="20% - Énfasis4 5 2 4 5 2" xfId="18019" xr:uid="{C36BD53D-93D7-4692-B1B3-4B0D6634E8EA}"/>
    <cellStyle name="20% - Énfasis4 5 2 4 6" xfId="18020" xr:uid="{C814A58F-4E32-4180-B5EE-B0FFAD1AAB3E}"/>
    <cellStyle name="20% - Énfasis4 5 2 4 6 2" xfId="18021" xr:uid="{C05AAAF7-0CDE-48EC-BF61-C601BCB1F5BF}"/>
    <cellStyle name="20% - Énfasis4 5 2 4 7" xfId="18022" xr:uid="{D0B80954-62AD-4C43-BC28-363EFEDD35EE}"/>
    <cellStyle name="20% - Énfasis4 5 2 4 7 2" xfId="18023" xr:uid="{FF1BE48C-90EC-4148-8567-F69E8601EF6C}"/>
    <cellStyle name="20% - Énfasis4 5 2 4 8" xfId="18024" xr:uid="{F019EE4B-34A5-4C1D-B3BE-48AF9E229E74}"/>
    <cellStyle name="20% - Énfasis4 5 2 4 8 2" xfId="18025" xr:uid="{D64001DC-BCA1-49FA-97DE-5268AB41128A}"/>
    <cellStyle name="20% - Énfasis4 5 2 4 9" xfId="18026" xr:uid="{AD961F6E-0C56-4930-80B1-CC9896D2592C}"/>
    <cellStyle name="20% - Énfasis4 5 2 4 9 2" xfId="18027" xr:uid="{451E6CA9-EC45-48E1-9502-A31BFD36B1B7}"/>
    <cellStyle name="20% - Énfasis4 5 2 5" xfId="1219" xr:uid="{9884B565-97D9-44AD-AD67-3532CCE5FBD1}"/>
    <cellStyle name="20% - Énfasis4 5 2 5 10" xfId="18028" xr:uid="{2C3F889B-C3F2-4369-9635-FDF2F1126BA2}"/>
    <cellStyle name="20% - Énfasis4 5 2 5 10 2" xfId="18029" xr:uid="{916E4F64-B05E-41C5-BEDB-4F32136544AD}"/>
    <cellStyle name="20% - Énfasis4 5 2 5 11" xfId="18030" xr:uid="{2310A1C1-7E66-44A7-A7DE-E3F13099753C}"/>
    <cellStyle name="20% - Énfasis4 5 2 5 2" xfId="18031" xr:uid="{537E15CD-C315-44E3-AFF0-AE50E5697CF5}"/>
    <cellStyle name="20% - Énfasis4 5 2 5 2 2" xfId="18032" xr:uid="{8CB66D40-E3BD-4DBD-A5D8-681B3C0DFDA5}"/>
    <cellStyle name="20% - Énfasis4 5 2 5 3" xfId="18033" xr:uid="{37697C55-5A56-44B5-9773-DC0D661D1234}"/>
    <cellStyle name="20% - Énfasis4 5 2 5 3 2" xfId="18034" xr:uid="{CE1C6C8F-470F-49D3-9810-5C378929145C}"/>
    <cellStyle name="20% - Énfasis4 5 2 5 4" xfId="18035" xr:uid="{E9B3FA36-7141-4F9B-BD85-4202D0ECDCF0}"/>
    <cellStyle name="20% - Énfasis4 5 2 5 4 2" xfId="18036" xr:uid="{E38AC3C3-D7F6-4A29-87FA-422B9539404D}"/>
    <cellStyle name="20% - Énfasis4 5 2 5 5" xfId="18037" xr:uid="{909EAC45-E98C-40EE-9E53-29125BFB8FC1}"/>
    <cellStyle name="20% - Énfasis4 5 2 5 5 2" xfId="18038" xr:uid="{67B5242C-00DD-4921-83B5-B90A01CB8EFC}"/>
    <cellStyle name="20% - Énfasis4 5 2 5 6" xfId="18039" xr:uid="{2CB4C171-B65D-45F8-95CC-ECA1B5064315}"/>
    <cellStyle name="20% - Énfasis4 5 2 5 6 2" xfId="18040" xr:uid="{A55BF398-BFBA-40D3-A46C-0F7D6D9E8608}"/>
    <cellStyle name="20% - Énfasis4 5 2 5 7" xfId="18041" xr:uid="{849A430F-2352-4411-B0CF-3F26AAC42282}"/>
    <cellStyle name="20% - Énfasis4 5 2 5 7 2" xfId="18042" xr:uid="{A327001B-2A3A-4398-AC7F-7379A4732FDD}"/>
    <cellStyle name="20% - Énfasis4 5 2 5 8" xfId="18043" xr:uid="{47FF74BD-06E8-4FE0-8EC4-712783467BA7}"/>
    <cellStyle name="20% - Énfasis4 5 2 5 8 2" xfId="18044" xr:uid="{DBEF6A69-10BA-4433-88A0-D82FEB827664}"/>
    <cellStyle name="20% - Énfasis4 5 2 5 9" xfId="18045" xr:uid="{FEB291B7-A919-4223-92F0-797A2540666B}"/>
    <cellStyle name="20% - Énfasis4 5 2 5 9 2" xfId="18046" xr:uid="{76F16685-C80B-4EB5-A82D-56373692C35F}"/>
    <cellStyle name="20% - Énfasis4 5 2 6" xfId="18047" xr:uid="{3162EB51-C9D4-4ABB-889B-BB14E3BB1360}"/>
    <cellStyle name="20% - Énfasis4 5 2 6 10" xfId="18048" xr:uid="{0C66DF6A-DDB1-46D4-A73F-020F5AC56E9A}"/>
    <cellStyle name="20% - Énfasis4 5 2 6 10 2" xfId="18049" xr:uid="{A675403D-92CD-4116-BFDE-1B9BD4E865C5}"/>
    <cellStyle name="20% - Énfasis4 5 2 6 11" xfId="18050" xr:uid="{0D2EF466-C3F7-4642-93F4-4E8A31D98D2A}"/>
    <cellStyle name="20% - Énfasis4 5 2 6 2" xfId="18051" xr:uid="{82ACA601-94DF-41D0-A375-85F94B09CCCA}"/>
    <cellStyle name="20% - Énfasis4 5 2 6 2 2" xfId="18052" xr:uid="{7BB2ACBE-1BD9-4ED6-9C16-B59D4F721EB0}"/>
    <cellStyle name="20% - Énfasis4 5 2 6 3" xfId="18053" xr:uid="{20913CBA-D378-4750-AB0E-FB5D8C040D92}"/>
    <cellStyle name="20% - Énfasis4 5 2 6 3 2" xfId="18054" xr:uid="{C61C39F8-EE94-494E-9A43-DBBD4DD02FAB}"/>
    <cellStyle name="20% - Énfasis4 5 2 6 4" xfId="18055" xr:uid="{F272DFE7-375C-4B1C-B5CD-A6EE5ABD1401}"/>
    <cellStyle name="20% - Énfasis4 5 2 6 4 2" xfId="18056" xr:uid="{E276D341-85F1-4FC1-94C7-2906705895A5}"/>
    <cellStyle name="20% - Énfasis4 5 2 6 5" xfId="18057" xr:uid="{17A38127-DEF9-4145-A6EB-B9D789FD0935}"/>
    <cellStyle name="20% - Énfasis4 5 2 6 5 2" xfId="18058" xr:uid="{1F7126FD-92A6-497A-A638-9342DB03FF8A}"/>
    <cellStyle name="20% - Énfasis4 5 2 6 6" xfId="18059" xr:uid="{6CD1D1E6-D19F-4695-9D45-6CDE71D99822}"/>
    <cellStyle name="20% - Énfasis4 5 2 6 6 2" xfId="18060" xr:uid="{7BDFB22D-6F44-4B0E-BB55-4B4F191CAD09}"/>
    <cellStyle name="20% - Énfasis4 5 2 6 7" xfId="18061" xr:uid="{BDEB72F2-84F3-4611-9784-66068F87A646}"/>
    <cellStyle name="20% - Énfasis4 5 2 6 7 2" xfId="18062" xr:uid="{7FE5858C-8486-41C4-8368-9AEEE5A4E138}"/>
    <cellStyle name="20% - Énfasis4 5 2 6 8" xfId="18063" xr:uid="{17DB48A9-F98D-459F-9D1B-310FF2E1ADE0}"/>
    <cellStyle name="20% - Énfasis4 5 2 6 8 2" xfId="18064" xr:uid="{22EEE8D2-62DE-4448-A238-2038C40693A1}"/>
    <cellStyle name="20% - Énfasis4 5 2 6 9" xfId="18065" xr:uid="{C3521424-52F1-464E-9A81-7A11BF9D19DD}"/>
    <cellStyle name="20% - Énfasis4 5 2 6 9 2" xfId="18066" xr:uid="{AB2EA742-324B-44DE-9B81-F607B635F1F6}"/>
    <cellStyle name="20% - Énfasis4 5 2 7" xfId="18067" xr:uid="{97FE881A-9BBC-4A5B-9829-556390BF4092}"/>
    <cellStyle name="20% - Énfasis4 5 2 7 10" xfId="18068" xr:uid="{65D7D057-FA6F-481A-9B05-F4FAD124C4D1}"/>
    <cellStyle name="20% - Énfasis4 5 2 7 10 2" xfId="18069" xr:uid="{25144E47-8586-4C2F-BBBE-022177B5122F}"/>
    <cellStyle name="20% - Énfasis4 5 2 7 11" xfId="18070" xr:uid="{D67805C9-A8FA-4EAA-8307-1A8E8FE0E049}"/>
    <cellStyle name="20% - Énfasis4 5 2 7 2" xfId="18071" xr:uid="{B9206B6D-D612-4D61-97D8-19A70F0D4E5F}"/>
    <cellStyle name="20% - Énfasis4 5 2 7 2 2" xfId="18072" xr:uid="{CE6EDC2D-EFE9-4191-BE00-E6232A9A7085}"/>
    <cellStyle name="20% - Énfasis4 5 2 7 3" xfId="18073" xr:uid="{3EC876FA-02FC-40A2-983D-98F087F45E0D}"/>
    <cellStyle name="20% - Énfasis4 5 2 7 3 2" xfId="18074" xr:uid="{992724A9-C531-4238-9ABF-5712CD1C498C}"/>
    <cellStyle name="20% - Énfasis4 5 2 7 4" xfId="18075" xr:uid="{49C8D27D-4472-45ED-BAE6-9651A7AC1E15}"/>
    <cellStyle name="20% - Énfasis4 5 2 7 4 2" xfId="18076" xr:uid="{F0E62FA0-B4CF-4E62-AFE2-30A725AB6603}"/>
    <cellStyle name="20% - Énfasis4 5 2 7 5" xfId="18077" xr:uid="{F14B8B3F-43E7-44B4-BF67-1D5A4AC3E040}"/>
    <cellStyle name="20% - Énfasis4 5 2 7 5 2" xfId="18078" xr:uid="{1A2A5B22-4204-4551-AA22-EF1068ACD95C}"/>
    <cellStyle name="20% - Énfasis4 5 2 7 6" xfId="18079" xr:uid="{381AF018-E0B7-45B6-82AC-847CAABE18B6}"/>
    <cellStyle name="20% - Énfasis4 5 2 7 6 2" xfId="18080" xr:uid="{CA100C9D-6F64-4C43-847C-DD6792A0193B}"/>
    <cellStyle name="20% - Énfasis4 5 2 7 7" xfId="18081" xr:uid="{B1B94328-ECDF-4DD2-B150-33D419F85974}"/>
    <cellStyle name="20% - Énfasis4 5 2 7 7 2" xfId="18082" xr:uid="{913B508E-3AB8-4B6F-AF91-30F0A752E89A}"/>
    <cellStyle name="20% - Énfasis4 5 2 7 8" xfId="18083" xr:uid="{8F3CA7E3-AA0B-462E-8637-C927F0B1FFBE}"/>
    <cellStyle name="20% - Énfasis4 5 2 7 8 2" xfId="18084" xr:uid="{9A532A2C-E272-4E4C-80BB-CBA890369E25}"/>
    <cellStyle name="20% - Énfasis4 5 2 7 9" xfId="18085" xr:uid="{7C604F30-A047-463E-A179-A34AF51AD77B}"/>
    <cellStyle name="20% - Énfasis4 5 2 7 9 2" xfId="18086" xr:uid="{B852CE76-C72E-4035-B5F3-86742A297847}"/>
    <cellStyle name="20% - Énfasis4 5 20" xfId="18087" xr:uid="{35ED33BC-1842-4CC3-A014-A84AEE99A99B}"/>
    <cellStyle name="20% - Énfasis4 5 20 2" xfId="18088" xr:uid="{01FAC432-144B-459A-BD7F-C59CBDCB6FF0}"/>
    <cellStyle name="20% - Énfasis4 5 21" xfId="18089" xr:uid="{8540FC6F-2F35-45CA-B4CA-76083066EDAA}"/>
    <cellStyle name="20% - Énfasis4 5 22" xfId="18090" xr:uid="{86289150-82E6-48B4-B2D8-A0839129BAD4}"/>
    <cellStyle name="20% - Énfasis4 5 3" xfId="1220" xr:uid="{6B9D0E32-C5D6-45F0-A68E-E5EA64AF1625}"/>
    <cellStyle name="20% - Énfasis4 5 3 2" xfId="1221" xr:uid="{68084F6D-93B7-493A-9FDD-B5C18D73E9EB}"/>
    <cellStyle name="20% - Énfasis4 5 3 2 2" xfId="1222" xr:uid="{5619DA50-6B93-49FE-8368-BEC3503A53F1}"/>
    <cellStyle name="20% - Énfasis4 5 3 2 2 2" xfId="1223" xr:uid="{870987FA-0DC2-4FE1-815D-03722B7DA152}"/>
    <cellStyle name="20% - Énfasis4 5 3 2 3" xfId="1224" xr:uid="{3B73D7EE-F4C5-4AFC-8471-5CABCE9872A4}"/>
    <cellStyle name="20% - Énfasis4 5 3 3" xfId="1225" xr:uid="{211BBFB7-B630-4C18-87FA-F2332558190C}"/>
    <cellStyle name="20% - Énfasis4 5 3 3 2" xfId="1226" xr:uid="{EEAD29BF-9643-4E43-BCAB-37A23034975E}"/>
    <cellStyle name="20% - Énfasis4 5 3 4" xfId="1227" xr:uid="{FA837A9C-874D-4322-AE2F-416917A6CA75}"/>
    <cellStyle name="20% - Énfasis4 5 4" xfId="1228" xr:uid="{D1278695-18EF-4966-A1ED-BEDD17DE4A7B}"/>
    <cellStyle name="20% - Énfasis4 5 4 2" xfId="1229" xr:uid="{940AAB3E-E897-474C-BF5C-3F0890F32D13}"/>
    <cellStyle name="20% - Énfasis4 5 4 2 2" xfId="1230" xr:uid="{D3CFFBFF-2844-4043-87A8-08261CF46645}"/>
    <cellStyle name="20% - Énfasis4 5 4 3" xfId="1231" xr:uid="{2360956F-C428-4A65-BB65-AD8B3E539CB7}"/>
    <cellStyle name="20% - Énfasis4 5 5" xfId="1232" xr:uid="{BD63AEF2-2170-46BF-86F1-A1D1B3BF3A2E}"/>
    <cellStyle name="20% - Énfasis4 5 5 2" xfId="1233" xr:uid="{9802DD46-3113-4ABE-B254-A85316A74583}"/>
    <cellStyle name="20% - Énfasis4 5 6" xfId="1234" xr:uid="{A4A28C54-3536-468C-BA75-7F3AF7CB747D}"/>
    <cellStyle name="20% - Énfasis4 5 7" xfId="18091" xr:uid="{A6E39AB0-26CD-4DAD-B04D-A22C7DE0C20B}"/>
    <cellStyle name="20% - Énfasis4 5 8" xfId="18092" xr:uid="{94AB4751-1CF9-4336-B752-3D627BA8C8FE}"/>
    <cellStyle name="20% - Énfasis4 5 8 10" xfId="18093" xr:uid="{7ACCC9EF-82BB-4FBE-9A43-FC419145AD79}"/>
    <cellStyle name="20% - Énfasis4 5 8 10 2" xfId="18094" xr:uid="{04B1734F-A8F0-4DB6-8E24-53E64CAC06A7}"/>
    <cellStyle name="20% - Énfasis4 5 8 11" xfId="18095" xr:uid="{0BBA7846-DE8D-475F-97A6-8B026F16BFB4}"/>
    <cellStyle name="20% - Énfasis4 5 8 2" xfId="18096" xr:uid="{ABC9B2A7-2409-4B61-BF97-6F6158370B23}"/>
    <cellStyle name="20% - Énfasis4 5 8 2 2" xfId="18097" xr:uid="{C7746B3B-1601-4B87-9619-EDE5665C8399}"/>
    <cellStyle name="20% - Énfasis4 5 8 3" xfId="18098" xr:uid="{E80F896F-0BE3-4382-8DE8-1EA1572186F7}"/>
    <cellStyle name="20% - Énfasis4 5 8 3 2" xfId="18099" xr:uid="{14AA04D7-5962-4943-9845-B6B2AAB78484}"/>
    <cellStyle name="20% - Énfasis4 5 8 4" xfId="18100" xr:uid="{0AB4E8A7-8F31-45E8-943A-EEBAFDF91E97}"/>
    <cellStyle name="20% - Énfasis4 5 8 4 2" xfId="18101" xr:uid="{9B7418E4-EB8D-41FF-ACA4-6C9A63AC34BD}"/>
    <cellStyle name="20% - Énfasis4 5 8 5" xfId="18102" xr:uid="{786B9B35-7FE9-4AC2-B743-9CACF4F00AE0}"/>
    <cellStyle name="20% - Énfasis4 5 8 5 2" xfId="18103" xr:uid="{E958B4BF-529C-4365-B8B8-9FAA8D9B758D}"/>
    <cellStyle name="20% - Énfasis4 5 8 6" xfId="18104" xr:uid="{5A4FEA64-2EDB-4037-B720-DBBDA9A63B0C}"/>
    <cellStyle name="20% - Énfasis4 5 8 6 2" xfId="18105" xr:uid="{166DD763-D4C7-49E7-A5E9-D7C2841A37F5}"/>
    <cellStyle name="20% - Énfasis4 5 8 7" xfId="18106" xr:uid="{606CC2D7-2BE3-40A6-AE63-A6E0908E0A40}"/>
    <cellStyle name="20% - Énfasis4 5 8 7 2" xfId="18107" xr:uid="{74633BA5-2FEF-48C5-BDFE-34A15204E250}"/>
    <cellStyle name="20% - Énfasis4 5 8 8" xfId="18108" xr:uid="{EE5B7F5E-90FA-48E5-BD8B-F24D23CBB611}"/>
    <cellStyle name="20% - Énfasis4 5 8 8 2" xfId="18109" xr:uid="{55E3C9CD-D8C3-4007-9836-2F9EDB684FD8}"/>
    <cellStyle name="20% - Énfasis4 5 8 9" xfId="18110" xr:uid="{6F5CCC83-C30A-42F2-8D96-418EC41A5226}"/>
    <cellStyle name="20% - Énfasis4 5 8 9 2" xfId="18111" xr:uid="{7BD996B3-9F89-4C60-91FF-FEB42967676E}"/>
    <cellStyle name="20% - Énfasis4 5 9" xfId="18112" xr:uid="{8DFBED19-05C6-4851-BD7F-AF5AFDEEB2F1}"/>
    <cellStyle name="20% - Énfasis4 5 9 10" xfId="18113" xr:uid="{BD0E6D7E-853E-4595-8BB1-CB9B2497A3C7}"/>
    <cellStyle name="20% - Énfasis4 5 9 10 2" xfId="18114" xr:uid="{5E577060-CE24-41A6-A339-99B4BD8852AD}"/>
    <cellStyle name="20% - Énfasis4 5 9 11" xfId="18115" xr:uid="{349E3990-B251-4CCA-8A30-E64112EEB348}"/>
    <cellStyle name="20% - Énfasis4 5 9 2" xfId="18116" xr:uid="{F5D6CB91-C177-4682-8E00-46B04E00668B}"/>
    <cellStyle name="20% - Énfasis4 5 9 2 2" xfId="18117" xr:uid="{5A89C159-6B83-4440-A514-3C4CA16045CE}"/>
    <cellStyle name="20% - Énfasis4 5 9 3" xfId="18118" xr:uid="{5430C1D3-EB2C-4DE8-A705-D040212084EC}"/>
    <cellStyle name="20% - Énfasis4 5 9 3 2" xfId="18119" xr:uid="{6913C3E9-AB10-4E34-B323-4EEAE398CB95}"/>
    <cellStyle name="20% - Énfasis4 5 9 4" xfId="18120" xr:uid="{BB91E435-3886-4685-85C1-FFE83F131898}"/>
    <cellStyle name="20% - Énfasis4 5 9 4 2" xfId="18121" xr:uid="{1361CE59-B4EB-4A36-A67D-0FDADA57C7E4}"/>
    <cellStyle name="20% - Énfasis4 5 9 5" xfId="18122" xr:uid="{4864707F-B4DF-45C8-8F21-AF2A3F048C2A}"/>
    <cellStyle name="20% - Énfasis4 5 9 5 2" xfId="18123" xr:uid="{F87CD828-2D87-483C-A2D9-72C43CC13FA4}"/>
    <cellStyle name="20% - Énfasis4 5 9 6" xfId="18124" xr:uid="{FEEC18B0-732D-4BC9-B680-5373FE663888}"/>
    <cellStyle name="20% - Énfasis4 5 9 6 2" xfId="18125" xr:uid="{E2CA6AD9-09F0-433B-BA66-F026A1C72667}"/>
    <cellStyle name="20% - Énfasis4 5 9 7" xfId="18126" xr:uid="{4FED28F2-BA42-406A-92C7-0B4E59EE63C6}"/>
    <cellStyle name="20% - Énfasis4 5 9 7 2" xfId="18127" xr:uid="{A2D5E556-3CF6-4EA1-BD40-BAE482B93873}"/>
    <cellStyle name="20% - Énfasis4 5 9 8" xfId="18128" xr:uid="{07534E31-9C29-4F0D-A2B0-3361CB5EA685}"/>
    <cellStyle name="20% - Énfasis4 5 9 8 2" xfId="18129" xr:uid="{C138EADB-E172-4EDA-95D2-CD9C20D570DE}"/>
    <cellStyle name="20% - Énfasis4 5 9 9" xfId="18130" xr:uid="{5A395406-AA43-4EE8-9F1E-1FFF95CD3138}"/>
    <cellStyle name="20% - Énfasis4 5 9 9 2" xfId="18131" xr:uid="{0E8F093B-344C-4CF7-8DB4-CE14B58B8682}"/>
    <cellStyle name="20% - Énfasis4 50" xfId="18132" xr:uid="{DA0707A3-5AEA-4870-95B9-C26C23DD78C2}"/>
    <cellStyle name="20% - Énfasis4 50 10" xfId="18133" xr:uid="{C717E121-9CC6-4014-837E-FA13FEBD94B4}"/>
    <cellStyle name="20% - Énfasis4 50 10 2" xfId="18134" xr:uid="{5A64253A-F86A-4889-B764-6A81C9892EF6}"/>
    <cellStyle name="20% - Énfasis4 50 11" xfId="18135" xr:uid="{4F047226-45A6-4B4A-BF17-CA816A66125F}"/>
    <cellStyle name="20% - Énfasis4 50 2" xfId="18136" xr:uid="{46D29B06-235D-46BE-8CE2-326FF0FA1C9C}"/>
    <cellStyle name="20% - Énfasis4 50 2 2" xfId="18137" xr:uid="{A68D34E3-F9DA-44FD-9CCC-617E6BFA8999}"/>
    <cellStyle name="20% - Énfasis4 50 3" xfId="18138" xr:uid="{8CB7431C-12A9-4AAE-B42F-8A96C199BF1B}"/>
    <cellStyle name="20% - Énfasis4 50 3 2" xfId="18139" xr:uid="{EA4A99B4-BF62-419B-BDDE-5F599B7DBAB8}"/>
    <cellStyle name="20% - Énfasis4 50 4" xfId="18140" xr:uid="{155A0FAF-C99A-4861-8E2D-D0181A5EFC59}"/>
    <cellStyle name="20% - Énfasis4 50 4 2" xfId="18141" xr:uid="{8DB1307C-847C-4669-84B1-F8B9ED897795}"/>
    <cellStyle name="20% - Énfasis4 50 5" xfId="18142" xr:uid="{A68F0D1F-435A-45A9-9790-C5B878E5874F}"/>
    <cellStyle name="20% - Énfasis4 50 5 2" xfId="18143" xr:uid="{2CE6F5CD-CE6C-4FDE-8188-B7F93663B7AD}"/>
    <cellStyle name="20% - Énfasis4 50 6" xfId="18144" xr:uid="{89EDB514-02C2-4F2B-B0ED-23D0811FF572}"/>
    <cellStyle name="20% - Énfasis4 50 6 2" xfId="18145" xr:uid="{4ACF5FE9-2548-492D-8456-B5EDF00900DD}"/>
    <cellStyle name="20% - Énfasis4 50 7" xfId="18146" xr:uid="{C2DF02D1-0A06-4642-B2FB-A2B4994FFEA1}"/>
    <cellStyle name="20% - Énfasis4 50 7 2" xfId="18147" xr:uid="{0E5E30A0-1893-4D0C-87DA-0D40DD8C15C7}"/>
    <cellStyle name="20% - Énfasis4 50 8" xfId="18148" xr:uid="{DB2AE1DF-1777-4FED-A733-5A53E73496ED}"/>
    <cellStyle name="20% - Énfasis4 50 8 2" xfId="18149" xr:uid="{8AEB4449-1DF9-4C41-A94C-9B88637F214D}"/>
    <cellStyle name="20% - Énfasis4 50 9" xfId="18150" xr:uid="{DDA39B70-F706-48F0-858D-622D0681004C}"/>
    <cellStyle name="20% - Énfasis4 50 9 2" xfId="18151" xr:uid="{4E4B8E02-49F3-4CA1-B3B5-5D75D3810C2B}"/>
    <cellStyle name="20% - Énfasis4 51" xfId="18152" xr:uid="{2F1C9418-01E8-4AE2-9F81-7DFD2E1FA294}"/>
    <cellStyle name="20% - Énfasis4 51 10" xfId="18153" xr:uid="{9214C975-F49E-41CC-A129-2E012B80F1AE}"/>
    <cellStyle name="20% - Énfasis4 51 10 2" xfId="18154" xr:uid="{69C73845-0144-4537-B61B-2BC45F2724F5}"/>
    <cellStyle name="20% - Énfasis4 51 11" xfId="18155" xr:uid="{63206D0D-CCDC-4B13-8C69-E7AFC5FEC09E}"/>
    <cellStyle name="20% - Énfasis4 51 2" xfId="18156" xr:uid="{21B7D078-C673-44A0-8A0D-B9A9EB5EC636}"/>
    <cellStyle name="20% - Énfasis4 51 2 2" xfId="18157" xr:uid="{72CDDCF6-E753-4C30-B567-286B8629CEFB}"/>
    <cellStyle name="20% - Énfasis4 51 3" xfId="18158" xr:uid="{3AF0F4C1-3695-44A5-AE3F-B131C81380DB}"/>
    <cellStyle name="20% - Énfasis4 51 3 2" xfId="18159" xr:uid="{6122FFF2-5A18-459C-A952-166EB6826750}"/>
    <cellStyle name="20% - Énfasis4 51 4" xfId="18160" xr:uid="{08BA0CCD-C792-4711-984B-BC23AF039315}"/>
    <cellStyle name="20% - Énfasis4 51 4 2" xfId="18161" xr:uid="{6A8966B5-9F3F-40F7-9EF4-A0B3C18B8233}"/>
    <cellStyle name="20% - Énfasis4 51 5" xfId="18162" xr:uid="{3C3DB10B-7DB2-4E1E-ADA6-5E0802359150}"/>
    <cellStyle name="20% - Énfasis4 51 5 2" xfId="18163" xr:uid="{006DBB66-8FB0-4AF6-B41F-4F0D1FB243A3}"/>
    <cellStyle name="20% - Énfasis4 51 6" xfId="18164" xr:uid="{7EF7E6E2-FF4C-4D27-9143-2E05A6011503}"/>
    <cellStyle name="20% - Énfasis4 51 6 2" xfId="18165" xr:uid="{119D47C9-49CA-4320-AE52-24B16AF5B82D}"/>
    <cellStyle name="20% - Énfasis4 51 7" xfId="18166" xr:uid="{57DD3D39-5ADD-4F7C-BCF9-F74C304E3BE8}"/>
    <cellStyle name="20% - Énfasis4 51 7 2" xfId="18167" xr:uid="{19A0F7A5-F9F7-4923-B00B-F00F1BBD01E5}"/>
    <cellStyle name="20% - Énfasis4 51 8" xfId="18168" xr:uid="{CA67E8AC-A6A7-46E2-A0FD-4A2FC239D03D}"/>
    <cellStyle name="20% - Énfasis4 51 8 2" xfId="18169" xr:uid="{3AB2207D-050C-475B-BCAE-449BDAAC7DBA}"/>
    <cellStyle name="20% - Énfasis4 51 9" xfId="18170" xr:uid="{17EFB5CB-DE52-4408-A375-171A7DC87FBD}"/>
    <cellStyle name="20% - Énfasis4 51 9 2" xfId="18171" xr:uid="{6E86E5B6-5337-4D3E-9186-35BD9387CA4F}"/>
    <cellStyle name="20% - Énfasis4 52" xfId="18172" xr:uid="{05E685FF-8816-424D-B637-BD5A574594F4}"/>
    <cellStyle name="20% - Énfasis4 52 10" xfId="18173" xr:uid="{99AA3F03-3040-4265-B639-E867413818E4}"/>
    <cellStyle name="20% - Énfasis4 52 10 2" xfId="18174" xr:uid="{337DD145-7CCC-40E1-A853-390254C0AD6D}"/>
    <cellStyle name="20% - Énfasis4 52 11" xfId="18175" xr:uid="{413C0C6A-1BAC-4B29-90A9-985DC4DF651A}"/>
    <cellStyle name="20% - Énfasis4 52 2" xfId="18176" xr:uid="{5691D211-1784-40FB-8170-5A3A21F0237F}"/>
    <cellStyle name="20% - Énfasis4 52 2 2" xfId="18177" xr:uid="{13840E71-E6DD-4851-AA74-814A6AF48E71}"/>
    <cellStyle name="20% - Énfasis4 52 3" xfId="18178" xr:uid="{A675DD11-8FA4-4DB7-B389-955DF5B17E97}"/>
    <cellStyle name="20% - Énfasis4 52 3 2" xfId="18179" xr:uid="{F31A85D8-5A82-4920-9D27-605E84B2851E}"/>
    <cellStyle name="20% - Énfasis4 52 4" xfId="18180" xr:uid="{EFAEBDF0-BFE0-47E5-92A8-A7E9100B20DC}"/>
    <cellStyle name="20% - Énfasis4 52 4 2" xfId="18181" xr:uid="{49524D0A-5413-45B5-8B0F-111E8ECE51EF}"/>
    <cellStyle name="20% - Énfasis4 52 5" xfId="18182" xr:uid="{13E74B5C-00E3-43B6-B275-2099F221843E}"/>
    <cellStyle name="20% - Énfasis4 52 5 2" xfId="18183" xr:uid="{DEB2A810-735F-4904-B259-4A36B1F7C4D3}"/>
    <cellStyle name="20% - Énfasis4 52 6" xfId="18184" xr:uid="{14875B5A-93BD-4630-B326-4C16CCCD0002}"/>
    <cellStyle name="20% - Énfasis4 52 6 2" xfId="18185" xr:uid="{F8060F87-8108-43D8-9F4F-922F195086CA}"/>
    <cellStyle name="20% - Énfasis4 52 7" xfId="18186" xr:uid="{567B12B4-B30C-4781-931F-2FB9220987AD}"/>
    <cellStyle name="20% - Énfasis4 52 7 2" xfId="18187" xr:uid="{9B7FD335-8C32-4961-B36D-54085A5A0CC1}"/>
    <cellStyle name="20% - Énfasis4 52 8" xfId="18188" xr:uid="{5264CC2A-71E5-4993-A12A-15722391F569}"/>
    <cellStyle name="20% - Énfasis4 52 8 2" xfId="18189" xr:uid="{A7421BC0-7502-4899-8E3C-EAF7000FF194}"/>
    <cellStyle name="20% - Énfasis4 52 9" xfId="18190" xr:uid="{ACFF5506-DD94-461A-A833-F021591839B7}"/>
    <cellStyle name="20% - Énfasis4 52 9 2" xfId="18191" xr:uid="{D9E4E848-19D1-46EB-8014-ABA4E016B329}"/>
    <cellStyle name="20% - Énfasis4 53" xfId="18192" xr:uid="{EBC31822-CBA7-478E-8616-99D98D6EA023}"/>
    <cellStyle name="20% - Énfasis4 53 10" xfId="18193" xr:uid="{7CD7C196-826A-4005-9413-C3109035218F}"/>
    <cellStyle name="20% - Énfasis4 53 10 2" xfId="18194" xr:uid="{C9BF10E7-0920-4E92-94C9-A2CBA30B3776}"/>
    <cellStyle name="20% - Énfasis4 53 11" xfId="18195" xr:uid="{1D87790B-42E6-4FB1-8DF3-7EEBE417BB66}"/>
    <cellStyle name="20% - Énfasis4 53 2" xfId="18196" xr:uid="{5774C7C8-7268-437B-9D7D-723A4F9B55D3}"/>
    <cellStyle name="20% - Énfasis4 53 2 2" xfId="18197" xr:uid="{28CC23FB-9923-40F8-A5DD-8049C67CB24B}"/>
    <cellStyle name="20% - Énfasis4 53 3" xfId="18198" xr:uid="{A8BACE09-265B-4B66-BB21-7562EA32DA57}"/>
    <cellStyle name="20% - Énfasis4 53 3 2" xfId="18199" xr:uid="{A42D462F-6D82-40A8-B53D-604237A64151}"/>
    <cellStyle name="20% - Énfasis4 53 4" xfId="18200" xr:uid="{B9BAC517-F08D-4DCC-86FB-FBA7E3BC769D}"/>
    <cellStyle name="20% - Énfasis4 53 4 2" xfId="18201" xr:uid="{E3C1F75C-C2B2-41FB-86E4-0F7B924D9BAB}"/>
    <cellStyle name="20% - Énfasis4 53 5" xfId="18202" xr:uid="{3E10F8A9-E97A-4882-A433-CA629219DF82}"/>
    <cellStyle name="20% - Énfasis4 53 5 2" xfId="18203" xr:uid="{2A1E435B-C371-4E90-85BA-8E6A992EE206}"/>
    <cellStyle name="20% - Énfasis4 53 6" xfId="18204" xr:uid="{90F5895C-36DD-4FA2-865A-EB60FED407C2}"/>
    <cellStyle name="20% - Énfasis4 53 6 2" xfId="18205" xr:uid="{CDC5D240-B5F4-4332-B41D-DBB756752889}"/>
    <cellStyle name="20% - Énfasis4 53 7" xfId="18206" xr:uid="{84C4509A-10DF-49A7-BC8A-BFB63545DE93}"/>
    <cellStyle name="20% - Énfasis4 53 7 2" xfId="18207" xr:uid="{BEE50AF7-0224-4056-8DD9-38C247A10367}"/>
    <cellStyle name="20% - Énfasis4 53 8" xfId="18208" xr:uid="{4CFEB921-8842-4A5A-B565-C025600AE3B8}"/>
    <cellStyle name="20% - Énfasis4 53 8 2" xfId="18209" xr:uid="{0667D3C4-5986-4748-A750-C26681609B83}"/>
    <cellStyle name="20% - Énfasis4 53 9" xfId="18210" xr:uid="{AE20AEA4-3960-4463-990C-1DD23B291E5C}"/>
    <cellStyle name="20% - Énfasis4 53 9 2" xfId="18211" xr:uid="{8F1CDC5C-F1C1-4135-83E5-C82732D183E0}"/>
    <cellStyle name="20% - Énfasis4 54" xfId="18212" xr:uid="{BBA64819-A594-42D1-8309-ED176ACAA8E4}"/>
    <cellStyle name="20% - Énfasis4 54 10" xfId="18213" xr:uid="{1669F45B-1D61-4D13-A842-578005862F37}"/>
    <cellStyle name="20% - Énfasis4 54 10 2" xfId="18214" xr:uid="{B9BDCED0-860E-4B77-9D3E-247569801B10}"/>
    <cellStyle name="20% - Énfasis4 54 11" xfId="18215" xr:uid="{55BF24AF-18F8-4055-BE84-019B76B9F8C2}"/>
    <cellStyle name="20% - Énfasis4 54 2" xfId="18216" xr:uid="{FE5448DF-0E18-4145-A82C-D0094DDFA9D7}"/>
    <cellStyle name="20% - Énfasis4 54 2 2" xfId="18217" xr:uid="{7D8B8B80-5CBF-4217-9FD6-9C913FD1E9AB}"/>
    <cellStyle name="20% - Énfasis4 54 3" xfId="18218" xr:uid="{F6B59522-2F80-4464-9E6B-1247BA8B306A}"/>
    <cellStyle name="20% - Énfasis4 54 3 2" xfId="18219" xr:uid="{58899A78-0099-499D-888B-BC45C61FAF1E}"/>
    <cellStyle name="20% - Énfasis4 54 4" xfId="18220" xr:uid="{BD78134D-FA7B-4B22-B9E1-9FF1E6964F57}"/>
    <cellStyle name="20% - Énfasis4 54 4 2" xfId="18221" xr:uid="{969F9181-6929-4D35-82E0-19730A0C8E50}"/>
    <cellStyle name="20% - Énfasis4 54 5" xfId="18222" xr:uid="{D4D1E04F-D015-43EC-9C8A-D1714A457900}"/>
    <cellStyle name="20% - Énfasis4 54 5 2" xfId="18223" xr:uid="{39EEFE98-694A-43EC-A1C0-908970C6C941}"/>
    <cellStyle name="20% - Énfasis4 54 6" xfId="18224" xr:uid="{1D0177BD-6266-43B2-8897-03009D13F2F9}"/>
    <cellStyle name="20% - Énfasis4 54 6 2" xfId="18225" xr:uid="{88C3E9A5-342C-4769-83FF-041519999F82}"/>
    <cellStyle name="20% - Énfasis4 54 7" xfId="18226" xr:uid="{29CE9AD0-3185-44B8-B515-39F8602C0F05}"/>
    <cellStyle name="20% - Énfasis4 54 7 2" xfId="18227" xr:uid="{B1E3AEC1-CA5D-46A0-9FC0-6EF3FAD5CD2E}"/>
    <cellStyle name="20% - Énfasis4 54 8" xfId="18228" xr:uid="{0A628455-26DB-4D1F-BD10-49FDE50C9F88}"/>
    <cellStyle name="20% - Énfasis4 54 8 2" xfId="18229" xr:uid="{49B91A5C-630B-4BBB-A27D-3C3B30781A65}"/>
    <cellStyle name="20% - Énfasis4 54 9" xfId="18230" xr:uid="{6EBCF5EB-A2D8-4CFE-8862-BC6CD151CD41}"/>
    <cellStyle name="20% - Énfasis4 54 9 2" xfId="18231" xr:uid="{8E7D4BA0-F616-4FB3-B8B0-EB8E4BC28757}"/>
    <cellStyle name="20% - Énfasis4 55" xfId="18232" xr:uid="{C23C8ED5-C3E4-4643-9621-9131B03FCF08}"/>
    <cellStyle name="20% - Énfasis4 55 10" xfId="18233" xr:uid="{F03CAF7A-1203-4F0B-9DA8-2B09E46D8E6D}"/>
    <cellStyle name="20% - Énfasis4 55 10 2" xfId="18234" xr:uid="{849A3584-C022-4F6A-862D-6425A270DE06}"/>
    <cellStyle name="20% - Énfasis4 55 11" xfId="18235" xr:uid="{653FFBDD-BE12-484C-AC0D-E658D6732F7C}"/>
    <cellStyle name="20% - Énfasis4 55 2" xfId="18236" xr:uid="{8F3D93F1-DB11-4706-9C3E-178E8AA2A871}"/>
    <cellStyle name="20% - Énfasis4 55 2 2" xfId="18237" xr:uid="{E3161625-C70A-4255-880A-9C8D3DFE30C2}"/>
    <cellStyle name="20% - Énfasis4 55 3" xfId="18238" xr:uid="{D19966D3-DF11-44C0-8664-3D645318FAB7}"/>
    <cellStyle name="20% - Énfasis4 55 3 2" xfId="18239" xr:uid="{327281F8-DAFC-4724-849F-870B5C477429}"/>
    <cellStyle name="20% - Énfasis4 55 4" xfId="18240" xr:uid="{0C2D09AA-6809-4B8C-AFA3-ACF7D19B9D39}"/>
    <cellStyle name="20% - Énfasis4 55 4 2" xfId="18241" xr:uid="{8EC4E30B-76CF-4A5E-92F6-02A65F222118}"/>
    <cellStyle name="20% - Énfasis4 55 5" xfId="18242" xr:uid="{69C50AC5-B001-4CDC-8346-5FF8F66B0F51}"/>
    <cellStyle name="20% - Énfasis4 55 5 2" xfId="18243" xr:uid="{801CF4D9-4A04-40A5-B416-D872787D22F5}"/>
    <cellStyle name="20% - Énfasis4 55 6" xfId="18244" xr:uid="{BA004704-E019-4E1B-A5FD-15AB6C7B4D20}"/>
    <cellStyle name="20% - Énfasis4 55 6 2" xfId="18245" xr:uid="{092A97F7-FC94-4322-8D65-EB95EE518F45}"/>
    <cellStyle name="20% - Énfasis4 55 7" xfId="18246" xr:uid="{FA564680-C068-420F-B3FA-AD54604C65C3}"/>
    <cellStyle name="20% - Énfasis4 55 7 2" xfId="18247" xr:uid="{75132F0B-487B-4DF1-B4ED-0B5B05E95948}"/>
    <cellStyle name="20% - Énfasis4 55 8" xfId="18248" xr:uid="{C107A775-A27E-42A7-9689-09BC76B46092}"/>
    <cellStyle name="20% - Énfasis4 55 8 2" xfId="18249" xr:uid="{534A0B2D-C501-4E16-A1CD-84A4940B0DA6}"/>
    <cellStyle name="20% - Énfasis4 55 9" xfId="18250" xr:uid="{81ACBEC2-469B-453D-BA7C-45A04C4F9918}"/>
    <cellStyle name="20% - Énfasis4 55 9 2" xfId="18251" xr:uid="{201F5AA6-884C-4304-9E53-79450F5EC659}"/>
    <cellStyle name="20% - Énfasis4 56" xfId="18252" xr:uid="{60176033-2958-4996-8239-316100E5FF0F}"/>
    <cellStyle name="20% - Énfasis4 56 10" xfId="18253" xr:uid="{55E779C9-ADC9-40B7-B28C-5834F4FFBFE3}"/>
    <cellStyle name="20% - Énfasis4 56 10 2" xfId="18254" xr:uid="{38E1EC68-5377-4CB4-883A-D2FE89092643}"/>
    <cellStyle name="20% - Énfasis4 56 11" xfId="18255" xr:uid="{3AB1A09C-71DA-4BB1-B126-DA30CB580105}"/>
    <cellStyle name="20% - Énfasis4 56 2" xfId="18256" xr:uid="{8351E645-AAC4-47F1-B373-F2BB433B56D9}"/>
    <cellStyle name="20% - Énfasis4 56 2 2" xfId="18257" xr:uid="{A4E17851-62FE-4964-977B-3878079F4DA3}"/>
    <cellStyle name="20% - Énfasis4 56 3" xfId="18258" xr:uid="{9822C4B2-6826-42F2-A0F4-F1A103B04F6D}"/>
    <cellStyle name="20% - Énfasis4 56 3 2" xfId="18259" xr:uid="{2110BEC7-C4C1-4A55-A41F-284E2763DB17}"/>
    <cellStyle name="20% - Énfasis4 56 4" xfId="18260" xr:uid="{723CCCB8-9B5C-41D5-B936-ADA14F7F2435}"/>
    <cellStyle name="20% - Énfasis4 56 4 2" xfId="18261" xr:uid="{44EDA240-3094-419D-BCAE-504E36CECC91}"/>
    <cellStyle name="20% - Énfasis4 56 5" xfId="18262" xr:uid="{79AEA148-1AD7-4B4D-BE9A-9E9B58582E27}"/>
    <cellStyle name="20% - Énfasis4 56 5 2" xfId="18263" xr:uid="{C39B915B-A402-4052-A37E-3D86CE707431}"/>
    <cellStyle name="20% - Énfasis4 56 6" xfId="18264" xr:uid="{83E93587-9DE1-4BC4-A086-8817AB07B6B3}"/>
    <cellStyle name="20% - Énfasis4 56 6 2" xfId="18265" xr:uid="{27AA9047-2737-40F5-B6F7-F8726A324E88}"/>
    <cellStyle name="20% - Énfasis4 56 7" xfId="18266" xr:uid="{839D94AA-2C3E-4312-A4B2-0E46A07B44FE}"/>
    <cellStyle name="20% - Énfasis4 56 7 2" xfId="18267" xr:uid="{D13AAF43-DF6E-4DD8-99E0-6F46EB52136C}"/>
    <cellStyle name="20% - Énfasis4 56 8" xfId="18268" xr:uid="{C10B14D6-A6AB-4E0B-B0C1-1C1749363459}"/>
    <cellStyle name="20% - Énfasis4 56 8 2" xfId="18269" xr:uid="{FBF58B98-9A62-4D2A-8BCC-4A72F39648D7}"/>
    <cellStyle name="20% - Énfasis4 56 9" xfId="18270" xr:uid="{0C31C721-E1CA-48BC-8214-A87A2AF5AFD9}"/>
    <cellStyle name="20% - Énfasis4 56 9 2" xfId="18271" xr:uid="{CD08DF65-BEFF-4F9C-8D75-56C61C47E9CF}"/>
    <cellStyle name="20% - Énfasis4 57" xfId="18272" xr:uid="{1792F8E6-B502-4A5B-8B1B-4E82FF6144C3}"/>
    <cellStyle name="20% - Énfasis4 57 10" xfId="18273" xr:uid="{79549D6E-BD51-45D3-909E-2D17D3249AC0}"/>
    <cellStyle name="20% - Énfasis4 57 10 2" xfId="18274" xr:uid="{EE3D54C4-F8EA-4822-A8D0-D7FFA5CB6091}"/>
    <cellStyle name="20% - Énfasis4 57 11" xfId="18275" xr:uid="{E736A80A-28E4-4ABB-8F46-D5A42A4D7B4D}"/>
    <cellStyle name="20% - Énfasis4 57 2" xfId="18276" xr:uid="{4DD1D10E-679E-486A-88CC-E7F218A50830}"/>
    <cellStyle name="20% - Énfasis4 57 2 2" xfId="18277" xr:uid="{EB27B5F5-2689-47A1-B36A-54157E542C12}"/>
    <cellStyle name="20% - Énfasis4 57 3" xfId="18278" xr:uid="{610B4E03-9900-494B-B7A7-7828CF1ED918}"/>
    <cellStyle name="20% - Énfasis4 57 3 2" xfId="18279" xr:uid="{F0DEAC7F-4A90-4145-A8A0-3E763125C944}"/>
    <cellStyle name="20% - Énfasis4 57 4" xfId="18280" xr:uid="{E348FDD2-9D1A-4862-BA31-BF6D8D406EFC}"/>
    <cellStyle name="20% - Énfasis4 57 4 2" xfId="18281" xr:uid="{5C65A32A-059B-49AA-B550-68310CD22B9C}"/>
    <cellStyle name="20% - Énfasis4 57 5" xfId="18282" xr:uid="{5CA77C5B-8716-4E9B-BB1A-562D5B7257D0}"/>
    <cellStyle name="20% - Énfasis4 57 5 2" xfId="18283" xr:uid="{73F6A6B1-987A-470F-8B0A-92FA72243DC5}"/>
    <cellStyle name="20% - Énfasis4 57 6" xfId="18284" xr:uid="{7A0521A0-CFBB-4565-93CE-75B87293DB3C}"/>
    <cellStyle name="20% - Énfasis4 57 6 2" xfId="18285" xr:uid="{3C314E3A-811B-4C7E-9952-8078DDFB4B01}"/>
    <cellStyle name="20% - Énfasis4 57 7" xfId="18286" xr:uid="{660363C0-BD2A-4F5A-8D0F-B3B39367CA07}"/>
    <cellStyle name="20% - Énfasis4 57 7 2" xfId="18287" xr:uid="{3CF9FCA2-8543-4CBE-B6E2-D5C10C497E29}"/>
    <cellStyle name="20% - Énfasis4 57 8" xfId="18288" xr:uid="{EE6774B1-1AFA-46AB-B399-48A44B20D79D}"/>
    <cellStyle name="20% - Énfasis4 57 8 2" xfId="18289" xr:uid="{075C1402-8E10-48C4-8687-D6CDE44476BF}"/>
    <cellStyle name="20% - Énfasis4 57 9" xfId="18290" xr:uid="{6250F5ED-3ADC-41B8-8518-BB1DB9F30567}"/>
    <cellStyle name="20% - Énfasis4 57 9 2" xfId="18291" xr:uid="{E7B75173-ADAB-4943-B602-BBA715654CEA}"/>
    <cellStyle name="20% - Énfasis4 58" xfId="18292" xr:uid="{F44B3CC0-F2B5-4693-A853-B9503AD5DF9A}"/>
    <cellStyle name="20% - Énfasis4 58 10" xfId="18293" xr:uid="{8ED46C1D-0A12-4284-8B3E-C3FE2BF220A2}"/>
    <cellStyle name="20% - Énfasis4 58 10 2" xfId="18294" xr:uid="{CB2950F0-57E4-404B-B9F9-BBD436556543}"/>
    <cellStyle name="20% - Énfasis4 58 11" xfId="18295" xr:uid="{77C35886-BF82-4D47-967E-49EEED1BED5C}"/>
    <cellStyle name="20% - Énfasis4 58 2" xfId="18296" xr:uid="{D77924CC-4482-4EB2-8A9A-64EB2F14316F}"/>
    <cellStyle name="20% - Énfasis4 58 2 2" xfId="18297" xr:uid="{B92C98C0-21E7-4074-AA36-ABC33D99BC61}"/>
    <cellStyle name="20% - Énfasis4 58 3" xfId="18298" xr:uid="{44AC065B-244E-480A-8DD9-98AB1690EEB1}"/>
    <cellStyle name="20% - Énfasis4 58 3 2" xfId="18299" xr:uid="{7B830093-594C-4235-AE8F-4972A9CFBB79}"/>
    <cellStyle name="20% - Énfasis4 58 4" xfId="18300" xr:uid="{DAE4BC85-6685-49FC-B239-83F36E2FA227}"/>
    <cellStyle name="20% - Énfasis4 58 4 2" xfId="18301" xr:uid="{2C1D1DDF-9405-4DC1-BA48-A5CDD9CDFD88}"/>
    <cellStyle name="20% - Énfasis4 58 5" xfId="18302" xr:uid="{B7B58FBB-965D-4C2E-BF24-64FFE2DFBD4E}"/>
    <cellStyle name="20% - Énfasis4 58 5 2" xfId="18303" xr:uid="{93BFD6F7-CE65-4B27-B218-543E139BD541}"/>
    <cellStyle name="20% - Énfasis4 58 6" xfId="18304" xr:uid="{4D0FA509-23F4-4FF0-BD77-B6B71D6AF90D}"/>
    <cellStyle name="20% - Énfasis4 58 6 2" xfId="18305" xr:uid="{CFF48B74-5E89-44E1-8F95-A49F3708833F}"/>
    <cellStyle name="20% - Énfasis4 58 7" xfId="18306" xr:uid="{C281AC94-D3D8-4ACC-8B62-CDCF62A5D530}"/>
    <cellStyle name="20% - Énfasis4 58 7 2" xfId="18307" xr:uid="{361836BA-8E86-459D-9737-8106401E4B93}"/>
    <cellStyle name="20% - Énfasis4 58 8" xfId="18308" xr:uid="{8512BAD8-0551-46D6-83E0-4C030A4699D0}"/>
    <cellStyle name="20% - Énfasis4 58 8 2" xfId="18309" xr:uid="{8834430C-504A-4139-9569-D437BC523F3E}"/>
    <cellStyle name="20% - Énfasis4 58 9" xfId="18310" xr:uid="{6F6A2167-D6CC-4474-86C9-728F6E6AF630}"/>
    <cellStyle name="20% - Énfasis4 58 9 2" xfId="18311" xr:uid="{1AEC0CD6-6F50-4D55-9984-36472E856E1F}"/>
    <cellStyle name="20% - Énfasis4 59" xfId="18312" xr:uid="{9AF79F53-6F62-4B48-8B11-F6CE8ED91E5B}"/>
    <cellStyle name="20% - Énfasis4 59 10" xfId="18313" xr:uid="{DB417FC0-FE86-467D-A5D6-E9A8DC6A07E2}"/>
    <cellStyle name="20% - Énfasis4 59 10 2" xfId="18314" xr:uid="{7FC98FF7-A12B-4A9A-BA1A-54B49BD35EEB}"/>
    <cellStyle name="20% - Énfasis4 59 11" xfId="18315" xr:uid="{7B8D4812-9B82-4F37-A54C-5AA018168021}"/>
    <cellStyle name="20% - Énfasis4 59 2" xfId="18316" xr:uid="{8B891724-2AB2-4464-9DF4-93DFC955C559}"/>
    <cellStyle name="20% - Énfasis4 59 2 2" xfId="18317" xr:uid="{24312085-DC29-4282-8427-493926E5361D}"/>
    <cellStyle name="20% - Énfasis4 59 3" xfId="18318" xr:uid="{DE6409C6-4EFB-4924-97F6-2288D56ADCBF}"/>
    <cellStyle name="20% - Énfasis4 59 3 2" xfId="18319" xr:uid="{306AD13D-32B9-4EE1-8173-454E2BB8FC95}"/>
    <cellStyle name="20% - Énfasis4 59 4" xfId="18320" xr:uid="{E6EE3E5D-D3DC-4DEC-B234-06EAEDC3BD36}"/>
    <cellStyle name="20% - Énfasis4 59 4 2" xfId="18321" xr:uid="{4F5BD9E2-5CC0-4847-AB92-1C438AE79C1E}"/>
    <cellStyle name="20% - Énfasis4 59 5" xfId="18322" xr:uid="{9AE43610-9B62-4CCC-B134-6EC9A9C2AF3C}"/>
    <cellStyle name="20% - Énfasis4 59 5 2" xfId="18323" xr:uid="{C133F7B6-EF9F-4DED-A832-88CD33BAE2EE}"/>
    <cellStyle name="20% - Énfasis4 59 6" xfId="18324" xr:uid="{52FF001C-9CFE-422F-8B93-A0A0EE469EED}"/>
    <cellStyle name="20% - Énfasis4 59 6 2" xfId="18325" xr:uid="{F2CEA0A1-00FA-43B0-99A7-9EA27ADF55E1}"/>
    <cellStyle name="20% - Énfasis4 59 7" xfId="18326" xr:uid="{4D44EFD9-3908-41E4-8D13-E94C1C6D6C38}"/>
    <cellStyle name="20% - Énfasis4 59 7 2" xfId="18327" xr:uid="{747CEFA1-26B6-45B4-BE33-F21D06D1F690}"/>
    <cellStyle name="20% - Énfasis4 59 8" xfId="18328" xr:uid="{355C8912-C383-4671-BB1B-568A6A94AA13}"/>
    <cellStyle name="20% - Énfasis4 59 8 2" xfId="18329" xr:uid="{FCFF9673-74A5-46EA-B633-659EA99DB5C1}"/>
    <cellStyle name="20% - Énfasis4 59 9" xfId="18330" xr:uid="{5E3FBD46-BB11-462B-857C-B8B66481884A}"/>
    <cellStyle name="20% - Énfasis4 59 9 2" xfId="18331" xr:uid="{2F34FEC8-4E77-4185-8CF6-CD76C1D38F41}"/>
    <cellStyle name="20% - Énfasis4 6" xfId="1235" xr:uid="{6D78D9ED-F2F0-45F2-96A2-B7EAD4E498BF}"/>
    <cellStyle name="20% - Énfasis4 6 10" xfId="18332" xr:uid="{F188E549-1936-4299-827A-A2A4B108391D}"/>
    <cellStyle name="20% - Énfasis4 6 10 10" xfId="18333" xr:uid="{B0C4FA25-E104-49FB-BADA-F7A84729B533}"/>
    <cellStyle name="20% - Énfasis4 6 10 10 2" xfId="18334" xr:uid="{C40EB7DF-7050-4D3E-92F9-21B8D2961BC2}"/>
    <cellStyle name="20% - Énfasis4 6 10 11" xfId="18335" xr:uid="{1E152BD9-8DF2-40F0-9D16-B65638E15DBD}"/>
    <cellStyle name="20% - Énfasis4 6 10 2" xfId="18336" xr:uid="{2794E722-8911-49F0-82BC-D671FAB49073}"/>
    <cellStyle name="20% - Énfasis4 6 10 2 2" xfId="18337" xr:uid="{1B6D0A42-4A24-4E83-9770-A5BF3F74F938}"/>
    <cellStyle name="20% - Énfasis4 6 10 3" xfId="18338" xr:uid="{83C0F307-F4BF-45B1-89D7-CC8C90732EF0}"/>
    <cellStyle name="20% - Énfasis4 6 10 3 2" xfId="18339" xr:uid="{F7CB71BB-C819-45B4-AB31-9C746E135901}"/>
    <cellStyle name="20% - Énfasis4 6 10 4" xfId="18340" xr:uid="{5B4D9571-7F78-433E-9B99-18FB16E7DA27}"/>
    <cellStyle name="20% - Énfasis4 6 10 4 2" xfId="18341" xr:uid="{D15FEF50-2E24-4166-9C72-B863A1570168}"/>
    <cellStyle name="20% - Énfasis4 6 10 5" xfId="18342" xr:uid="{1B81FA3E-667D-439A-AC5E-0290FF8629F4}"/>
    <cellStyle name="20% - Énfasis4 6 10 5 2" xfId="18343" xr:uid="{030E5F4E-0413-484A-8A28-51F57E6CA813}"/>
    <cellStyle name="20% - Énfasis4 6 10 6" xfId="18344" xr:uid="{38DA2408-0471-4912-8104-422FA92ED74C}"/>
    <cellStyle name="20% - Énfasis4 6 10 6 2" xfId="18345" xr:uid="{7ED81014-C0E1-4C65-BE7B-FBD4A775F6DC}"/>
    <cellStyle name="20% - Énfasis4 6 10 7" xfId="18346" xr:uid="{6525CA87-6F9A-4B34-AA91-9484FC6DAF04}"/>
    <cellStyle name="20% - Énfasis4 6 10 7 2" xfId="18347" xr:uid="{39AF5867-E9A5-4D82-9465-CD73F3556DBC}"/>
    <cellStyle name="20% - Énfasis4 6 10 8" xfId="18348" xr:uid="{280D1C2F-637F-4566-9265-C9F6D27CAE1E}"/>
    <cellStyle name="20% - Énfasis4 6 10 8 2" xfId="18349" xr:uid="{95D11700-0538-4F03-B026-1C7C875405C1}"/>
    <cellStyle name="20% - Énfasis4 6 10 9" xfId="18350" xr:uid="{F569A619-7082-4328-803E-EF17DBDF7F43}"/>
    <cellStyle name="20% - Énfasis4 6 10 9 2" xfId="18351" xr:uid="{902096BE-9002-4A9B-89B1-AC15DE6F8A03}"/>
    <cellStyle name="20% - Énfasis4 6 11" xfId="18352" xr:uid="{19BA3C9B-D6F5-4501-9B33-69FC4969778F}"/>
    <cellStyle name="20% - Énfasis4 6 11 10" xfId="18353" xr:uid="{A7E4391B-BB01-4E8B-9C2C-D77CABC8A599}"/>
    <cellStyle name="20% - Énfasis4 6 11 10 2" xfId="18354" xr:uid="{18BAC9A6-FCFF-44D9-AB2E-01CFC458D366}"/>
    <cellStyle name="20% - Énfasis4 6 11 11" xfId="18355" xr:uid="{D4F0EB83-54A3-4784-AD0E-9B3958E1E646}"/>
    <cellStyle name="20% - Énfasis4 6 11 2" xfId="18356" xr:uid="{29D30528-B56F-49CB-BB47-CFDB76043248}"/>
    <cellStyle name="20% - Énfasis4 6 11 2 2" xfId="18357" xr:uid="{810D5E8F-D5A3-40F8-B138-809E760D3E9F}"/>
    <cellStyle name="20% - Énfasis4 6 11 3" xfId="18358" xr:uid="{880974A7-CAF7-44CC-B9AF-256B6D077765}"/>
    <cellStyle name="20% - Énfasis4 6 11 3 2" xfId="18359" xr:uid="{80438EC2-E1AA-4486-94FA-CF164246C288}"/>
    <cellStyle name="20% - Énfasis4 6 11 4" xfId="18360" xr:uid="{002448A8-218B-4BED-99DA-06ED2A733031}"/>
    <cellStyle name="20% - Énfasis4 6 11 4 2" xfId="18361" xr:uid="{2C08C61C-C772-46A0-AF15-FCC8AC17E6C1}"/>
    <cellStyle name="20% - Énfasis4 6 11 5" xfId="18362" xr:uid="{F414FF43-374B-426B-AF03-531C42311FA4}"/>
    <cellStyle name="20% - Énfasis4 6 11 5 2" xfId="18363" xr:uid="{43FAB8EA-28B5-4B78-8979-9200ED7F28E8}"/>
    <cellStyle name="20% - Énfasis4 6 11 6" xfId="18364" xr:uid="{DA2AC239-7685-424F-8E18-268D6EAD3D1C}"/>
    <cellStyle name="20% - Énfasis4 6 11 6 2" xfId="18365" xr:uid="{FA8E7898-97B2-40E9-996A-6E0C5F1CDAEF}"/>
    <cellStyle name="20% - Énfasis4 6 11 7" xfId="18366" xr:uid="{EED583FD-2B9D-4EE5-8377-AAAD07B4A33D}"/>
    <cellStyle name="20% - Énfasis4 6 11 7 2" xfId="18367" xr:uid="{A449692E-51A0-4942-B53A-2E0523861C20}"/>
    <cellStyle name="20% - Énfasis4 6 11 8" xfId="18368" xr:uid="{4EB46940-1F01-4DD8-88C8-B49FBD016D7C}"/>
    <cellStyle name="20% - Énfasis4 6 11 8 2" xfId="18369" xr:uid="{6854E92D-9789-4CB3-8E49-8D6B16FDAE4A}"/>
    <cellStyle name="20% - Énfasis4 6 11 9" xfId="18370" xr:uid="{44D699D1-5BED-42A6-9457-AB315750083C}"/>
    <cellStyle name="20% - Énfasis4 6 11 9 2" xfId="18371" xr:uid="{A4C77E10-74FD-4BF9-8E42-0DD2A165B186}"/>
    <cellStyle name="20% - Énfasis4 6 12" xfId="18372" xr:uid="{5AC273DF-F37E-4EC5-A113-8FB937A36908}"/>
    <cellStyle name="20% - Énfasis4 6 12 2" xfId="18373" xr:uid="{2135697F-1361-4436-9FCE-0F5FEB4FE022}"/>
    <cellStyle name="20% - Énfasis4 6 13" xfId="18374" xr:uid="{8EC980AC-0E7E-4C09-8977-0FEDA29D8F9D}"/>
    <cellStyle name="20% - Énfasis4 6 13 2" xfId="18375" xr:uid="{2AA7A0FA-FED0-474E-82A1-8F4581CBEA9D}"/>
    <cellStyle name="20% - Énfasis4 6 14" xfId="18376" xr:uid="{AA2456D0-DF3A-4C91-94BE-469431950706}"/>
    <cellStyle name="20% - Énfasis4 6 14 2" xfId="18377" xr:uid="{55239051-05BE-4E15-873A-DF233CF40839}"/>
    <cellStyle name="20% - Énfasis4 6 15" xfId="18378" xr:uid="{552382A5-E64B-42D0-8E73-B6CBDDF31141}"/>
    <cellStyle name="20% - Énfasis4 6 15 2" xfId="18379" xr:uid="{1E03FA91-9B03-4203-97F8-7D2B4F49D750}"/>
    <cellStyle name="20% - Énfasis4 6 16" xfId="18380" xr:uid="{1E730177-6C09-400E-B6B5-494FA074133A}"/>
    <cellStyle name="20% - Énfasis4 6 16 2" xfId="18381" xr:uid="{152FEBD1-05B8-438D-A67E-E113ACFBF553}"/>
    <cellStyle name="20% - Énfasis4 6 17" xfId="18382" xr:uid="{BB0D303A-B74D-40E6-A096-26BAB724BA4E}"/>
    <cellStyle name="20% - Énfasis4 6 17 2" xfId="18383" xr:uid="{9B143BEC-2694-496D-83F4-614AEB5A5DD8}"/>
    <cellStyle name="20% - Énfasis4 6 18" xfId="18384" xr:uid="{7666965D-86F8-4E9A-BD6D-6578C889EC41}"/>
    <cellStyle name="20% - Énfasis4 6 18 2" xfId="18385" xr:uid="{EBD5FD3B-4B7F-4960-A1BC-E804C4B1013C}"/>
    <cellStyle name="20% - Énfasis4 6 19" xfId="18386" xr:uid="{0FC03C01-CA6F-43F8-B98A-84BFE4B3CE9C}"/>
    <cellStyle name="20% - Énfasis4 6 19 2" xfId="18387" xr:uid="{EF28A69C-9D45-49F8-B216-21501C15AE91}"/>
    <cellStyle name="20% - Énfasis4 6 2" xfId="1236" xr:uid="{B6E87EC2-FAED-47EF-9A30-E503D3C007A6}"/>
    <cellStyle name="20% - Énfasis4 6 2 10" xfId="18388" xr:uid="{38011486-1B90-4E79-9F05-634AF93DC6E3}"/>
    <cellStyle name="20% - Énfasis4 6 2 10 2" xfId="18389" xr:uid="{2E59AD65-74EF-439A-A910-AB5F959735D3}"/>
    <cellStyle name="20% - Énfasis4 6 2 11" xfId="18390" xr:uid="{04DFC78D-34C0-483B-A081-31B4FB4EB54C}"/>
    <cellStyle name="20% - Énfasis4 6 2 2" xfId="1237" xr:uid="{FB5259C5-ABCB-489B-B9F8-2156F12DA1AB}"/>
    <cellStyle name="20% - Énfasis4 6 2 2 2" xfId="1238" xr:uid="{04855627-8084-4A04-B573-D1685D9D1479}"/>
    <cellStyle name="20% - Énfasis4 6 2 2 2 2" xfId="1239" xr:uid="{8AEE464B-EBD7-447D-8345-9D4B28C5E782}"/>
    <cellStyle name="20% - Énfasis4 6 2 2 2 2 2" xfId="1240" xr:uid="{134C9EA5-233B-47F1-BC63-98A9F1C0C2F2}"/>
    <cellStyle name="20% - Énfasis4 6 2 2 2 3" xfId="1241" xr:uid="{C4A74197-A997-4C7B-B342-AA17A9984528}"/>
    <cellStyle name="20% - Énfasis4 6 2 2 3" xfId="1242" xr:uid="{556C8419-A230-428A-8553-D25BC85F419D}"/>
    <cellStyle name="20% - Énfasis4 6 2 2 3 2" xfId="1243" xr:uid="{E4BA2EC9-DDF1-42BD-BFAE-7B9E646EF037}"/>
    <cellStyle name="20% - Énfasis4 6 2 2 4" xfId="1244" xr:uid="{BE15542D-04B0-4C65-9FDA-5320C1F04DEE}"/>
    <cellStyle name="20% - Énfasis4 6 2 3" xfId="1245" xr:uid="{F64755B8-E16A-41E6-8A99-2CCE3B8AA351}"/>
    <cellStyle name="20% - Énfasis4 6 2 3 2" xfId="1246" xr:uid="{4310F246-4905-4114-A870-61A642CB4B7D}"/>
    <cellStyle name="20% - Énfasis4 6 2 3 2 2" xfId="1247" xr:uid="{0960356E-8B69-4746-94A4-7422BD90DEAB}"/>
    <cellStyle name="20% - Énfasis4 6 2 3 3" xfId="1248" xr:uid="{09A87485-F158-4986-8263-6FEA27620FD7}"/>
    <cellStyle name="20% - Énfasis4 6 2 4" xfId="1249" xr:uid="{5376147F-A12A-4132-97CB-CF484E05DA33}"/>
    <cellStyle name="20% - Énfasis4 6 2 4 2" xfId="1250" xr:uid="{6E37549D-BA5E-41BD-AE22-60C0E6E90155}"/>
    <cellStyle name="20% - Énfasis4 6 2 5" xfId="1251" xr:uid="{0FDEA971-2925-420D-8816-6CB3A89C5560}"/>
    <cellStyle name="20% - Énfasis4 6 2 5 2" xfId="18391" xr:uid="{B324F1EA-35EB-45F9-AA5C-199B9D3F62AD}"/>
    <cellStyle name="20% - Énfasis4 6 2 6" xfId="18392" xr:uid="{D17CD7D2-B17A-4067-B11B-1113B0835D56}"/>
    <cellStyle name="20% - Énfasis4 6 2 6 2" xfId="18393" xr:uid="{4D891C28-8151-4B0A-AEE8-E559CF6D2339}"/>
    <cellStyle name="20% - Énfasis4 6 2 7" xfId="18394" xr:uid="{FBD26277-9C1B-40AC-AC38-FACF63966220}"/>
    <cellStyle name="20% - Énfasis4 6 2 7 2" xfId="18395" xr:uid="{0E409649-96BA-48A1-9EBB-A7B62ABFA56A}"/>
    <cellStyle name="20% - Énfasis4 6 2 8" xfId="18396" xr:uid="{F7B3BEF5-CB49-44AA-9C36-B907F462D6BF}"/>
    <cellStyle name="20% - Énfasis4 6 2 8 2" xfId="18397" xr:uid="{F8CF783B-C288-44D7-931C-75D8378DC5E5}"/>
    <cellStyle name="20% - Énfasis4 6 2 9" xfId="18398" xr:uid="{2DE81F92-4F07-44DC-9046-500B646E7C19}"/>
    <cellStyle name="20% - Énfasis4 6 2 9 2" xfId="18399" xr:uid="{99A972CD-9FE0-408C-B05A-090F99837EB3}"/>
    <cellStyle name="20% - Énfasis4 6 20" xfId="18400" xr:uid="{E67B9184-C6F7-46F4-9E1B-4F6AA1B3E705}"/>
    <cellStyle name="20% - Énfasis4 6 20 2" xfId="18401" xr:uid="{F13864D1-36A5-4AB7-8994-AA38B3C39217}"/>
    <cellStyle name="20% - Énfasis4 6 21" xfId="18402" xr:uid="{BD998F99-C1D0-4252-B406-234024B5A3D3}"/>
    <cellStyle name="20% - Énfasis4 6 3" xfId="1252" xr:uid="{AD7859E7-8352-4289-9D47-D0515995E8DA}"/>
    <cellStyle name="20% - Énfasis4 6 3 10" xfId="18403" xr:uid="{54BA2113-DE28-4BCA-AA91-F3B055E8244E}"/>
    <cellStyle name="20% - Énfasis4 6 3 10 2" xfId="18404" xr:uid="{6B5B993A-360C-4D3E-8721-E32DC6D1B127}"/>
    <cellStyle name="20% - Énfasis4 6 3 11" xfId="18405" xr:uid="{23FC23B0-FDFE-4687-ABB7-73F2CEBC2394}"/>
    <cellStyle name="20% - Énfasis4 6 3 2" xfId="1253" xr:uid="{FBC0DF1D-55ED-4CE6-9C0D-0AD28E100B7A}"/>
    <cellStyle name="20% - Énfasis4 6 3 2 2" xfId="1254" xr:uid="{CA9F8CA5-0373-438B-8A58-EF0404E204CE}"/>
    <cellStyle name="20% - Énfasis4 6 3 2 2 2" xfId="1255" xr:uid="{617FF09E-B5E1-4BE7-B95D-14C73F7A52FB}"/>
    <cellStyle name="20% - Énfasis4 6 3 2 3" xfId="1256" xr:uid="{84D1435F-1EC5-471A-84F8-C6000A180B6C}"/>
    <cellStyle name="20% - Énfasis4 6 3 3" xfId="1257" xr:uid="{EB6F2CE7-7A6C-4ED3-98DF-63E3872D3A1A}"/>
    <cellStyle name="20% - Énfasis4 6 3 3 2" xfId="1258" xr:uid="{425893AB-E25E-4235-8844-B0B8BEFA83C4}"/>
    <cellStyle name="20% - Énfasis4 6 3 4" xfId="1259" xr:uid="{F3877341-6CF6-4685-BE4E-DB8E8C0DF985}"/>
    <cellStyle name="20% - Énfasis4 6 3 4 2" xfId="18406" xr:uid="{388EC64B-CBF1-4571-9C08-059D048BA24C}"/>
    <cellStyle name="20% - Énfasis4 6 3 5" xfId="18407" xr:uid="{DB7F4AFD-1F60-48DC-A3B5-77814E960611}"/>
    <cellStyle name="20% - Énfasis4 6 3 5 2" xfId="18408" xr:uid="{7F24517A-B20B-4C58-BF8A-E5267D4ED807}"/>
    <cellStyle name="20% - Énfasis4 6 3 6" xfId="18409" xr:uid="{5B006CF7-47E0-460B-8AE3-9D4BB7C18906}"/>
    <cellStyle name="20% - Énfasis4 6 3 6 2" xfId="18410" xr:uid="{2188533E-6F1D-44D0-9C2E-4C10663B0563}"/>
    <cellStyle name="20% - Énfasis4 6 3 7" xfId="18411" xr:uid="{A7239651-8459-4528-A720-965673BE8407}"/>
    <cellStyle name="20% - Énfasis4 6 3 7 2" xfId="18412" xr:uid="{68DCBCEC-1CBA-45C3-B557-1356541B8220}"/>
    <cellStyle name="20% - Énfasis4 6 3 8" xfId="18413" xr:uid="{EBD731F9-4B52-45EB-9C0E-F19735D724B8}"/>
    <cellStyle name="20% - Énfasis4 6 3 8 2" xfId="18414" xr:uid="{DF1C9E20-F21E-4CE3-BD0C-DEA3DE5FDA6C}"/>
    <cellStyle name="20% - Énfasis4 6 3 9" xfId="18415" xr:uid="{C6D71D0E-2F6A-4E91-8570-E3266D17DD04}"/>
    <cellStyle name="20% - Énfasis4 6 3 9 2" xfId="18416" xr:uid="{48991311-6B9C-4A8A-A453-F59B1BA624B4}"/>
    <cellStyle name="20% - Énfasis4 6 4" xfId="1260" xr:uid="{CEE04DF7-5485-4EB1-8FA6-F372678B306A}"/>
    <cellStyle name="20% - Énfasis4 6 4 10" xfId="18417" xr:uid="{B9C1D5FB-9973-48F3-A28A-21911BE8720A}"/>
    <cellStyle name="20% - Énfasis4 6 4 10 2" xfId="18418" xr:uid="{F5B2F26C-7FF1-4980-A80B-C4174AD2E6F9}"/>
    <cellStyle name="20% - Énfasis4 6 4 11" xfId="18419" xr:uid="{B188EACC-CD43-4AA7-85C8-485DD0ADE720}"/>
    <cellStyle name="20% - Énfasis4 6 4 2" xfId="1261" xr:uid="{70A4C0DA-7BFF-4F13-BA04-0539CD3601F7}"/>
    <cellStyle name="20% - Énfasis4 6 4 2 2" xfId="1262" xr:uid="{8EF1AE87-7BC5-4171-A00A-83BB4268267C}"/>
    <cellStyle name="20% - Énfasis4 6 4 3" xfId="1263" xr:uid="{82078439-11D2-44E0-A6F1-2512B02EA905}"/>
    <cellStyle name="20% - Énfasis4 6 4 3 2" xfId="18420" xr:uid="{F4FEAB06-A5D7-4040-9D99-9CD14CA841AB}"/>
    <cellStyle name="20% - Énfasis4 6 4 4" xfId="18421" xr:uid="{6BA24CC0-B7AF-463D-A8C5-2307CA8A7B57}"/>
    <cellStyle name="20% - Énfasis4 6 4 4 2" xfId="18422" xr:uid="{B328491F-4BD6-4A82-8460-56342F03D38C}"/>
    <cellStyle name="20% - Énfasis4 6 4 5" xfId="18423" xr:uid="{5D49D947-5001-482A-8AAC-624F7E8AEB82}"/>
    <cellStyle name="20% - Énfasis4 6 4 5 2" xfId="18424" xr:uid="{9C9B893B-3FF0-47E7-8D95-CE6B6CA20E75}"/>
    <cellStyle name="20% - Énfasis4 6 4 6" xfId="18425" xr:uid="{002D4557-DA0B-411F-9B93-B1500640E510}"/>
    <cellStyle name="20% - Énfasis4 6 4 6 2" xfId="18426" xr:uid="{1085ECF6-E65C-480E-91A3-7DDE5CE54912}"/>
    <cellStyle name="20% - Énfasis4 6 4 7" xfId="18427" xr:uid="{591C4C39-FB7D-47E0-9AB6-4CA2A0FEC7AE}"/>
    <cellStyle name="20% - Énfasis4 6 4 7 2" xfId="18428" xr:uid="{CFD8771E-0FD0-4350-B3DA-D88CB2933AE5}"/>
    <cellStyle name="20% - Énfasis4 6 4 8" xfId="18429" xr:uid="{A041390C-A4FE-4C5E-883A-AD5F29CC3C60}"/>
    <cellStyle name="20% - Énfasis4 6 4 8 2" xfId="18430" xr:uid="{FB369D2C-C59C-4ACB-9315-A98D30A099CC}"/>
    <cellStyle name="20% - Énfasis4 6 4 9" xfId="18431" xr:uid="{2A5C164F-76D7-4229-A120-92D49FC3A963}"/>
    <cellStyle name="20% - Énfasis4 6 4 9 2" xfId="18432" xr:uid="{B26E358D-67B8-4E43-B0B8-F8E32DE883D0}"/>
    <cellStyle name="20% - Énfasis4 6 5" xfId="1264" xr:uid="{B4CA8EB8-5410-4542-9F7D-D21CF8BF47DE}"/>
    <cellStyle name="20% - Énfasis4 6 5 10" xfId="18433" xr:uid="{F303EACC-A763-433E-A57F-72A3EE47A5C4}"/>
    <cellStyle name="20% - Énfasis4 6 5 10 2" xfId="18434" xr:uid="{A2D089AE-CDF5-492D-BE6A-3C6196B4F683}"/>
    <cellStyle name="20% - Énfasis4 6 5 11" xfId="18435" xr:uid="{06D9E434-4220-4F67-8107-24EBEA4F1697}"/>
    <cellStyle name="20% - Énfasis4 6 5 2" xfId="1265" xr:uid="{C98BF816-097A-4362-A508-7F3A912F2FAE}"/>
    <cellStyle name="20% - Énfasis4 6 5 2 2" xfId="18436" xr:uid="{2E8DBF39-A6F4-4A70-A456-E5931812FCF1}"/>
    <cellStyle name="20% - Énfasis4 6 5 3" xfId="18437" xr:uid="{B9239A49-76F8-4CEB-89C7-5CBCB37A7866}"/>
    <cellStyle name="20% - Énfasis4 6 5 3 2" xfId="18438" xr:uid="{B1EE0CBC-0771-4FF9-AF7B-B0AD0858BA57}"/>
    <cellStyle name="20% - Énfasis4 6 5 4" xfId="18439" xr:uid="{2BDB8803-6B36-4331-868D-E1027D50AB21}"/>
    <cellStyle name="20% - Énfasis4 6 5 4 2" xfId="18440" xr:uid="{BDC566F0-A02D-4129-A799-A2B913DC19E1}"/>
    <cellStyle name="20% - Énfasis4 6 5 5" xfId="18441" xr:uid="{D86FE8C6-6EB3-4E73-8815-272BE3F1CE3B}"/>
    <cellStyle name="20% - Énfasis4 6 5 5 2" xfId="18442" xr:uid="{62FB20BE-651C-432B-925C-ECBB25311ADD}"/>
    <cellStyle name="20% - Énfasis4 6 5 6" xfId="18443" xr:uid="{E844CE26-2254-4996-8D21-0FCD77A84912}"/>
    <cellStyle name="20% - Énfasis4 6 5 6 2" xfId="18444" xr:uid="{734D8B27-5A04-4DCB-9C9B-BB39C953D403}"/>
    <cellStyle name="20% - Énfasis4 6 5 7" xfId="18445" xr:uid="{6873B6C8-9E87-43E8-9EF4-448EBB68A7A8}"/>
    <cellStyle name="20% - Énfasis4 6 5 7 2" xfId="18446" xr:uid="{2C4FAC22-B3F3-4F96-AC5A-C221F41CAB90}"/>
    <cellStyle name="20% - Énfasis4 6 5 8" xfId="18447" xr:uid="{7EF9686C-0994-4967-98B0-F08A5BCE4E0A}"/>
    <cellStyle name="20% - Énfasis4 6 5 8 2" xfId="18448" xr:uid="{45CE4093-8A27-48FD-9B41-7D07D36D3B1E}"/>
    <cellStyle name="20% - Énfasis4 6 5 9" xfId="18449" xr:uid="{9F5D7BB3-26C2-4AA5-907B-62BC00A90C73}"/>
    <cellStyle name="20% - Énfasis4 6 5 9 2" xfId="18450" xr:uid="{0C894014-82FE-44C2-A764-C66FC2A7E0ED}"/>
    <cellStyle name="20% - Énfasis4 6 6" xfId="1266" xr:uid="{32576AB6-7B21-4B15-A2FB-8699AF1FE160}"/>
    <cellStyle name="20% - Énfasis4 6 6 10" xfId="18451" xr:uid="{A3ACAD75-D425-4D49-B97B-50A513F47BAE}"/>
    <cellStyle name="20% - Énfasis4 6 6 10 2" xfId="18452" xr:uid="{8F3EA24E-96DE-4A91-9721-C05B40A765BF}"/>
    <cellStyle name="20% - Énfasis4 6 6 11" xfId="18453" xr:uid="{0B7663B7-08E8-47EE-BF8F-632BEE26190E}"/>
    <cellStyle name="20% - Énfasis4 6 6 2" xfId="18454" xr:uid="{197FAA9D-1F90-4B82-A1B5-A2BFA26BC25C}"/>
    <cellStyle name="20% - Énfasis4 6 6 2 2" xfId="18455" xr:uid="{2D252A62-C1DB-452B-BE95-EFD838D1AFD0}"/>
    <cellStyle name="20% - Énfasis4 6 6 3" xfId="18456" xr:uid="{D24D71CC-C585-4DA1-82D9-067A87E13995}"/>
    <cellStyle name="20% - Énfasis4 6 6 3 2" xfId="18457" xr:uid="{D6D714EE-DD2A-4712-B345-B3E3063B81BA}"/>
    <cellStyle name="20% - Énfasis4 6 6 4" xfId="18458" xr:uid="{52A8782B-DBE1-4176-879B-A0844BA2F6B9}"/>
    <cellStyle name="20% - Énfasis4 6 6 4 2" xfId="18459" xr:uid="{595DFAEC-DE25-4616-8B01-D9B2476DA653}"/>
    <cellStyle name="20% - Énfasis4 6 6 5" xfId="18460" xr:uid="{330EA8A3-A25D-44B8-856B-7C9AD72DB0A3}"/>
    <cellStyle name="20% - Énfasis4 6 6 5 2" xfId="18461" xr:uid="{1342BC0B-E1B7-4EF8-9254-CB2787EE8E70}"/>
    <cellStyle name="20% - Énfasis4 6 6 6" xfId="18462" xr:uid="{2FBF2019-E925-42AE-B819-4CCCE1BD302A}"/>
    <cellStyle name="20% - Énfasis4 6 6 6 2" xfId="18463" xr:uid="{99D15938-E6A5-47B9-8CF0-B2840BC2C237}"/>
    <cellStyle name="20% - Énfasis4 6 6 7" xfId="18464" xr:uid="{3B31EA87-7A9D-48E4-B048-2DD585D75E6F}"/>
    <cellStyle name="20% - Énfasis4 6 6 7 2" xfId="18465" xr:uid="{E3ED5444-F68D-4BC5-BFC8-C83FA55B462E}"/>
    <cellStyle name="20% - Énfasis4 6 6 8" xfId="18466" xr:uid="{E62B53F3-09D6-4456-96EA-5A20B4A6819B}"/>
    <cellStyle name="20% - Énfasis4 6 6 8 2" xfId="18467" xr:uid="{FADF2F31-B0BD-41EB-8734-687C5B04F613}"/>
    <cellStyle name="20% - Énfasis4 6 6 9" xfId="18468" xr:uid="{9B541A03-5E83-4DEE-A484-333A2C807175}"/>
    <cellStyle name="20% - Énfasis4 6 6 9 2" xfId="18469" xr:uid="{1776FAA5-E6D9-41D8-80D5-B2C7C06FD177}"/>
    <cellStyle name="20% - Énfasis4 6 7" xfId="18470" xr:uid="{B5CFBA9B-471F-470D-AA74-1278BF7BF2C9}"/>
    <cellStyle name="20% - Énfasis4 6 7 10" xfId="18471" xr:uid="{6EEDA45F-5383-4FAF-AB8C-4946344E7766}"/>
    <cellStyle name="20% - Énfasis4 6 7 10 2" xfId="18472" xr:uid="{97A65526-04C4-4866-88F7-3C29E0C71167}"/>
    <cellStyle name="20% - Énfasis4 6 7 11" xfId="18473" xr:uid="{95DEBAAF-9E29-48C5-9A11-1BB0B4D02232}"/>
    <cellStyle name="20% - Énfasis4 6 7 2" xfId="18474" xr:uid="{FB9C4317-32D8-4EF1-B953-AEBE0A5F97A7}"/>
    <cellStyle name="20% - Énfasis4 6 7 2 2" xfId="18475" xr:uid="{B851067D-6224-44DF-82A1-2CCB2B293148}"/>
    <cellStyle name="20% - Énfasis4 6 7 3" xfId="18476" xr:uid="{6075542B-0082-40C9-9AE6-F35C66193391}"/>
    <cellStyle name="20% - Énfasis4 6 7 3 2" xfId="18477" xr:uid="{8DF4728D-2A34-467A-B252-A725EED8422D}"/>
    <cellStyle name="20% - Énfasis4 6 7 4" xfId="18478" xr:uid="{F7A0E4FA-A835-40E2-B308-D2803A31E4BE}"/>
    <cellStyle name="20% - Énfasis4 6 7 4 2" xfId="18479" xr:uid="{FCC554C1-5E37-4C49-99B0-8224001513E1}"/>
    <cellStyle name="20% - Énfasis4 6 7 5" xfId="18480" xr:uid="{0D3A8590-6D9F-42F4-80EE-EBD4A4C50EED}"/>
    <cellStyle name="20% - Énfasis4 6 7 5 2" xfId="18481" xr:uid="{72FEA5AD-E4D6-433F-A883-0D4A73559704}"/>
    <cellStyle name="20% - Énfasis4 6 7 6" xfId="18482" xr:uid="{0885F616-5D86-4ED4-A3BA-28E51CB75046}"/>
    <cellStyle name="20% - Énfasis4 6 7 6 2" xfId="18483" xr:uid="{A36FDF86-8E24-4148-8AD1-BCEC61A7DF59}"/>
    <cellStyle name="20% - Énfasis4 6 7 7" xfId="18484" xr:uid="{2FDB23A5-B251-46B1-9736-9113CAF5E53D}"/>
    <cellStyle name="20% - Énfasis4 6 7 7 2" xfId="18485" xr:uid="{293652BD-E6F6-4517-96A4-C60AC568A5DD}"/>
    <cellStyle name="20% - Énfasis4 6 7 8" xfId="18486" xr:uid="{89AAA1FA-C365-4288-9BA1-0B64ED42C38C}"/>
    <cellStyle name="20% - Énfasis4 6 7 8 2" xfId="18487" xr:uid="{74B8FA7D-6CB4-4FAD-8AAD-8B0FEEA13C79}"/>
    <cellStyle name="20% - Énfasis4 6 7 9" xfId="18488" xr:uid="{6C7A74BC-7FF2-49F0-999B-CC65CF7D4060}"/>
    <cellStyle name="20% - Énfasis4 6 7 9 2" xfId="18489" xr:uid="{E22A0B83-53A0-4A0B-9272-2F646AF2CEB6}"/>
    <cellStyle name="20% - Énfasis4 6 8" xfId="18490" xr:uid="{58FE5671-724B-4362-8B41-6AB5A1E90BE0}"/>
    <cellStyle name="20% - Énfasis4 6 8 10" xfId="18491" xr:uid="{996E4C40-1087-4A1F-ADA9-74E9B685D4C9}"/>
    <cellStyle name="20% - Énfasis4 6 8 10 2" xfId="18492" xr:uid="{E1F9E504-35AE-4892-843E-F6CFD8B28441}"/>
    <cellStyle name="20% - Énfasis4 6 8 11" xfId="18493" xr:uid="{3932C67D-055E-42E9-9C2D-58F629918650}"/>
    <cellStyle name="20% - Énfasis4 6 8 2" xfId="18494" xr:uid="{F78E6378-F725-4DAA-9E59-AF7A24B67C41}"/>
    <cellStyle name="20% - Énfasis4 6 8 2 2" xfId="18495" xr:uid="{DE3C0ADA-BDFF-4597-A621-649F4C6AB62F}"/>
    <cellStyle name="20% - Énfasis4 6 8 3" xfId="18496" xr:uid="{452DA268-5603-4276-A10A-980594630055}"/>
    <cellStyle name="20% - Énfasis4 6 8 3 2" xfId="18497" xr:uid="{6DB10A96-7C58-4D07-8291-33D22BC027FC}"/>
    <cellStyle name="20% - Énfasis4 6 8 4" xfId="18498" xr:uid="{791B6F3D-A439-486C-BF3E-ECC189FEDCF0}"/>
    <cellStyle name="20% - Énfasis4 6 8 4 2" xfId="18499" xr:uid="{5D70BDD9-AD4A-449B-944B-A7742E44DFF1}"/>
    <cellStyle name="20% - Énfasis4 6 8 5" xfId="18500" xr:uid="{5F3425CA-2672-4FCF-A5D6-10F5D2C3A851}"/>
    <cellStyle name="20% - Énfasis4 6 8 5 2" xfId="18501" xr:uid="{8F973E55-953B-4C5A-861D-25949207D160}"/>
    <cellStyle name="20% - Énfasis4 6 8 6" xfId="18502" xr:uid="{5DA0D3CE-1F09-42E7-A347-97316726FAC3}"/>
    <cellStyle name="20% - Énfasis4 6 8 6 2" xfId="18503" xr:uid="{A65CF032-0D4B-40BC-8F47-861C404157AD}"/>
    <cellStyle name="20% - Énfasis4 6 8 7" xfId="18504" xr:uid="{F1922EB3-7D63-4470-BC5D-AA160B4DD6C7}"/>
    <cellStyle name="20% - Énfasis4 6 8 7 2" xfId="18505" xr:uid="{BBE36F96-4508-4ED4-925A-73C73D93239E}"/>
    <cellStyle name="20% - Énfasis4 6 8 8" xfId="18506" xr:uid="{4EDA7A07-3D92-480E-BF1D-771476286546}"/>
    <cellStyle name="20% - Énfasis4 6 8 8 2" xfId="18507" xr:uid="{57EEB96C-005B-418F-80CE-8F8FFFF40C81}"/>
    <cellStyle name="20% - Énfasis4 6 8 9" xfId="18508" xr:uid="{5A0CEECA-59E7-4596-B977-445BAB33B548}"/>
    <cellStyle name="20% - Énfasis4 6 8 9 2" xfId="18509" xr:uid="{A5B688C4-14C1-46D2-9BBF-780758E506CF}"/>
    <cellStyle name="20% - Énfasis4 6 9" xfId="18510" xr:uid="{0D7AB660-571F-4104-8A40-D7D49B581C32}"/>
    <cellStyle name="20% - Énfasis4 6 9 10" xfId="18511" xr:uid="{FBDCD74E-A7A2-4F50-A5D8-14D2D6823FD6}"/>
    <cellStyle name="20% - Énfasis4 6 9 10 2" xfId="18512" xr:uid="{4EAD33E7-EC3A-457C-B058-B78E2BB513EE}"/>
    <cellStyle name="20% - Énfasis4 6 9 11" xfId="18513" xr:uid="{348B7CF0-1F95-4050-A0BA-EB33A2BBC67E}"/>
    <cellStyle name="20% - Énfasis4 6 9 2" xfId="18514" xr:uid="{92390A0C-FD70-4E01-A3E4-84BC33C8764B}"/>
    <cellStyle name="20% - Énfasis4 6 9 2 2" xfId="18515" xr:uid="{A4788B8A-8C2D-4FEA-91DB-5374D4DA36AE}"/>
    <cellStyle name="20% - Énfasis4 6 9 3" xfId="18516" xr:uid="{98818BF5-B771-4CD6-8022-679536E49BCE}"/>
    <cellStyle name="20% - Énfasis4 6 9 3 2" xfId="18517" xr:uid="{DD0DF080-AC40-49F5-91F0-9B90EB97B61A}"/>
    <cellStyle name="20% - Énfasis4 6 9 4" xfId="18518" xr:uid="{C71D2632-62B1-4091-8B36-A78BF6D8DE9E}"/>
    <cellStyle name="20% - Énfasis4 6 9 4 2" xfId="18519" xr:uid="{4BADA619-E65D-4805-B0E0-3DCF02DD7AB9}"/>
    <cellStyle name="20% - Énfasis4 6 9 5" xfId="18520" xr:uid="{C418F155-4536-4CDB-8E55-1391DDE6316E}"/>
    <cellStyle name="20% - Énfasis4 6 9 5 2" xfId="18521" xr:uid="{25B53008-86DC-4B92-A1DF-DBC38096B940}"/>
    <cellStyle name="20% - Énfasis4 6 9 6" xfId="18522" xr:uid="{EDC30816-456C-43BB-B9B9-84F30553FE38}"/>
    <cellStyle name="20% - Énfasis4 6 9 6 2" xfId="18523" xr:uid="{982CB849-FA4C-44E5-AAC2-BF3872503B28}"/>
    <cellStyle name="20% - Énfasis4 6 9 7" xfId="18524" xr:uid="{5BBBF0E0-6612-4BC2-8F2B-3DB22CF39BC7}"/>
    <cellStyle name="20% - Énfasis4 6 9 7 2" xfId="18525" xr:uid="{45A2E9C7-5DD9-4F1A-8E56-422BE69A577F}"/>
    <cellStyle name="20% - Énfasis4 6 9 8" xfId="18526" xr:uid="{A9881EC8-42D8-491F-B4F6-1451E680E9ED}"/>
    <cellStyle name="20% - Énfasis4 6 9 8 2" xfId="18527" xr:uid="{08DF148F-9C04-43E6-8FDE-2DC25D39D248}"/>
    <cellStyle name="20% - Énfasis4 6 9 9" xfId="18528" xr:uid="{A746E8F4-7915-43DA-BD55-489F73ED78D9}"/>
    <cellStyle name="20% - Énfasis4 6 9 9 2" xfId="18529" xr:uid="{9B293986-E656-4CA8-833D-6016A46345DC}"/>
    <cellStyle name="20% - Énfasis4 60" xfId="18530" xr:uid="{16FF9CB6-B779-4F57-9ECB-69D8C5D22195}"/>
    <cellStyle name="20% - Énfasis4 60 10" xfId="18531" xr:uid="{D3ACCB36-CAD3-4E66-837D-BC4802A6BE9C}"/>
    <cellStyle name="20% - Énfasis4 60 10 2" xfId="18532" xr:uid="{11E6E738-1C2E-42D4-9E36-C57370245FC1}"/>
    <cellStyle name="20% - Énfasis4 60 11" xfId="18533" xr:uid="{BF41F94D-AD2A-4A26-A1C5-C964F4A4BCFB}"/>
    <cellStyle name="20% - Énfasis4 60 2" xfId="18534" xr:uid="{11BA22B9-424A-48A9-9BBD-CD950E8D1A99}"/>
    <cellStyle name="20% - Énfasis4 60 2 2" xfId="18535" xr:uid="{D9C58FE2-6CB8-41B1-B64F-4BD51BDA3231}"/>
    <cellStyle name="20% - Énfasis4 60 3" xfId="18536" xr:uid="{41048E10-8644-4488-ADF5-7611DD066F48}"/>
    <cellStyle name="20% - Énfasis4 60 3 2" xfId="18537" xr:uid="{17203D9D-79E3-412F-94CB-99BB5A512B33}"/>
    <cellStyle name="20% - Énfasis4 60 4" xfId="18538" xr:uid="{4318FE0B-2900-4223-88C8-F983BB7E0050}"/>
    <cellStyle name="20% - Énfasis4 60 4 2" xfId="18539" xr:uid="{E8B83282-F71E-49ED-8B56-BC56BDAA8483}"/>
    <cellStyle name="20% - Énfasis4 60 5" xfId="18540" xr:uid="{0B374C89-D329-4E45-88F4-1A98D601119C}"/>
    <cellStyle name="20% - Énfasis4 60 5 2" xfId="18541" xr:uid="{555402CB-51DE-490F-9CF3-C7BB9685FA50}"/>
    <cellStyle name="20% - Énfasis4 60 6" xfId="18542" xr:uid="{33AA06F5-09DA-4BCE-9456-FD782421A872}"/>
    <cellStyle name="20% - Énfasis4 60 6 2" xfId="18543" xr:uid="{16203F85-E507-43A1-843F-F5ACD7BE5277}"/>
    <cellStyle name="20% - Énfasis4 60 7" xfId="18544" xr:uid="{B3700826-B204-44A3-922B-018F657C2DF4}"/>
    <cellStyle name="20% - Énfasis4 60 7 2" xfId="18545" xr:uid="{888471F9-74C0-431F-8660-34F6D7B2C4B7}"/>
    <cellStyle name="20% - Énfasis4 60 8" xfId="18546" xr:uid="{4DD6B358-89AA-4B2D-B12F-2F93363B2110}"/>
    <cellStyle name="20% - Énfasis4 60 8 2" xfId="18547" xr:uid="{A9540D07-9D83-4CE7-BBA5-1AC0882D415A}"/>
    <cellStyle name="20% - Énfasis4 60 9" xfId="18548" xr:uid="{8DEBA4C5-9A30-478C-A7F1-9568330AD242}"/>
    <cellStyle name="20% - Énfasis4 60 9 2" xfId="18549" xr:uid="{F840614A-F2CA-4DE3-A2C3-6838ACEBD8E1}"/>
    <cellStyle name="20% - Énfasis4 61" xfId="18550" xr:uid="{5C7F5F5B-EEE0-4B42-9572-53EB84558A34}"/>
    <cellStyle name="20% - Énfasis4 61 10" xfId="18551" xr:uid="{4114822B-48BA-4ACC-AC4A-EDB3088246DE}"/>
    <cellStyle name="20% - Énfasis4 61 10 2" xfId="18552" xr:uid="{11A977F4-B3E2-43DB-8284-E2DC26EBF3C9}"/>
    <cellStyle name="20% - Énfasis4 61 11" xfId="18553" xr:uid="{FEE3B348-7266-4289-81CA-83518D151BDA}"/>
    <cellStyle name="20% - Énfasis4 61 2" xfId="18554" xr:uid="{9A9DF716-D3B9-42B5-87FA-524828BB4B9C}"/>
    <cellStyle name="20% - Énfasis4 61 2 2" xfId="18555" xr:uid="{46F90AED-7EE2-412C-896F-C654BA3A779B}"/>
    <cellStyle name="20% - Énfasis4 61 3" xfId="18556" xr:uid="{FAE08F18-D710-4D5C-8E0E-990341790166}"/>
    <cellStyle name="20% - Énfasis4 61 3 2" xfId="18557" xr:uid="{C98B2570-0704-4F6E-AE86-40BE62EF4F65}"/>
    <cellStyle name="20% - Énfasis4 61 4" xfId="18558" xr:uid="{66A91DA7-9833-4130-B8D2-5EC622AF9B47}"/>
    <cellStyle name="20% - Énfasis4 61 4 2" xfId="18559" xr:uid="{6E2A455A-C9FA-4266-A0AF-2883983F562F}"/>
    <cellStyle name="20% - Énfasis4 61 5" xfId="18560" xr:uid="{87CAA99F-875A-4B2E-9E89-CDCBE76DF857}"/>
    <cellStyle name="20% - Énfasis4 61 5 2" xfId="18561" xr:uid="{BA429E72-2228-4EF5-BD95-A8BE760E3721}"/>
    <cellStyle name="20% - Énfasis4 61 6" xfId="18562" xr:uid="{BC70913B-3598-4503-90F0-53FB76EDC59A}"/>
    <cellStyle name="20% - Énfasis4 61 6 2" xfId="18563" xr:uid="{1330576B-BEBC-4F89-935B-5A776BF383F2}"/>
    <cellStyle name="20% - Énfasis4 61 7" xfId="18564" xr:uid="{31570A90-DB41-425D-93A3-CC590F744BB6}"/>
    <cellStyle name="20% - Énfasis4 61 7 2" xfId="18565" xr:uid="{B9C7D7A9-ED77-4466-BFFE-A9465EBD71AE}"/>
    <cellStyle name="20% - Énfasis4 61 8" xfId="18566" xr:uid="{45C04DD5-98D0-4B36-AA68-DBFF85BB78E4}"/>
    <cellStyle name="20% - Énfasis4 61 8 2" xfId="18567" xr:uid="{33CF90AE-2BAF-45C6-8522-D6E6DEA742AC}"/>
    <cellStyle name="20% - Énfasis4 61 9" xfId="18568" xr:uid="{3E00A237-2A5D-438E-9970-CC0370D0C730}"/>
    <cellStyle name="20% - Énfasis4 61 9 2" xfId="18569" xr:uid="{C74710F4-37E6-40BD-A7E0-BC82282FE022}"/>
    <cellStyle name="20% - Énfasis4 62" xfId="18570" xr:uid="{B984AC9B-2221-4660-BEA4-A84D2584A259}"/>
    <cellStyle name="20% - Énfasis4 62 10" xfId="18571" xr:uid="{3C7D7C07-D3FA-4AE5-B82B-F217B9009643}"/>
    <cellStyle name="20% - Énfasis4 62 10 2" xfId="18572" xr:uid="{7739C654-A32F-4FAF-93A2-3E306C6788B4}"/>
    <cellStyle name="20% - Énfasis4 62 11" xfId="18573" xr:uid="{23610F74-63D8-449D-9BF8-B4826A10851B}"/>
    <cellStyle name="20% - Énfasis4 62 2" xfId="18574" xr:uid="{40AFD17B-1471-4CA1-84B6-8AD0B3A3F647}"/>
    <cellStyle name="20% - Énfasis4 62 2 2" xfId="18575" xr:uid="{DF68704C-5C38-497A-900E-431AD3C67003}"/>
    <cellStyle name="20% - Énfasis4 62 3" xfId="18576" xr:uid="{21486793-F886-4036-9292-049DD7EED94E}"/>
    <cellStyle name="20% - Énfasis4 62 3 2" xfId="18577" xr:uid="{C4ABE68A-5EEC-430E-9775-D31EEE6DAA4F}"/>
    <cellStyle name="20% - Énfasis4 62 4" xfId="18578" xr:uid="{901B31C2-6C6F-4B9A-B222-D990A20FC7D2}"/>
    <cellStyle name="20% - Énfasis4 62 4 2" xfId="18579" xr:uid="{8B3267ED-4EDB-4C55-9AD9-3817ACFDFCBB}"/>
    <cellStyle name="20% - Énfasis4 62 5" xfId="18580" xr:uid="{80585F0A-4500-47B7-B30B-B42E48064F1E}"/>
    <cellStyle name="20% - Énfasis4 62 5 2" xfId="18581" xr:uid="{86C089C4-5F10-471F-8CDA-386C134EFB0A}"/>
    <cellStyle name="20% - Énfasis4 62 6" xfId="18582" xr:uid="{556E2365-857F-4FE7-ACFC-27C9ABE10F82}"/>
    <cellStyle name="20% - Énfasis4 62 6 2" xfId="18583" xr:uid="{943889F8-F1EA-4A68-948E-30E8BEEF86F2}"/>
    <cellStyle name="20% - Énfasis4 62 7" xfId="18584" xr:uid="{BAD4DCFF-D762-4853-8AA4-4886195CA90B}"/>
    <cellStyle name="20% - Énfasis4 62 7 2" xfId="18585" xr:uid="{65C8A1B0-74D9-44A1-9A2C-FBFA0F7B7AB9}"/>
    <cellStyle name="20% - Énfasis4 62 8" xfId="18586" xr:uid="{513F1265-80AB-48F5-9866-97C482859C70}"/>
    <cellStyle name="20% - Énfasis4 62 8 2" xfId="18587" xr:uid="{22CBF8D6-01EA-4D49-B9FB-3596D24CCB94}"/>
    <cellStyle name="20% - Énfasis4 62 9" xfId="18588" xr:uid="{5774200A-A323-45FC-A199-3CE74E40478A}"/>
    <cellStyle name="20% - Énfasis4 62 9 2" xfId="18589" xr:uid="{CF1B8E70-4D27-4CF2-98DC-ED2382F55798}"/>
    <cellStyle name="20% - Énfasis4 63" xfId="18590" xr:uid="{A468A26E-5562-4BC1-9C52-8E8E5064B741}"/>
    <cellStyle name="20% - Énfasis4 63 10" xfId="18591" xr:uid="{32758D1A-94AC-4035-BD82-6B0548B4D533}"/>
    <cellStyle name="20% - Énfasis4 63 10 2" xfId="18592" xr:uid="{00900A17-B95F-4F3C-85A7-464C5FBB9883}"/>
    <cellStyle name="20% - Énfasis4 63 11" xfId="18593" xr:uid="{7A64A9F4-F393-4569-B74D-4C260B457488}"/>
    <cellStyle name="20% - Énfasis4 63 2" xfId="18594" xr:uid="{A4561F49-DF3F-48DD-8B3B-74C02CD4E993}"/>
    <cellStyle name="20% - Énfasis4 63 2 2" xfId="18595" xr:uid="{4F2099E3-EC21-4FF5-AF1A-1007EB128207}"/>
    <cellStyle name="20% - Énfasis4 63 3" xfId="18596" xr:uid="{2AAD3A1E-A2C6-4B9A-9103-B2E2922D8566}"/>
    <cellStyle name="20% - Énfasis4 63 3 2" xfId="18597" xr:uid="{04135B57-6E0E-4D58-A5AB-F02E692A84A0}"/>
    <cellStyle name="20% - Énfasis4 63 4" xfId="18598" xr:uid="{07A26762-A1C1-4B33-9A88-D7F1535C5F8F}"/>
    <cellStyle name="20% - Énfasis4 63 4 2" xfId="18599" xr:uid="{F9CE43B1-D83D-41C6-9EDD-53217E4F13E0}"/>
    <cellStyle name="20% - Énfasis4 63 5" xfId="18600" xr:uid="{F8A6C166-C8FD-4595-A482-BB5CF8CB61BA}"/>
    <cellStyle name="20% - Énfasis4 63 5 2" xfId="18601" xr:uid="{3CCCD4B4-DF24-4240-9147-6A590A7739BA}"/>
    <cellStyle name="20% - Énfasis4 63 6" xfId="18602" xr:uid="{553C5EFD-7D16-461A-A1E0-9F03B0B1E711}"/>
    <cellStyle name="20% - Énfasis4 63 6 2" xfId="18603" xr:uid="{5ABA08DE-4ADD-4228-8144-B77B63BDCF4D}"/>
    <cellStyle name="20% - Énfasis4 63 7" xfId="18604" xr:uid="{369ED36B-E4F9-44E4-B951-46417D5568FA}"/>
    <cellStyle name="20% - Énfasis4 63 7 2" xfId="18605" xr:uid="{715A9E6D-C5DB-4DCC-AC0E-9C9340E99A93}"/>
    <cellStyle name="20% - Énfasis4 63 8" xfId="18606" xr:uid="{786280A6-9246-4830-99E3-1CF35EED8971}"/>
    <cellStyle name="20% - Énfasis4 63 8 2" xfId="18607" xr:uid="{71B6AF8E-1517-4E16-BC31-63ACE10B80B2}"/>
    <cellStyle name="20% - Énfasis4 63 9" xfId="18608" xr:uid="{18931CDE-BFBC-4BB3-BAA2-5675704EC45E}"/>
    <cellStyle name="20% - Énfasis4 63 9 2" xfId="18609" xr:uid="{D7887B1D-A193-48A3-B47D-B6EA05BDF3F0}"/>
    <cellStyle name="20% - Énfasis4 64" xfId="18610" xr:uid="{337A265C-DFA4-4D59-9D11-A6CA32D9ABC8}"/>
    <cellStyle name="20% - Énfasis4 64 10" xfId="18611" xr:uid="{A3BE8235-1780-4DCD-BA06-41EC8393D135}"/>
    <cellStyle name="20% - Énfasis4 64 10 2" xfId="18612" xr:uid="{8AABA537-E1BC-467B-B974-7A2E93CC39FD}"/>
    <cellStyle name="20% - Énfasis4 64 11" xfId="18613" xr:uid="{BDC91B7C-6894-48CD-8036-7BC8EBC74ABC}"/>
    <cellStyle name="20% - Énfasis4 64 2" xfId="18614" xr:uid="{3A611159-8F07-45C0-A02D-9059C00F2529}"/>
    <cellStyle name="20% - Énfasis4 64 2 2" xfId="18615" xr:uid="{A1455BAA-9D77-48E8-AE6B-6237362643C4}"/>
    <cellStyle name="20% - Énfasis4 64 3" xfId="18616" xr:uid="{68A3E191-9622-424F-9646-D900A6F762C1}"/>
    <cellStyle name="20% - Énfasis4 64 3 2" xfId="18617" xr:uid="{4FD6B630-6893-41BF-B019-E1BAEE136907}"/>
    <cellStyle name="20% - Énfasis4 64 4" xfId="18618" xr:uid="{5A9A3060-24A2-4AE1-A7BF-A4DC1E4A5205}"/>
    <cellStyle name="20% - Énfasis4 64 4 2" xfId="18619" xr:uid="{BB042DA9-484F-43F4-ADD9-431E35104F22}"/>
    <cellStyle name="20% - Énfasis4 64 5" xfId="18620" xr:uid="{65972D45-00B6-4FA5-8E3D-B85ADC36E280}"/>
    <cellStyle name="20% - Énfasis4 64 5 2" xfId="18621" xr:uid="{751DC823-EA28-42A4-AD79-642A0D43E5A1}"/>
    <cellStyle name="20% - Énfasis4 64 6" xfId="18622" xr:uid="{6F8F3689-7439-4CC1-A1A2-F852B05F91F5}"/>
    <cellStyle name="20% - Énfasis4 64 6 2" xfId="18623" xr:uid="{0748CE51-8400-47CD-904C-533E318155CD}"/>
    <cellStyle name="20% - Énfasis4 64 7" xfId="18624" xr:uid="{E13317B8-73E5-4370-B095-9A7BB1F35901}"/>
    <cellStyle name="20% - Énfasis4 64 7 2" xfId="18625" xr:uid="{EBF2126B-1646-4031-A55D-A23C800D8838}"/>
    <cellStyle name="20% - Énfasis4 64 8" xfId="18626" xr:uid="{3ECFC4D6-E304-4F92-B014-ABC3ACBB1519}"/>
    <cellStyle name="20% - Énfasis4 64 8 2" xfId="18627" xr:uid="{82D24B51-3419-48D7-8E75-FF09009B13A7}"/>
    <cellStyle name="20% - Énfasis4 64 9" xfId="18628" xr:uid="{9BB54CF0-0316-43F9-853D-481D02F7CD74}"/>
    <cellStyle name="20% - Énfasis4 64 9 2" xfId="18629" xr:uid="{50A41BAC-FB02-401D-B6B0-7AC2D40D488A}"/>
    <cellStyle name="20% - Énfasis4 65" xfId="18630" xr:uid="{675BF625-F1C6-437E-A002-95D0C702C8AD}"/>
    <cellStyle name="20% - Énfasis4 65 10" xfId="18631" xr:uid="{BBAA98D9-E4D0-44C3-8853-0848B5EA5EC2}"/>
    <cellStyle name="20% - Énfasis4 65 10 2" xfId="18632" xr:uid="{2FB445BA-B626-41A8-8B65-43F8E95D9B80}"/>
    <cellStyle name="20% - Énfasis4 65 11" xfId="18633" xr:uid="{550EC553-01DD-41F1-9415-3ABC5391BB40}"/>
    <cellStyle name="20% - Énfasis4 65 2" xfId="18634" xr:uid="{D6C05653-25DC-42D8-B1CC-A2D5B1FFA645}"/>
    <cellStyle name="20% - Énfasis4 65 2 2" xfId="18635" xr:uid="{F3E31A86-6D52-45C0-B791-24F6783B5323}"/>
    <cellStyle name="20% - Énfasis4 65 3" xfId="18636" xr:uid="{FAC4FF50-2C2B-41E5-B16C-4C524B5AF09B}"/>
    <cellStyle name="20% - Énfasis4 65 3 2" xfId="18637" xr:uid="{94872117-7377-4E30-A0ED-60D6F88DB3AA}"/>
    <cellStyle name="20% - Énfasis4 65 4" xfId="18638" xr:uid="{9D5D9975-C184-4D29-9206-C99C9DCDC651}"/>
    <cellStyle name="20% - Énfasis4 65 4 2" xfId="18639" xr:uid="{D676F742-C0B3-4B69-9668-8713DA719FA7}"/>
    <cellStyle name="20% - Énfasis4 65 5" xfId="18640" xr:uid="{6262F02D-8DD2-4504-8F66-CDDD537DD82E}"/>
    <cellStyle name="20% - Énfasis4 65 5 2" xfId="18641" xr:uid="{C7724C67-8F57-481D-929A-8D45A5B55E6A}"/>
    <cellStyle name="20% - Énfasis4 65 6" xfId="18642" xr:uid="{A0DD8003-4A12-47E6-9A93-59C742E4C961}"/>
    <cellStyle name="20% - Énfasis4 65 6 2" xfId="18643" xr:uid="{1AAD3B70-FB2F-4933-9756-74F5F238EF6B}"/>
    <cellStyle name="20% - Énfasis4 65 7" xfId="18644" xr:uid="{A250AF35-5422-48DA-97D3-840BE9B6E5A8}"/>
    <cellStyle name="20% - Énfasis4 65 7 2" xfId="18645" xr:uid="{BC4B8944-BCEB-4406-BE1E-A39EE811F3D8}"/>
    <cellStyle name="20% - Énfasis4 65 8" xfId="18646" xr:uid="{577C14DD-F78A-4F0B-AA1F-0C74181D0B61}"/>
    <cellStyle name="20% - Énfasis4 65 8 2" xfId="18647" xr:uid="{6017F560-6009-4C86-8644-2F8F8DF9057C}"/>
    <cellStyle name="20% - Énfasis4 65 9" xfId="18648" xr:uid="{E2753C77-98BC-4E23-B3A3-D445B2979A55}"/>
    <cellStyle name="20% - Énfasis4 65 9 2" xfId="18649" xr:uid="{C75EB2BA-668D-4DA6-9E23-877F180550E3}"/>
    <cellStyle name="20% - Énfasis4 66" xfId="18650" xr:uid="{B820AB01-FC6F-4830-B875-BE4AFADC5E35}"/>
    <cellStyle name="20% - Énfasis4 66 10" xfId="18651" xr:uid="{F225A4B2-4A8A-4339-8620-81280B1EFF3B}"/>
    <cellStyle name="20% - Énfasis4 66 10 2" xfId="18652" xr:uid="{76589428-F92F-4622-BBAE-240CA43D1E87}"/>
    <cellStyle name="20% - Énfasis4 66 11" xfId="18653" xr:uid="{145B0D7E-3F5B-4BE3-9D6F-795F1CB4BF69}"/>
    <cellStyle name="20% - Énfasis4 66 2" xfId="18654" xr:uid="{43F97EC1-7A77-458B-B2A5-F382B3ECE240}"/>
    <cellStyle name="20% - Énfasis4 66 2 2" xfId="18655" xr:uid="{31F51034-6157-47F8-9BD6-EE82D40ABC2D}"/>
    <cellStyle name="20% - Énfasis4 66 3" xfId="18656" xr:uid="{D80F48EA-C0A4-45A3-892B-E9D7F646E0CE}"/>
    <cellStyle name="20% - Énfasis4 66 3 2" xfId="18657" xr:uid="{5550C6E4-02E2-40AB-8FB4-BAAB5C6DBB36}"/>
    <cellStyle name="20% - Énfasis4 66 4" xfId="18658" xr:uid="{AF0C9B9E-52BF-4C7A-8452-7003EA315301}"/>
    <cellStyle name="20% - Énfasis4 66 4 2" xfId="18659" xr:uid="{ECF7C059-6B5B-4F6E-9D97-D9AF16FD914B}"/>
    <cellStyle name="20% - Énfasis4 66 5" xfId="18660" xr:uid="{F3717A3C-28BC-4F55-95BE-AF5EEC0943DC}"/>
    <cellStyle name="20% - Énfasis4 66 5 2" xfId="18661" xr:uid="{CEB3D85D-1E75-424F-B53E-BAE4671BA8C2}"/>
    <cellStyle name="20% - Énfasis4 66 6" xfId="18662" xr:uid="{73A37FBA-0910-4C69-A7AA-81E981E101B0}"/>
    <cellStyle name="20% - Énfasis4 66 6 2" xfId="18663" xr:uid="{67336158-5C9E-406F-852E-D6013C9533D1}"/>
    <cellStyle name="20% - Énfasis4 66 7" xfId="18664" xr:uid="{E402F8FE-4E10-4F4C-B004-DE02B24D60C0}"/>
    <cellStyle name="20% - Énfasis4 66 7 2" xfId="18665" xr:uid="{CEBAD69F-CAEC-46E5-A38D-102A09EED50B}"/>
    <cellStyle name="20% - Énfasis4 66 8" xfId="18666" xr:uid="{0937B02A-6F14-4D1E-B304-148AB0291082}"/>
    <cellStyle name="20% - Énfasis4 66 8 2" xfId="18667" xr:uid="{5327A620-A9D7-4AEE-9F12-FFB18A0AF461}"/>
    <cellStyle name="20% - Énfasis4 66 9" xfId="18668" xr:uid="{1579F35E-AEA8-471E-97F9-235EFA75FB7F}"/>
    <cellStyle name="20% - Énfasis4 66 9 2" xfId="18669" xr:uid="{301ED735-49F0-4B37-95E1-8C3FBC1DA3B6}"/>
    <cellStyle name="20% - Énfasis4 67" xfId="18670" xr:uid="{AE30172C-7F75-4127-8836-EC059B6FD27F}"/>
    <cellStyle name="20% - Énfasis4 67 10" xfId="18671" xr:uid="{485C137B-8035-4B04-8AEF-963D84F50451}"/>
    <cellStyle name="20% - Énfasis4 67 10 2" xfId="18672" xr:uid="{53DD5241-36CC-4D1D-88F4-2B0D58AA3BA6}"/>
    <cellStyle name="20% - Énfasis4 67 11" xfId="18673" xr:uid="{8574E107-B814-4B01-A495-8C9CC7242AA7}"/>
    <cellStyle name="20% - Énfasis4 67 2" xfId="18674" xr:uid="{9C59BC0C-4C0B-491B-9E54-D00C9B859525}"/>
    <cellStyle name="20% - Énfasis4 67 2 2" xfId="18675" xr:uid="{D4B12A07-1B91-4B6C-BB34-079082550274}"/>
    <cellStyle name="20% - Énfasis4 67 3" xfId="18676" xr:uid="{C7380245-6DB0-4575-AC8A-7D1901F3CDFC}"/>
    <cellStyle name="20% - Énfasis4 67 3 2" xfId="18677" xr:uid="{DADB8E24-15C9-42FE-A1F3-1DABC4F9A637}"/>
    <cellStyle name="20% - Énfasis4 67 4" xfId="18678" xr:uid="{D063B59C-82FB-4588-BE95-80F744A5EE2C}"/>
    <cellStyle name="20% - Énfasis4 67 4 2" xfId="18679" xr:uid="{14204FE0-2691-4A7F-B8E6-6B7B9914A64A}"/>
    <cellStyle name="20% - Énfasis4 67 5" xfId="18680" xr:uid="{9E817B22-6B34-49ED-8D71-499116BCA4AE}"/>
    <cellStyle name="20% - Énfasis4 67 5 2" xfId="18681" xr:uid="{F2DC86E4-A20A-43CC-A711-FC94DDE29F6C}"/>
    <cellStyle name="20% - Énfasis4 67 6" xfId="18682" xr:uid="{03E9BEAE-8513-46AA-A37A-E33E6CF3948D}"/>
    <cellStyle name="20% - Énfasis4 67 6 2" xfId="18683" xr:uid="{D9E54A5C-0FE8-4733-BD7C-0C4C3BF473F8}"/>
    <cellStyle name="20% - Énfasis4 67 7" xfId="18684" xr:uid="{48457276-8191-4ADE-A430-2069BCC81414}"/>
    <cellStyle name="20% - Énfasis4 67 7 2" xfId="18685" xr:uid="{EA4D7613-0D27-4F07-8677-ADECF367E687}"/>
    <cellStyle name="20% - Énfasis4 67 8" xfId="18686" xr:uid="{1337BCDD-05B4-4369-9900-FAA934B07667}"/>
    <cellStyle name="20% - Énfasis4 67 8 2" xfId="18687" xr:uid="{0F7C8A87-4775-48A7-8EDE-5E30DECA2787}"/>
    <cellStyle name="20% - Énfasis4 67 9" xfId="18688" xr:uid="{55B6E6FE-B6A2-4431-B9D5-4617781BE6C3}"/>
    <cellStyle name="20% - Énfasis4 67 9 2" xfId="18689" xr:uid="{64726E97-9931-4365-9E0B-4BE2640DEB49}"/>
    <cellStyle name="20% - Énfasis4 68" xfId="18690" xr:uid="{9BFA02FA-EAED-4FD7-8CB4-D09CCA81DB09}"/>
    <cellStyle name="20% - Énfasis4 68 10" xfId="18691" xr:uid="{E33CB7C3-62DF-4281-A115-005B9E38A41A}"/>
    <cellStyle name="20% - Énfasis4 68 10 2" xfId="18692" xr:uid="{755F8B26-19D1-45FB-B60F-FAA51949ED51}"/>
    <cellStyle name="20% - Énfasis4 68 11" xfId="18693" xr:uid="{B707F98A-A455-4582-8225-788D1F53F689}"/>
    <cellStyle name="20% - Énfasis4 68 2" xfId="18694" xr:uid="{7D111F84-F011-4020-B21C-25ECD8DCBAFA}"/>
    <cellStyle name="20% - Énfasis4 68 2 2" xfId="18695" xr:uid="{523CA503-115D-4A57-9D46-039C7553678E}"/>
    <cellStyle name="20% - Énfasis4 68 3" xfId="18696" xr:uid="{AD9E647E-6574-46A0-AC2C-B7833A0B0E3C}"/>
    <cellStyle name="20% - Énfasis4 68 3 2" xfId="18697" xr:uid="{08769CD3-E60B-4B4A-94F0-8FC30F77BEDC}"/>
    <cellStyle name="20% - Énfasis4 68 4" xfId="18698" xr:uid="{A886539E-D430-4FF1-9545-92C5A1B30D37}"/>
    <cellStyle name="20% - Énfasis4 68 4 2" xfId="18699" xr:uid="{C0E55F43-16F5-4C2C-BA6C-2ED35813511E}"/>
    <cellStyle name="20% - Énfasis4 68 5" xfId="18700" xr:uid="{203C6731-3930-47CA-998E-104C422CDA34}"/>
    <cellStyle name="20% - Énfasis4 68 5 2" xfId="18701" xr:uid="{1134F8E7-F92E-4EE6-B29B-7675386057B6}"/>
    <cellStyle name="20% - Énfasis4 68 6" xfId="18702" xr:uid="{2E960D67-4D89-43EB-9D10-6AC837E78FE7}"/>
    <cellStyle name="20% - Énfasis4 68 6 2" xfId="18703" xr:uid="{F76DCE25-9AA2-4061-B449-F2CDDD401172}"/>
    <cellStyle name="20% - Énfasis4 68 7" xfId="18704" xr:uid="{019E3FA6-71E5-4C48-8C2C-2F47BE69A24D}"/>
    <cellStyle name="20% - Énfasis4 68 7 2" xfId="18705" xr:uid="{84F1EFA2-7DFF-40AD-B4B4-7C7A6C3B4026}"/>
    <cellStyle name="20% - Énfasis4 68 8" xfId="18706" xr:uid="{DDA9FCAE-095B-4BF1-A56B-EC5E687742E6}"/>
    <cellStyle name="20% - Énfasis4 68 8 2" xfId="18707" xr:uid="{C84D5DB8-F3D4-482A-8445-C5B0FEF35FAF}"/>
    <cellStyle name="20% - Énfasis4 68 9" xfId="18708" xr:uid="{9EB227D3-BE56-46AD-9430-F987ACDC6C8E}"/>
    <cellStyle name="20% - Énfasis4 68 9 2" xfId="18709" xr:uid="{0AA0532C-F39F-457E-B36B-F2BCD8AE9D34}"/>
    <cellStyle name="20% - Énfasis4 69" xfId="18710" xr:uid="{AF49ED2E-8D8D-4C1A-8452-21E53E92949C}"/>
    <cellStyle name="20% - Énfasis4 69 10" xfId="18711" xr:uid="{278EAE83-8BC0-45C8-BC1E-2C7B06CD0D31}"/>
    <cellStyle name="20% - Énfasis4 69 10 2" xfId="18712" xr:uid="{8DA8730C-AFB2-48BE-82BD-017D7902F966}"/>
    <cellStyle name="20% - Énfasis4 69 11" xfId="18713" xr:uid="{DABA0B24-AD44-47F5-A5BD-F57181A5FD64}"/>
    <cellStyle name="20% - Énfasis4 69 2" xfId="18714" xr:uid="{EFE82415-3CB1-4FBC-8A23-36A2641FBA71}"/>
    <cellStyle name="20% - Énfasis4 69 2 2" xfId="18715" xr:uid="{511517DF-7FE5-484E-9BC1-A157A7798365}"/>
    <cellStyle name="20% - Énfasis4 69 3" xfId="18716" xr:uid="{4F338FA2-7A0A-4421-BBC9-A592E6FC2D45}"/>
    <cellStyle name="20% - Énfasis4 69 3 2" xfId="18717" xr:uid="{D8435E31-58AD-45EA-B2BF-80050909EB2A}"/>
    <cellStyle name="20% - Énfasis4 69 4" xfId="18718" xr:uid="{4D342D28-1860-4F78-962F-5D36753341B0}"/>
    <cellStyle name="20% - Énfasis4 69 4 2" xfId="18719" xr:uid="{1BC8D970-86F5-4402-8514-9A1E597A7563}"/>
    <cellStyle name="20% - Énfasis4 69 5" xfId="18720" xr:uid="{060917EF-EAF3-483A-B4F1-3F1BF7838BA6}"/>
    <cellStyle name="20% - Énfasis4 69 5 2" xfId="18721" xr:uid="{86657410-0FBF-4A0F-9066-93D7F5FC7830}"/>
    <cellStyle name="20% - Énfasis4 69 6" xfId="18722" xr:uid="{4F9276F5-565B-494A-8BED-ABE1FF969CB9}"/>
    <cellStyle name="20% - Énfasis4 69 6 2" xfId="18723" xr:uid="{D943E1EB-C01F-4F34-9808-35AD7F6508F7}"/>
    <cellStyle name="20% - Énfasis4 69 7" xfId="18724" xr:uid="{BCEA0803-4774-47E4-8E3C-952D61A64CC3}"/>
    <cellStyle name="20% - Énfasis4 69 7 2" xfId="18725" xr:uid="{25D8978D-4386-4B34-8415-C7394866D5BE}"/>
    <cellStyle name="20% - Énfasis4 69 8" xfId="18726" xr:uid="{72E47412-F703-43D7-B6A5-61C1EE586734}"/>
    <cellStyle name="20% - Énfasis4 69 8 2" xfId="18727" xr:uid="{DF5C2490-A23C-4BBA-B40D-F4C0DF5F8BEB}"/>
    <cellStyle name="20% - Énfasis4 69 9" xfId="18728" xr:uid="{A9BBD0BB-4E66-4B93-8850-1BFD728B7A31}"/>
    <cellStyle name="20% - Énfasis4 69 9 2" xfId="18729" xr:uid="{CC746CCA-52EF-4B91-8498-E994BCACC516}"/>
    <cellStyle name="20% - Énfasis4 7" xfId="1267" xr:uid="{411AF108-FBEE-426D-BA30-DB2E50C6AB29}"/>
    <cellStyle name="20% - Énfasis4 7 10" xfId="18730" xr:uid="{42B65D18-EB8D-4F3A-A700-8B527F91A072}"/>
    <cellStyle name="20% - Énfasis4 7 10 10" xfId="18731" xr:uid="{F561AB1E-283A-4C3C-A3CB-EDE6081400B8}"/>
    <cellStyle name="20% - Énfasis4 7 10 10 2" xfId="18732" xr:uid="{0477996B-47EE-4A11-8BB6-9A31A7826C40}"/>
    <cellStyle name="20% - Énfasis4 7 10 11" xfId="18733" xr:uid="{B00F45AB-FA68-4989-84BD-BE6443034BFB}"/>
    <cellStyle name="20% - Énfasis4 7 10 2" xfId="18734" xr:uid="{D0EA417F-6A93-44DB-962B-97C4D8098FCB}"/>
    <cellStyle name="20% - Énfasis4 7 10 2 2" xfId="18735" xr:uid="{86892195-D0DB-4727-A411-C78710F7EC64}"/>
    <cellStyle name="20% - Énfasis4 7 10 3" xfId="18736" xr:uid="{97C28D1A-ABC2-4240-B3C5-D5E425888D20}"/>
    <cellStyle name="20% - Énfasis4 7 10 3 2" xfId="18737" xr:uid="{FE47CE91-D998-45B2-8EFF-9D99EFB0D1C0}"/>
    <cellStyle name="20% - Énfasis4 7 10 4" xfId="18738" xr:uid="{6E20F19E-A2D4-483F-AD78-EF9B43F9D529}"/>
    <cellStyle name="20% - Énfasis4 7 10 4 2" xfId="18739" xr:uid="{00DBEC11-3A1A-4AC1-8CE5-CAD34C30895D}"/>
    <cellStyle name="20% - Énfasis4 7 10 5" xfId="18740" xr:uid="{342E61B7-53B2-4901-B821-B46616FCCE52}"/>
    <cellStyle name="20% - Énfasis4 7 10 5 2" xfId="18741" xr:uid="{EFB7AE44-590D-4DAD-8C19-636416E910CD}"/>
    <cellStyle name="20% - Énfasis4 7 10 6" xfId="18742" xr:uid="{4221A510-8E06-4DB1-92BA-86E95AAE3F7F}"/>
    <cellStyle name="20% - Énfasis4 7 10 6 2" xfId="18743" xr:uid="{87E36548-B16B-4574-9527-0C98316FBD96}"/>
    <cellStyle name="20% - Énfasis4 7 10 7" xfId="18744" xr:uid="{49824DBD-78CE-4F1D-8A3B-2A2FAE7AE102}"/>
    <cellStyle name="20% - Énfasis4 7 10 7 2" xfId="18745" xr:uid="{F821CE8F-8064-4F84-82EA-23D8C2F289D7}"/>
    <cellStyle name="20% - Énfasis4 7 10 8" xfId="18746" xr:uid="{BB034E9E-06EE-4FDA-BB0F-AB96D37A079E}"/>
    <cellStyle name="20% - Énfasis4 7 10 8 2" xfId="18747" xr:uid="{226B61FC-8D3F-4740-B319-AD0BEFB86A1B}"/>
    <cellStyle name="20% - Énfasis4 7 10 9" xfId="18748" xr:uid="{F042D860-C799-41AE-8A8F-F1BF05CE8EAF}"/>
    <cellStyle name="20% - Énfasis4 7 10 9 2" xfId="18749" xr:uid="{AB74701B-8123-405F-8FEF-4D307C0A30CB}"/>
    <cellStyle name="20% - Énfasis4 7 11" xfId="18750" xr:uid="{DAD35ED7-65FD-4E2F-A4FD-949C53C1631C}"/>
    <cellStyle name="20% - Énfasis4 7 11 10" xfId="18751" xr:uid="{68E4DCF1-3133-4325-BFA8-62642E5B2F2F}"/>
    <cellStyle name="20% - Énfasis4 7 11 10 2" xfId="18752" xr:uid="{234CDEEE-A11E-44A6-A7E5-600E3BDEB49D}"/>
    <cellStyle name="20% - Énfasis4 7 11 11" xfId="18753" xr:uid="{E1B38635-139A-42C7-835A-8858DCD1B6D3}"/>
    <cellStyle name="20% - Énfasis4 7 11 2" xfId="18754" xr:uid="{BF6989FA-BF81-4AC3-9F5D-3D32D5C97A05}"/>
    <cellStyle name="20% - Énfasis4 7 11 2 2" xfId="18755" xr:uid="{73F7B4FC-48DF-4FE2-BD01-4CC4CDFA06D2}"/>
    <cellStyle name="20% - Énfasis4 7 11 3" xfId="18756" xr:uid="{37728D60-9D25-4DAD-9748-85F4F1320BB3}"/>
    <cellStyle name="20% - Énfasis4 7 11 3 2" xfId="18757" xr:uid="{4F915F6F-03B7-4D2D-8D64-24D6D5FBD723}"/>
    <cellStyle name="20% - Énfasis4 7 11 4" xfId="18758" xr:uid="{B97791AC-E561-4232-BB94-C5F8F304358A}"/>
    <cellStyle name="20% - Énfasis4 7 11 4 2" xfId="18759" xr:uid="{1FC26A07-CD92-49AD-8942-030275ABCA2B}"/>
    <cellStyle name="20% - Énfasis4 7 11 5" xfId="18760" xr:uid="{5605F102-9891-43F3-BA0D-390623F0ABF2}"/>
    <cellStyle name="20% - Énfasis4 7 11 5 2" xfId="18761" xr:uid="{A95EF017-5600-4A0D-B2AE-1542A5489E90}"/>
    <cellStyle name="20% - Énfasis4 7 11 6" xfId="18762" xr:uid="{B588E1DB-065F-4034-8057-FFC1043E261A}"/>
    <cellStyle name="20% - Énfasis4 7 11 6 2" xfId="18763" xr:uid="{C6FFAB88-0B53-46C0-A607-2C7B3C377CC5}"/>
    <cellStyle name="20% - Énfasis4 7 11 7" xfId="18764" xr:uid="{3FE66802-21F4-4F9C-AD5F-E8BEE447249C}"/>
    <cellStyle name="20% - Énfasis4 7 11 7 2" xfId="18765" xr:uid="{976F1220-49C1-4894-A5C7-29945E29ADEE}"/>
    <cellStyle name="20% - Énfasis4 7 11 8" xfId="18766" xr:uid="{EC4AB7E3-F8E7-4235-BF60-ADD53A7739EF}"/>
    <cellStyle name="20% - Énfasis4 7 11 8 2" xfId="18767" xr:uid="{1DF8B8DB-A384-42A4-A451-32EEAC1663F1}"/>
    <cellStyle name="20% - Énfasis4 7 11 9" xfId="18768" xr:uid="{0A5371F8-26A5-4CFE-815C-0A0642C95A39}"/>
    <cellStyle name="20% - Énfasis4 7 11 9 2" xfId="18769" xr:uid="{B816B368-71FE-4353-A85E-08936F8EAD4C}"/>
    <cellStyle name="20% - Énfasis4 7 12" xfId="18770" xr:uid="{BE9C7C6F-42DA-441D-90A8-B21A4BB1353C}"/>
    <cellStyle name="20% - Énfasis4 7 12 2" xfId="18771" xr:uid="{1096655C-57E7-42C7-AAB3-0EFE24BC1821}"/>
    <cellStyle name="20% - Énfasis4 7 13" xfId="18772" xr:uid="{B4AAA43B-321E-45DD-852E-B5E92FC8F434}"/>
    <cellStyle name="20% - Énfasis4 7 13 2" xfId="18773" xr:uid="{41C5EA53-E629-4BBD-BD15-C4146BD82899}"/>
    <cellStyle name="20% - Énfasis4 7 14" xfId="18774" xr:uid="{0EDC89EA-662E-4369-B2FF-DBEC425898D3}"/>
    <cellStyle name="20% - Énfasis4 7 14 2" xfId="18775" xr:uid="{0119EF99-A031-40A5-93F2-790638AAEDB1}"/>
    <cellStyle name="20% - Énfasis4 7 15" xfId="18776" xr:uid="{6AF959AE-279A-4A06-8271-31208A4B78F5}"/>
    <cellStyle name="20% - Énfasis4 7 15 2" xfId="18777" xr:uid="{6947AAB4-FF6F-4A71-8D77-FC913F704C98}"/>
    <cellStyle name="20% - Énfasis4 7 16" xfId="18778" xr:uid="{A40012E4-A07C-4578-A765-6EAAB4B57177}"/>
    <cellStyle name="20% - Énfasis4 7 16 2" xfId="18779" xr:uid="{60368E9A-AE34-4E2D-9194-0C924E206DAB}"/>
    <cellStyle name="20% - Énfasis4 7 17" xfId="18780" xr:uid="{9B6DDFD6-A3BB-4E48-9438-2EE27AFF54E6}"/>
    <cellStyle name="20% - Énfasis4 7 17 2" xfId="18781" xr:uid="{AB54D906-C4D2-414C-9B4A-7BC6F83E6E57}"/>
    <cellStyle name="20% - Énfasis4 7 18" xfId="18782" xr:uid="{7D7ACAEC-0F50-4E5F-BA0A-2905058B92F9}"/>
    <cellStyle name="20% - Énfasis4 7 18 2" xfId="18783" xr:uid="{60E623F6-A3EE-4144-AFAE-BA24DE3440D9}"/>
    <cellStyle name="20% - Énfasis4 7 19" xfId="18784" xr:uid="{81BE6D5D-D497-4E46-8219-1F3168CCCB88}"/>
    <cellStyle name="20% - Énfasis4 7 19 2" xfId="18785" xr:uid="{5FF12548-FD95-4E1B-BF27-07F735A35978}"/>
    <cellStyle name="20% - Énfasis4 7 2" xfId="1268" xr:uid="{2B9E3B19-9883-4C92-A165-C1A8543B6B95}"/>
    <cellStyle name="20% - Énfasis4 7 2 10" xfId="18786" xr:uid="{6D7AC1AD-DFFE-4289-8448-CB9E165520F4}"/>
    <cellStyle name="20% - Énfasis4 7 2 10 2" xfId="18787" xr:uid="{C91C95B8-1673-4356-B9BE-69435FC42EF8}"/>
    <cellStyle name="20% - Énfasis4 7 2 11" xfId="18788" xr:uid="{2C9800C9-153B-4282-BC45-A80CC1770CD1}"/>
    <cellStyle name="20% - Énfasis4 7 2 2" xfId="1269" xr:uid="{4EA160C3-E2DD-4B9C-9249-F58DEA09B20A}"/>
    <cellStyle name="20% - Énfasis4 7 2 2 2" xfId="1270" xr:uid="{E4B72496-9770-495E-90A7-54CEA4F472D7}"/>
    <cellStyle name="20% - Énfasis4 7 2 2 2 2" xfId="1271" xr:uid="{1FD36874-49F7-48C2-97A9-051E334B62E6}"/>
    <cellStyle name="20% - Énfasis4 7 2 2 2 2 2" xfId="1272" xr:uid="{D63843F6-F434-4B6C-9356-1C15F96AB142}"/>
    <cellStyle name="20% - Énfasis4 7 2 2 2 3" xfId="1273" xr:uid="{68B2A9BC-05B0-4733-A94A-52F42AE9F507}"/>
    <cellStyle name="20% - Énfasis4 7 2 2 3" xfId="1274" xr:uid="{83392374-F0B4-495F-8AA5-0E45AD71DA8E}"/>
    <cellStyle name="20% - Énfasis4 7 2 2 3 2" xfId="1275" xr:uid="{338690B8-E240-44C9-AF32-BC3B12DF36C8}"/>
    <cellStyle name="20% - Énfasis4 7 2 2 4" xfId="1276" xr:uid="{C263F917-C5A7-465F-850F-08F500A041DC}"/>
    <cellStyle name="20% - Énfasis4 7 2 3" xfId="1277" xr:uid="{70B3ED70-2F96-4E56-BEC0-990BC4CB3903}"/>
    <cellStyle name="20% - Énfasis4 7 2 3 2" xfId="1278" xr:uid="{38DD4955-F957-4A11-8C3C-F3FB4BB0551C}"/>
    <cellStyle name="20% - Énfasis4 7 2 3 2 2" xfId="1279" xr:uid="{88F0F520-C48F-4C89-B9F3-152D9CA65537}"/>
    <cellStyle name="20% - Énfasis4 7 2 3 3" xfId="1280" xr:uid="{CE2E1A72-C71D-446A-9F78-BB0305E44C84}"/>
    <cellStyle name="20% - Énfasis4 7 2 4" xfId="1281" xr:uid="{475EFA19-5038-43B6-AE4D-31FEE2C1B8DD}"/>
    <cellStyle name="20% - Énfasis4 7 2 4 2" xfId="1282" xr:uid="{BA6AEAB7-0AEE-414F-A24D-F81B1D1F10C0}"/>
    <cellStyle name="20% - Énfasis4 7 2 5" xfId="1283" xr:uid="{377145C9-623A-4201-A387-45B0061CE6BC}"/>
    <cellStyle name="20% - Énfasis4 7 2 5 2" xfId="18789" xr:uid="{07743296-4D37-4BA4-97D9-2C8BAA2E47E2}"/>
    <cellStyle name="20% - Énfasis4 7 2 6" xfId="18790" xr:uid="{B7E683DA-5189-41E6-90EB-BC31BA2E42F3}"/>
    <cellStyle name="20% - Énfasis4 7 2 6 2" xfId="18791" xr:uid="{880A6681-3C86-43AC-9407-7409BFCB2BE2}"/>
    <cellStyle name="20% - Énfasis4 7 2 7" xfId="18792" xr:uid="{1733BD0E-1C67-4825-81CF-51CF330AB03A}"/>
    <cellStyle name="20% - Énfasis4 7 2 7 2" xfId="18793" xr:uid="{2FD4461D-4E87-460E-BB1E-92FDBCA985B8}"/>
    <cellStyle name="20% - Énfasis4 7 2 8" xfId="18794" xr:uid="{FBA02678-5666-431F-8DA0-2FDB40F6BB81}"/>
    <cellStyle name="20% - Énfasis4 7 2 8 2" xfId="18795" xr:uid="{865B1089-192B-4474-ABC0-F0ADF5FCF502}"/>
    <cellStyle name="20% - Énfasis4 7 2 9" xfId="18796" xr:uid="{4E225EBB-0726-4DF2-96EF-C0CB5FD0BCFD}"/>
    <cellStyle name="20% - Énfasis4 7 2 9 2" xfId="18797" xr:uid="{009EB045-56F8-47BF-984C-4866CFE6ECF1}"/>
    <cellStyle name="20% - Énfasis4 7 20" xfId="18798" xr:uid="{3C00B59C-E8E7-4BA9-BDCB-66E54B192C77}"/>
    <cellStyle name="20% - Énfasis4 7 20 2" xfId="18799" xr:uid="{79231A66-FC36-45AA-9CD7-F011BEB90884}"/>
    <cellStyle name="20% - Énfasis4 7 21" xfId="18800" xr:uid="{87DA29DD-8D8E-4CCF-8690-47993BFF45E1}"/>
    <cellStyle name="20% - Énfasis4 7 3" xfId="1284" xr:uid="{30F334FE-5384-431B-8E5F-5A9D994BFC57}"/>
    <cellStyle name="20% - Énfasis4 7 3 10" xfId="18801" xr:uid="{DF010736-457B-4226-894F-753611CBD34B}"/>
    <cellStyle name="20% - Énfasis4 7 3 10 2" xfId="18802" xr:uid="{F06387C0-597B-4EE3-B3BE-4CA37B051D3A}"/>
    <cellStyle name="20% - Énfasis4 7 3 11" xfId="18803" xr:uid="{F2E8C066-E11E-4F67-BD0E-89A3F6AB0D8E}"/>
    <cellStyle name="20% - Énfasis4 7 3 2" xfId="1285" xr:uid="{96CBA92F-0B91-4A84-BBC9-163C3FCD8C4B}"/>
    <cellStyle name="20% - Énfasis4 7 3 2 2" xfId="1286" xr:uid="{65EFD741-15D1-4E5F-9656-32DB7EC27980}"/>
    <cellStyle name="20% - Énfasis4 7 3 2 2 2" xfId="1287" xr:uid="{09FC9A09-D45A-41C3-9DDD-2C3A458F6B4D}"/>
    <cellStyle name="20% - Énfasis4 7 3 2 3" xfId="1288" xr:uid="{8FD0E62A-0E59-449A-8499-0142D8C23D12}"/>
    <cellStyle name="20% - Énfasis4 7 3 3" xfId="1289" xr:uid="{43CBB134-3C44-4488-BBBE-94A50B2420FD}"/>
    <cellStyle name="20% - Énfasis4 7 3 3 2" xfId="1290" xr:uid="{F950646B-13BE-4D81-9F3B-C700E4353AF1}"/>
    <cellStyle name="20% - Énfasis4 7 3 4" xfId="1291" xr:uid="{C44B7B9E-3792-4872-B813-760BFABE8A5D}"/>
    <cellStyle name="20% - Énfasis4 7 3 4 2" xfId="18804" xr:uid="{6D00FA0D-B354-4026-A94C-A2FD3DB9177E}"/>
    <cellStyle name="20% - Énfasis4 7 3 5" xfId="18805" xr:uid="{8F88EB32-2413-496F-842F-27A0602556FB}"/>
    <cellStyle name="20% - Énfasis4 7 3 5 2" xfId="18806" xr:uid="{FDD8C71B-5E79-494B-8C82-BBCC7720806B}"/>
    <cellStyle name="20% - Énfasis4 7 3 6" xfId="18807" xr:uid="{50193EE4-4102-4AA1-89F6-3F72C8D4697D}"/>
    <cellStyle name="20% - Énfasis4 7 3 6 2" xfId="18808" xr:uid="{6BCB1308-F64B-4B58-AA46-4BCD4B6C3645}"/>
    <cellStyle name="20% - Énfasis4 7 3 7" xfId="18809" xr:uid="{69996F8B-B9E0-4AF9-A0DF-380B2AC3D9E4}"/>
    <cellStyle name="20% - Énfasis4 7 3 7 2" xfId="18810" xr:uid="{3D1AFC26-14EC-4C3C-9997-A25A397599CD}"/>
    <cellStyle name="20% - Énfasis4 7 3 8" xfId="18811" xr:uid="{F25BACCA-4493-444B-963B-E3A111F851E2}"/>
    <cellStyle name="20% - Énfasis4 7 3 8 2" xfId="18812" xr:uid="{3FE8B1DA-C67B-403D-8FFF-7DAED240CFD8}"/>
    <cellStyle name="20% - Énfasis4 7 3 9" xfId="18813" xr:uid="{A72C9814-EC8B-451E-AB8C-4D3F42F8D94F}"/>
    <cellStyle name="20% - Énfasis4 7 3 9 2" xfId="18814" xr:uid="{EF0892A2-63BD-453E-83CC-0F02ECFA8EA0}"/>
    <cellStyle name="20% - Énfasis4 7 4" xfId="1292" xr:uid="{8D516639-A941-4038-811F-403A60813713}"/>
    <cellStyle name="20% - Énfasis4 7 4 10" xfId="18815" xr:uid="{2334D6A6-9D6D-4E99-8841-FBC75984DAA7}"/>
    <cellStyle name="20% - Énfasis4 7 4 10 2" xfId="18816" xr:uid="{231DBACC-DF2C-4B7F-AD36-DCF69E2C5A90}"/>
    <cellStyle name="20% - Énfasis4 7 4 11" xfId="18817" xr:uid="{A317344F-2463-40EA-88EC-170388AD2231}"/>
    <cellStyle name="20% - Énfasis4 7 4 2" xfId="1293" xr:uid="{2C2EF5EF-BD06-49D1-85CA-F86F0F614730}"/>
    <cellStyle name="20% - Énfasis4 7 4 2 2" xfId="1294" xr:uid="{D47B5296-C304-45DC-912C-DE9551F2807C}"/>
    <cellStyle name="20% - Énfasis4 7 4 3" xfId="1295" xr:uid="{9CE9D792-D4C7-4FDC-976A-2BD8183D66F8}"/>
    <cellStyle name="20% - Énfasis4 7 4 3 2" xfId="18818" xr:uid="{2DEF31F9-E2D9-4093-8A62-E1A9175F7301}"/>
    <cellStyle name="20% - Énfasis4 7 4 4" xfId="18819" xr:uid="{07B5617D-8496-49C3-80D1-1A91D071B42E}"/>
    <cellStyle name="20% - Énfasis4 7 4 4 2" xfId="18820" xr:uid="{98F45851-48B8-4B2F-99C3-B18FBD1BFA02}"/>
    <cellStyle name="20% - Énfasis4 7 4 5" xfId="18821" xr:uid="{62746EAC-2B00-418F-B217-9D839DF4B597}"/>
    <cellStyle name="20% - Énfasis4 7 4 5 2" xfId="18822" xr:uid="{F3ECEA78-B6CF-408C-B43F-158F4F3D2489}"/>
    <cellStyle name="20% - Énfasis4 7 4 6" xfId="18823" xr:uid="{2071D239-2952-4817-997B-215AF4623A21}"/>
    <cellStyle name="20% - Énfasis4 7 4 6 2" xfId="18824" xr:uid="{0B6B8580-2752-4068-B217-10F17788454A}"/>
    <cellStyle name="20% - Énfasis4 7 4 7" xfId="18825" xr:uid="{171E446B-4977-4A01-897B-AC2727BC214B}"/>
    <cellStyle name="20% - Énfasis4 7 4 7 2" xfId="18826" xr:uid="{6DD357BD-7E9A-45E2-8684-DC612D0400F0}"/>
    <cellStyle name="20% - Énfasis4 7 4 8" xfId="18827" xr:uid="{7D3414D4-BA93-4D99-8CDC-9B7E0B469EA3}"/>
    <cellStyle name="20% - Énfasis4 7 4 8 2" xfId="18828" xr:uid="{431CAF1A-9D9A-4023-94AE-BC07672A07C1}"/>
    <cellStyle name="20% - Énfasis4 7 4 9" xfId="18829" xr:uid="{A9109A15-4F98-4932-9A89-545753709F54}"/>
    <cellStyle name="20% - Énfasis4 7 4 9 2" xfId="18830" xr:uid="{E2E26873-2CC5-4B98-94D5-CD5D5CC3AF18}"/>
    <cellStyle name="20% - Énfasis4 7 5" xfId="1296" xr:uid="{308967AA-9F34-4C3A-A395-11635B4E4A5E}"/>
    <cellStyle name="20% - Énfasis4 7 5 10" xfId="18831" xr:uid="{FA1EB6AB-2E13-4820-AB99-C7EA7DEA6B65}"/>
    <cellStyle name="20% - Énfasis4 7 5 10 2" xfId="18832" xr:uid="{B578D7E7-E35E-4282-8544-5DB8EBDAF172}"/>
    <cellStyle name="20% - Énfasis4 7 5 11" xfId="18833" xr:uid="{B80172F1-0555-4CD8-B750-B8DF85255C70}"/>
    <cellStyle name="20% - Énfasis4 7 5 2" xfId="1297" xr:uid="{29542D9C-D898-4ED9-B042-359AEF4CB474}"/>
    <cellStyle name="20% - Énfasis4 7 5 2 2" xfId="18834" xr:uid="{C38FB10E-B3D2-41A8-A6BF-7FBB55DD2B87}"/>
    <cellStyle name="20% - Énfasis4 7 5 3" xfId="18835" xr:uid="{03FBBFEF-117F-435C-80EC-0E885AE2FE7F}"/>
    <cellStyle name="20% - Énfasis4 7 5 3 2" xfId="18836" xr:uid="{90FA7D90-3E9E-47ED-AD71-AC16B4ABB5C8}"/>
    <cellStyle name="20% - Énfasis4 7 5 4" xfId="18837" xr:uid="{987D58B0-0858-4046-A80C-71FCAB168986}"/>
    <cellStyle name="20% - Énfasis4 7 5 4 2" xfId="18838" xr:uid="{EB4EDBE7-B06A-4EB3-B86D-640D6F2870B8}"/>
    <cellStyle name="20% - Énfasis4 7 5 5" xfId="18839" xr:uid="{C2F9709D-F3FB-4104-87B7-01E7E1378585}"/>
    <cellStyle name="20% - Énfasis4 7 5 5 2" xfId="18840" xr:uid="{A947A3C1-1C5E-462F-901F-0A8987603AC1}"/>
    <cellStyle name="20% - Énfasis4 7 5 6" xfId="18841" xr:uid="{89BA0199-3BFC-4576-8E38-C0E692A59C16}"/>
    <cellStyle name="20% - Énfasis4 7 5 6 2" xfId="18842" xr:uid="{6ECFF6FF-CD20-4FFC-AA4B-F68400DEA8CF}"/>
    <cellStyle name="20% - Énfasis4 7 5 7" xfId="18843" xr:uid="{578AAABB-AFC4-4F91-97F3-97AB6D16F373}"/>
    <cellStyle name="20% - Énfasis4 7 5 7 2" xfId="18844" xr:uid="{3FC68804-CD19-454F-B5DF-28D8B6F3D0F1}"/>
    <cellStyle name="20% - Énfasis4 7 5 8" xfId="18845" xr:uid="{B14F5ECB-320D-4631-ABA2-8159035AEEF0}"/>
    <cellStyle name="20% - Énfasis4 7 5 8 2" xfId="18846" xr:uid="{A9C360AC-98E6-40DF-8723-79B0E5A03BF2}"/>
    <cellStyle name="20% - Énfasis4 7 5 9" xfId="18847" xr:uid="{2007FDED-934A-4786-A0C2-3AFB6BE8C149}"/>
    <cellStyle name="20% - Énfasis4 7 5 9 2" xfId="18848" xr:uid="{3E2D5B15-2BE0-4E70-87B5-D07FDB9AE3D8}"/>
    <cellStyle name="20% - Énfasis4 7 6" xfId="1298" xr:uid="{3566BB83-1EED-4523-AFDD-3FF541F38D00}"/>
    <cellStyle name="20% - Énfasis4 7 6 10" xfId="18849" xr:uid="{39AEF287-4092-4535-A18E-0CA7E1E786CA}"/>
    <cellStyle name="20% - Énfasis4 7 6 10 2" xfId="18850" xr:uid="{9864AB4A-B6A9-4D7C-B322-AE64BCDCFA43}"/>
    <cellStyle name="20% - Énfasis4 7 6 11" xfId="18851" xr:uid="{EA775DD6-6C39-4792-88DF-88ACF15C0BAB}"/>
    <cellStyle name="20% - Énfasis4 7 6 2" xfId="18852" xr:uid="{407AD721-56B0-4D4C-A9A4-80F54EDDD9DC}"/>
    <cellStyle name="20% - Énfasis4 7 6 2 2" xfId="18853" xr:uid="{08C16485-38D7-441F-97BF-CB4923B571FD}"/>
    <cellStyle name="20% - Énfasis4 7 6 3" xfId="18854" xr:uid="{B5B726C9-B182-4B08-8A9B-C550CC0B375D}"/>
    <cellStyle name="20% - Énfasis4 7 6 3 2" xfId="18855" xr:uid="{9185FDAA-8D21-436A-BB71-178E7B7E0B00}"/>
    <cellStyle name="20% - Énfasis4 7 6 4" xfId="18856" xr:uid="{962ECDE1-F17C-49ED-ACD7-2FDD7FA94A7C}"/>
    <cellStyle name="20% - Énfasis4 7 6 4 2" xfId="18857" xr:uid="{69367700-7F49-4790-8280-30E0B12F2A8F}"/>
    <cellStyle name="20% - Énfasis4 7 6 5" xfId="18858" xr:uid="{156461A1-4CDF-4E53-8D1C-F89FB03EA511}"/>
    <cellStyle name="20% - Énfasis4 7 6 5 2" xfId="18859" xr:uid="{1DDFCEBF-D1AA-4EA1-932F-3DDC7AD7DE94}"/>
    <cellStyle name="20% - Énfasis4 7 6 6" xfId="18860" xr:uid="{622B231F-F454-47D9-862F-6926FF2798AF}"/>
    <cellStyle name="20% - Énfasis4 7 6 6 2" xfId="18861" xr:uid="{3767EC57-4697-444A-BC16-0E7D0FC1768B}"/>
    <cellStyle name="20% - Énfasis4 7 6 7" xfId="18862" xr:uid="{E44E68C0-92B1-4639-A2C0-1491D8065F6B}"/>
    <cellStyle name="20% - Énfasis4 7 6 7 2" xfId="18863" xr:uid="{BDF3C9AF-D959-44E9-9EE1-B0C0999848D0}"/>
    <cellStyle name="20% - Énfasis4 7 6 8" xfId="18864" xr:uid="{4E217699-C6AE-4775-9415-70F6337E6D4A}"/>
    <cellStyle name="20% - Énfasis4 7 6 8 2" xfId="18865" xr:uid="{00B94272-07D9-448C-A720-604450861FA8}"/>
    <cellStyle name="20% - Énfasis4 7 6 9" xfId="18866" xr:uid="{BC347E12-6747-43C0-A831-1D11CD206E75}"/>
    <cellStyle name="20% - Énfasis4 7 6 9 2" xfId="18867" xr:uid="{070CEC56-1ECE-4B78-B28F-0B1282954E2E}"/>
    <cellStyle name="20% - Énfasis4 7 7" xfId="18868" xr:uid="{00ABB324-A8FC-4FFA-B750-C9DB7DD0DF74}"/>
    <cellStyle name="20% - Énfasis4 7 7 10" xfId="18869" xr:uid="{8B926148-BA8E-40A5-A9C6-006128D1D88A}"/>
    <cellStyle name="20% - Énfasis4 7 7 10 2" xfId="18870" xr:uid="{838826D7-BF5C-430E-8E08-DA8980E0DC32}"/>
    <cellStyle name="20% - Énfasis4 7 7 11" xfId="18871" xr:uid="{AE762296-1119-48CE-AE9A-DB11B8E56C94}"/>
    <cellStyle name="20% - Énfasis4 7 7 2" xfId="18872" xr:uid="{692E6CD9-F88A-4422-93A7-19833EC7214B}"/>
    <cellStyle name="20% - Énfasis4 7 7 2 2" xfId="18873" xr:uid="{9B5C7CAB-41D9-465F-9ACE-668E5224D5D7}"/>
    <cellStyle name="20% - Énfasis4 7 7 3" xfId="18874" xr:uid="{373F90C0-7C32-4540-9DDD-C11AC9B9D4C5}"/>
    <cellStyle name="20% - Énfasis4 7 7 3 2" xfId="18875" xr:uid="{1ED59889-B95C-4E93-810D-19AC3F1584A6}"/>
    <cellStyle name="20% - Énfasis4 7 7 4" xfId="18876" xr:uid="{78450B56-4DE8-42AC-934D-9E3226A37F1D}"/>
    <cellStyle name="20% - Énfasis4 7 7 4 2" xfId="18877" xr:uid="{B01F631C-551B-44F2-88D1-99774293B2EC}"/>
    <cellStyle name="20% - Énfasis4 7 7 5" xfId="18878" xr:uid="{4C388D09-6AE0-4135-8166-A723BA54B9C6}"/>
    <cellStyle name="20% - Énfasis4 7 7 5 2" xfId="18879" xr:uid="{8F140758-F9D2-4EC4-B06F-BF4949FC1B32}"/>
    <cellStyle name="20% - Énfasis4 7 7 6" xfId="18880" xr:uid="{3A0DFB0A-D88B-4914-A345-7B386A5195EC}"/>
    <cellStyle name="20% - Énfasis4 7 7 6 2" xfId="18881" xr:uid="{96213B5E-0419-4BAD-9584-7B576CD69359}"/>
    <cellStyle name="20% - Énfasis4 7 7 7" xfId="18882" xr:uid="{C16217E5-98E1-44C3-B58C-F17ABB88F59D}"/>
    <cellStyle name="20% - Énfasis4 7 7 7 2" xfId="18883" xr:uid="{84595E99-7C6F-4093-9591-A64200BA8022}"/>
    <cellStyle name="20% - Énfasis4 7 7 8" xfId="18884" xr:uid="{188AA28D-BC0A-4D6F-BFFF-D3347881C575}"/>
    <cellStyle name="20% - Énfasis4 7 7 8 2" xfId="18885" xr:uid="{A900DF78-0D29-46C5-9E32-0EE28977A562}"/>
    <cellStyle name="20% - Énfasis4 7 7 9" xfId="18886" xr:uid="{22B9C8C5-E4A2-4960-9C89-EE7D35D8BD72}"/>
    <cellStyle name="20% - Énfasis4 7 7 9 2" xfId="18887" xr:uid="{9FA99248-5B04-42FA-90A1-1BADB9A76F6C}"/>
    <cellStyle name="20% - Énfasis4 7 8" xfId="18888" xr:uid="{FCE29A77-B64E-4A25-94A7-D87F125EAC69}"/>
    <cellStyle name="20% - Énfasis4 7 8 10" xfId="18889" xr:uid="{31E20AA8-6612-4D70-BCCD-E4BC638B088C}"/>
    <cellStyle name="20% - Énfasis4 7 8 10 2" xfId="18890" xr:uid="{0A1CD7C0-654F-46B8-BA86-8B1651329EF6}"/>
    <cellStyle name="20% - Énfasis4 7 8 11" xfId="18891" xr:uid="{EF9B08D2-3483-4055-95A9-2CFFB304BA8D}"/>
    <cellStyle name="20% - Énfasis4 7 8 2" xfId="18892" xr:uid="{A1FBA7E0-73CE-442B-9886-EDAF3F14DC1F}"/>
    <cellStyle name="20% - Énfasis4 7 8 2 2" xfId="18893" xr:uid="{FDD3E8F3-46DD-40EC-8795-3A77DB8920C1}"/>
    <cellStyle name="20% - Énfasis4 7 8 3" xfId="18894" xr:uid="{E80AFA91-F007-48DD-9A9A-DBF0FFA77C05}"/>
    <cellStyle name="20% - Énfasis4 7 8 3 2" xfId="18895" xr:uid="{9D6B0F5B-4EB7-4B05-98AA-B6AB7E230830}"/>
    <cellStyle name="20% - Énfasis4 7 8 4" xfId="18896" xr:uid="{4D129820-F88C-48BC-A64D-BA26626AD5EB}"/>
    <cellStyle name="20% - Énfasis4 7 8 4 2" xfId="18897" xr:uid="{DAC6DA33-302A-4B18-B55C-1177B8532197}"/>
    <cellStyle name="20% - Énfasis4 7 8 5" xfId="18898" xr:uid="{EDAE61F8-DF89-4074-9115-0F9E47A434BA}"/>
    <cellStyle name="20% - Énfasis4 7 8 5 2" xfId="18899" xr:uid="{B4504BF4-AE1E-4D21-9F39-5403E254D158}"/>
    <cellStyle name="20% - Énfasis4 7 8 6" xfId="18900" xr:uid="{2A1D1C64-E4A7-43B9-AC48-9D87D18F23E1}"/>
    <cellStyle name="20% - Énfasis4 7 8 6 2" xfId="18901" xr:uid="{4D655E81-9F9D-4A70-AAE7-2E502DAEDFD4}"/>
    <cellStyle name="20% - Énfasis4 7 8 7" xfId="18902" xr:uid="{45D9C4FB-EE44-4E0A-BA17-571257C7FD0B}"/>
    <cellStyle name="20% - Énfasis4 7 8 7 2" xfId="18903" xr:uid="{CDA3A95D-F5B7-4611-AC54-40624A83CFAB}"/>
    <cellStyle name="20% - Énfasis4 7 8 8" xfId="18904" xr:uid="{539AE20C-5F6D-4466-93D7-31D6C13EDE45}"/>
    <cellStyle name="20% - Énfasis4 7 8 8 2" xfId="18905" xr:uid="{96034B08-DB89-443D-899F-97A4E987C532}"/>
    <cellStyle name="20% - Énfasis4 7 8 9" xfId="18906" xr:uid="{E48059EF-C6C3-4ED2-8FC2-F2E14F9195C0}"/>
    <cellStyle name="20% - Énfasis4 7 8 9 2" xfId="18907" xr:uid="{7F365839-0703-4610-A152-85198B496C43}"/>
    <cellStyle name="20% - Énfasis4 7 9" xfId="18908" xr:uid="{C7397972-3600-4097-965F-90C56C9A3AF6}"/>
    <cellStyle name="20% - Énfasis4 7 9 10" xfId="18909" xr:uid="{D3BB5007-E398-4960-B27B-536C9C994A32}"/>
    <cellStyle name="20% - Énfasis4 7 9 10 2" xfId="18910" xr:uid="{184C1AAB-8586-4551-947D-21AA324D6D8A}"/>
    <cellStyle name="20% - Énfasis4 7 9 11" xfId="18911" xr:uid="{5CB90A5D-D2D6-45F7-97B5-0708D851B825}"/>
    <cellStyle name="20% - Énfasis4 7 9 2" xfId="18912" xr:uid="{FFF9F056-8DF4-4150-9FD0-5E13E31751B6}"/>
    <cellStyle name="20% - Énfasis4 7 9 2 2" xfId="18913" xr:uid="{B27DA648-8513-45CD-8C9F-53F6485C6CFD}"/>
    <cellStyle name="20% - Énfasis4 7 9 3" xfId="18914" xr:uid="{27479D9A-2C7A-401D-83BF-AB740234383B}"/>
    <cellStyle name="20% - Énfasis4 7 9 3 2" xfId="18915" xr:uid="{D36C151A-962D-4DAB-B5DD-48396E1F4E84}"/>
    <cellStyle name="20% - Énfasis4 7 9 4" xfId="18916" xr:uid="{918E4EE8-070D-4753-AC49-C743F46C490A}"/>
    <cellStyle name="20% - Énfasis4 7 9 4 2" xfId="18917" xr:uid="{E9144C92-3DC9-470D-8AAF-FC197FCC785E}"/>
    <cellStyle name="20% - Énfasis4 7 9 5" xfId="18918" xr:uid="{42437F76-18D7-49DC-B332-81D343A1F04C}"/>
    <cellStyle name="20% - Énfasis4 7 9 5 2" xfId="18919" xr:uid="{711959E9-3A21-4F1A-8917-4DC0A598C725}"/>
    <cellStyle name="20% - Énfasis4 7 9 6" xfId="18920" xr:uid="{0D32FCBD-8375-48B1-A448-3C0AF5C1121B}"/>
    <cellStyle name="20% - Énfasis4 7 9 6 2" xfId="18921" xr:uid="{C36EEB80-B2E1-45FB-AB97-8B343BB47826}"/>
    <cellStyle name="20% - Énfasis4 7 9 7" xfId="18922" xr:uid="{1E9F7798-81C0-4AC3-82AE-2716EFAEE36C}"/>
    <cellStyle name="20% - Énfasis4 7 9 7 2" xfId="18923" xr:uid="{E7D46350-F0A3-45AF-B85B-AF9DB1E3551C}"/>
    <cellStyle name="20% - Énfasis4 7 9 8" xfId="18924" xr:uid="{5E5CBF4A-28CA-41F4-B5E3-3FAF2065587A}"/>
    <cellStyle name="20% - Énfasis4 7 9 8 2" xfId="18925" xr:uid="{F1894A16-64DB-4A05-A945-D4011A6D7233}"/>
    <cellStyle name="20% - Énfasis4 7 9 9" xfId="18926" xr:uid="{3AB9F400-700F-48C6-A8C1-87563AFA96FC}"/>
    <cellStyle name="20% - Énfasis4 7 9 9 2" xfId="18927" xr:uid="{05913D2A-0745-444F-9768-11711850ADD3}"/>
    <cellStyle name="20% - Énfasis4 70" xfId="18928" xr:uid="{BD0442BF-7AC0-4BD4-AE7E-F0A2A4756FC5}"/>
    <cellStyle name="20% - Énfasis4 70 10" xfId="18929" xr:uid="{774A26F0-1445-471C-8E06-6F29CA7D6201}"/>
    <cellStyle name="20% - Énfasis4 70 10 2" xfId="18930" xr:uid="{36B3C6B1-3317-4F45-8251-23B4A9BF034F}"/>
    <cellStyle name="20% - Énfasis4 70 11" xfId="18931" xr:uid="{9230EF6D-09A1-4C84-AAF5-432517BE52A4}"/>
    <cellStyle name="20% - Énfasis4 70 2" xfId="18932" xr:uid="{559BC1C9-AA32-4487-97C5-68B189F46E1C}"/>
    <cellStyle name="20% - Énfasis4 70 2 2" xfId="18933" xr:uid="{B447695F-7009-4E03-BD30-4C73A0E55C45}"/>
    <cellStyle name="20% - Énfasis4 70 3" xfId="18934" xr:uid="{27B0F007-02B6-40D6-81D0-D7A14951C950}"/>
    <cellStyle name="20% - Énfasis4 70 3 2" xfId="18935" xr:uid="{45F3AACA-7BE8-449F-8B2B-FA39E04D4E66}"/>
    <cellStyle name="20% - Énfasis4 70 4" xfId="18936" xr:uid="{C7A5C99C-E77D-4961-878F-331DD057486D}"/>
    <cellStyle name="20% - Énfasis4 70 4 2" xfId="18937" xr:uid="{8E26F81A-1810-4FE2-BD0A-7162BD98E6F3}"/>
    <cellStyle name="20% - Énfasis4 70 5" xfId="18938" xr:uid="{5ADE2FF8-D239-4322-9EE2-64F8EFB82FB4}"/>
    <cellStyle name="20% - Énfasis4 70 5 2" xfId="18939" xr:uid="{38B29AB2-76D7-4F80-B157-EA06F00E35FE}"/>
    <cellStyle name="20% - Énfasis4 70 6" xfId="18940" xr:uid="{3C2C0E95-2EC4-4621-83D3-B92579B8639A}"/>
    <cellStyle name="20% - Énfasis4 70 6 2" xfId="18941" xr:uid="{64C7017B-B6DB-4031-91CF-E15120ACC67F}"/>
    <cellStyle name="20% - Énfasis4 70 7" xfId="18942" xr:uid="{F92A792A-0A06-43DB-BB58-62D3DE2075EF}"/>
    <cellStyle name="20% - Énfasis4 70 7 2" xfId="18943" xr:uid="{8B6238B6-3C5B-49E5-BBC2-135B4AF48D25}"/>
    <cellStyle name="20% - Énfasis4 70 8" xfId="18944" xr:uid="{C6F8A0A9-7CD6-4E7B-8445-F9846BB047FF}"/>
    <cellStyle name="20% - Énfasis4 70 8 2" xfId="18945" xr:uid="{EC1436D0-A515-4097-B1A0-EBC97D16334A}"/>
    <cellStyle name="20% - Énfasis4 70 9" xfId="18946" xr:uid="{0510FB7A-1C52-452E-B3AC-4787BE7710B1}"/>
    <cellStyle name="20% - Énfasis4 70 9 2" xfId="18947" xr:uid="{E31AF280-9816-4D39-96CF-A5F499123342}"/>
    <cellStyle name="20% - Énfasis4 71" xfId="18948" xr:uid="{7059BCE2-B9F3-4D86-B2A7-A58506D784D3}"/>
    <cellStyle name="20% - Énfasis4 71 10" xfId="18949" xr:uid="{2E2C4237-6032-4420-816A-8252CB612FCA}"/>
    <cellStyle name="20% - Énfasis4 71 10 2" xfId="18950" xr:uid="{D7B80831-FCD2-470C-85FF-FE281D58874B}"/>
    <cellStyle name="20% - Énfasis4 71 11" xfId="18951" xr:uid="{B2CAC896-7B06-4661-87F7-DD836C03E085}"/>
    <cellStyle name="20% - Énfasis4 71 2" xfId="18952" xr:uid="{41114AD3-6518-4E70-923A-EBCEA25D94FD}"/>
    <cellStyle name="20% - Énfasis4 71 2 2" xfId="18953" xr:uid="{C4773113-E0EE-4E5F-BE72-863CA0D3C716}"/>
    <cellStyle name="20% - Énfasis4 71 3" xfId="18954" xr:uid="{A8550C33-0E33-4FEB-A12F-3C1C6CF2AC6C}"/>
    <cellStyle name="20% - Énfasis4 71 3 2" xfId="18955" xr:uid="{03541D2A-D291-4583-8D62-921E17D4CF2B}"/>
    <cellStyle name="20% - Énfasis4 71 4" xfId="18956" xr:uid="{4FE67058-8ABD-444E-A922-324816F6FCE3}"/>
    <cellStyle name="20% - Énfasis4 71 4 2" xfId="18957" xr:uid="{C33315FF-0A6C-4F98-AC59-06789759DA96}"/>
    <cellStyle name="20% - Énfasis4 71 5" xfId="18958" xr:uid="{815771C5-8B43-47EC-AFC6-91CE3ABB0E5A}"/>
    <cellStyle name="20% - Énfasis4 71 5 2" xfId="18959" xr:uid="{67281EC2-2209-4D38-B69C-31600F938689}"/>
    <cellStyle name="20% - Énfasis4 71 6" xfId="18960" xr:uid="{96471239-27FF-471A-A36A-2B1306FE46F7}"/>
    <cellStyle name="20% - Énfasis4 71 6 2" xfId="18961" xr:uid="{B5910EFD-DD3F-46C0-9991-AE6561767E31}"/>
    <cellStyle name="20% - Énfasis4 71 7" xfId="18962" xr:uid="{BB483D4E-35C4-4A4A-9397-58AED96852D6}"/>
    <cellStyle name="20% - Énfasis4 71 7 2" xfId="18963" xr:uid="{E957AC1D-E622-408A-8FC9-01C293FB3A9B}"/>
    <cellStyle name="20% - Énfasis4 71 8" xfId="18964" xr:uid="{86FC4E4D-B191-4BFC-9A8E-D2ECBB28AA9D}"/>
    <cellStyle name="20% - Énfasis4 71 8 2" xfId="18965" xr:uid="{C4DB3518-687B-465A-9DCE-4FE267C04693}"/>
    <cellStyle name="20% - Énfasis4 71 9" xfId="18966" xr:uid="{36E37D8D-A581-4F23-90CA-AE95DA874B75}"/>
    <cellStyle name="20% - Énfasis4 71 9 2" xfId="18967" xr:uid="{6FAC6C30-6CF2-43A0-82A2-C45671ED8275}"/>
    <cellStyle name="20% - Énfasis4 72" xfId="18968" xr:uid="{585B64FC-7B3D-4598-96A2-135F44F1F319}"/>
    <cellStyle name="20% - Énfasis4 72 10" xfId="18969" xr:uid="{5BF4CFEB-F512-47E1-A91B-49674BE1B2C4}"/>
    <cellStyle name="20% - Énfasis4 72 10 2" xfId="18970" xr:uid="{C89E3070-A040-4E47-A072-79236C7A766D}"/>
    <cellStyle name="20% - Énfasis4 72 11" xfId="18971" xr:uid="{F3F89DF0-DD37-4F10-976A-D408F8244657}"/>
    <cellStyle name="20% - Énfasis4 72 2" xfId="18972" xr:uid="{111F084A-F08D-42EA-9131-B70C0F8622C2}"/>
    <cellStyle name="20% - Énfasis4 72 2 2" xfId="18973" xr:uid="{2F50FA69-C1BF-4869-859D-3121D524FB8D}"/>
    <cellStyle name="20% - Énfasis4 72 3" xfId="18974" xr:uid="{F305AAA3-9908-4091-BC9A-0F4F7BDDDA33}"/>
    <cellStyle name="20% - Énfasis4 72 3 2" xfId="18975" xr:uid="{7456ADDD-1640-446F-B270-F57A33DD9204}"/>
    <cellStyle name="20% - Énfasis4 72 4" xfId="18976" xr:uid="{AD06C30D-EA28-4658-AF2C-7B24C1032E98}"/>
    <cellStyle name="20% - Énfasis4 72 4 2" xfId="18977" xr:uid="{AEF428AF-73B7-433F-9DD3-43C1BA2CDA6E}"/>
    <cellStyle name="20% - Énfasis4 72 5" xfId="18978" xr:uid="{888EEFD4-2AEE-4585-BC05-94450B56CBC0}"/>
    <cellStyle name="20% - Énfasis4 72 5 2" xfId="18979" xr:uid="{FAD6530D-1843-4680-9CBD-91EE8DF3C2D8}"/>
    <cellStyle name="20% - Énfasis4 72 6" xfId="18980" xr:uid="{9ADCE3B9-4D17-4EA3-8372-7293D73C1985}"/>
    <cellStyle name="20% - Énfasis4 72 6 2" xfId="18981" xr:uid="{729AB2E6-7AB0-4FB2-A421-1CE401DF4BAF}"/>
    <cellStyle name="20% - Énfasis4 72 7" xfId="18982" xr:uid="{BF7EB42E-4913-4652-9CFC-3F08D16B8551}"/>
    <cellStyle name="20% - Énfasis4 72 7 2" xfId="18983" xr:uid="{BC1EBF58-BC0E-4445-B811-F708249DABC5}"/>
    <cellStyle name="20% - Énfasis4 72 8" xfId="18984" xr:uid="{0A8316A7-38D6-49AB-A622-C2EEA87B3F43}"/>
    <cellStyle name="20% - Énfasis4 72 8 2" xfId="18985" xr:uid="{177913AC-52D5-41AD-A14A-0E2D82CE5B04}"/>
    <cellStyle name="20% - Énfasis4 72 9" xfId="18986" xr:uid="{AB9002E2-C01F-4761-8435-44440FE98B69}"/>
    <cellStyle name="20% - Énfasis4 72 9 2" xfId="18987" xr:uid="{D31C1865-98C1-4172-87B1-DFDD27320806}"/>
    <cellStyle name="20% - Énfasis4 73" xfId="18988" xr:uid="{D58BDC79-6532-4A29-BE9C-1EAA82FE52E4}"/>
    <cellStyle name="20% - Énfasis4 73 10" xfId="18989" xr:uid="{56E99F09-3378-4930-AEF6-87DFC3E5BC02}"/>
    <cellStyle name="20% - Énfasis4 73 10 2" xfId="18990" xr:uid="{5A7E9B85-F848-4C3E-BD73-E45ABACDDD92}"/>
    <cellStyle name="20% - Énfasis4 73 11" xfId="18991" xr:uid="{8D21017A-85DB-4602-A5B6-FD4CCC4F38F9}"/>
    <cellStyle name="20% - Énfasis4 73 2" xfId="18992" xr:uid="{53DC521E-F08F-4202-8474-C95C863A0447}"/>
    <cellStyle name="20% - Énfasis4 73 2 2" xfId="18993" xr:uid="{6FAC9D40-F52E-4A2F-A778-C8EA94F6025B}"/>
    <cellStyle name="20% - Énfasis4 73 3" xfId="18994" xr:uid="{715F83FA-A49B-47BC-9E68-DCBB14CA084B}"/>
    <cellStyle name="20% - Énfasis4 73 3 2" xfId="18995" xr:uid="{922D04E5-3457-4E98-87E4-827959601793}"/>
    <cellStyle name="20% - Énfasis4 73 4" xfId="18996" xr:uid="{C9C55CBC-DADE-496A-B715-1206694C6F38}"/>
    <cellStyle name="20% - Énfasis4 73 4 2" xfId="18997" xr:uid="{651B6DF1-E4CA-451B-BA46-88E218425B5C}"/>
    <cellStyle name="20% - Énfasis4 73 5" xfId="18998" xr:uid="{5954F859-7BD2-49C9-AAED-A33342D1B945}"/>
    <cellStyle name="20% - Énfasis4 73 5 2" xfId="18999" xr:uid="{191F501D-49E5-43D8-B22D-A92D63FF3F82}"/>
    <cellStyle name="20% - Énfasis4 73 6" xfId="19000" xr:uid="{D8EDC66E-931B-4897-B615-3B726CFFBC6E}"/>
    <cellStyle name="20% - Énfasis4 73 6 2" xfId="19001" xr:uid="{0B5964F5-51AE-4BED-A753-A38894A7FC06}"/>
    <cellStyle name="20% - Énfasis4 73 7" xfId="19002" xr:uid="{17995FA9-32D8-4FC3-B5C2-033740F650B9}"/>
    <cellStyle name="20% - Énfasis4 73 7 2" xfId="19003" xr:uid="{E0C1C421-94E4-4285-8323-701775D8AF14}"/>
    <cellStyle name="20% - Énfasis4 73 8" xfId="19004" xr:uid="{29B779B9-CBFD-411F-9B74-9CE6C23D6460}"/>
    <cellStyle name="20% - Énfasis4 73 8 2" xfId="19005" xr:uid="{A9CC7765-6BE9-46B7-A590-CC41C3517B35}"/>
    <cellStyle name="20% - Énfasis4 73 9" xfId="19006" xr:uid="{C13B92A7-860D-4B16-A848-CF41935D6F84}"/>
    <cellStyle name="20% - Énfasis4 73 9 2" xfId="19007" xr:uid="{D0128350-3E66-4BDA-B6F3-EC36796F2638}"/>
    <cellStyle name="20% - Énfasis4 74" xfId="19008" xr:uid="{FD376F14-1302-4651-AD1C-C996D4D9A759}"/>
    <cellStyle name="20% - Énfasis4 74 10" xfId="19009" xr:uid="{6F185C24-C27D-4A49-8C0C-244F5F7A3929}"/>
    <cellStyle name="20% - Énfasis4 74 10 2" xfId="19010" xr:uid="{56594498-B6AF-4EF5-B9DC-BD23C604C393}"/>
    <cellStyle name="20% - Énfasis4 74 11" xfId="19011" xr:uid="{4B7AB083-27B0-444E-9C44-8BD907C5884D}"/>
    <cellStyle name="20% - Énfasis4 74 2" xfId="19012" xr:uid="{FA30B62D-EC18-4ACE-A593-524B758C3221}"/>
    <cellStyle name="20% - Énfasis4 74 2 2" xfId="19013" xr:uid="{51C3C68D-7F01-4B07-8543-0652A2A54C0F}"/>
    <cellStyle name="20% - Énfasis4 74 3" xfId="19014" xr:uid="{A0445F2E-694D-4FA6-9D0E-B1D3BC9F2BB4}"/>
    <cellStyle name="20% - Énfasis4 74 3 2" xfId="19015" xr:uid="{1C34F260-1154-4291-964D-12EAA6E2E915}"/>
    <cellStyle name="20% - Énfasis4 74 4" xfId="19016" xr:uid="{B2E554BF-5BB4-4691-A138-BCE67DC50677}"/>
    <cellStyle name="20% - Énfasis4 74 4 2" xfId="19017" xr:uid="{39004B0D-90D5-42D5-87C8-63CE54A3EC91}"/>
    <cellStyle name="20% - Énfasis4 74 5" xfId="19018" xr:uid="{D74DC3A3-AC2E-4E9B-856A-6960D3E34D5E}"/>
    <cellStyle name="20% - Énfasis4 74 5 2" xfId="19019" xr:uid="{CF6DED2B-426C-486B-A8A9-4188B7C1BC89}"/>
    <cellStyle name="20% - Énfasis4 74 6" xfId="19020" xr:uid="{9C4602D9-E7FD-4D7C-AAC0-B86715A6E9B4}"/>
    <cellStyle name="20% - Énfasis4 74 6 2" xfId="19021" xr:uid="{7ADAF8B9-ADEA-4A2D-A976-223D96615C76}"/>
    <cellStyle name="20% - Énfasis4 74 7" xfId="19022" xr:uid="{840DB9BF-3949-4413-B960-F4F32E03B26C}"/>
    <cellStyle name="20% - Énfasis4 74 7 2" xfId="19023" xr:uid="{9A44967A-E06F-4B17-83D7-462D7C9C6A2E}"/>
    <cellStyle name="20% - Énfasis4 74 8" xfId="19024" xr:uid="{7463D33D-9EA2-4436-94FC-A868E185AF0B}"/>
    <cellStyle name="20% - Énfasis4 74 8 2" xfId="19025" xr:uid="{DCA93F79-B57B-43A4-933F-FE2FFF838EB1}"/>
    <cellStyle name="20% - Énfasis4 74 9" xfId="19026" xr:uid="{737C2DCF-8E67-471E-9BBE-532D05DD55D1}"/>
    <cellStyle name="20% - Énfasis4 74 9 2" xfId="19027" xr:uid="{46238F15-0F04-46D5-9FA4-ADB929CFDDD7}"/>
    <cellStyle name="20% - Énfasis4 75" xfId="19028" xr:uid="{50BAFB2E-42DB-4123-B02A-112E549BFD8E}"/>
    <cellStyle name="20% - Énfasis4 75 10" xfId="19029" xr:uid="{1E4D897D-A835-496B-BC04-A610262AE10A}"/>
    <cellStyle name="20% - Énfasis4 75 10 2" xfId="19030" xr:uid="{CBF835CB-71D3-4C29-9DEF-4DEBB6236168}"/>
    <cellStyle name="20% - Énfasis4 75 11" xfId="19031" xr:uid="{6BE87BDB-F525-47E1-AE99-A72F7370B39B}"/>
    <cellStyle name="20% - Énfasis4 75 2" xfId="19032" xr:uid="{1FDDB729-3751-4EB2-8DD9-E236A82B16B9}"/>
    <cellStyle name="20% - Énfasis4 75 2 2" xfId="19033" xr:uid="{01A61768-5EC7-4DCA-B775-CBC6795A2E3E}"/>
    <cellStyle name="20% - Énfasis4 75 3" xfId="19034" xr:uid="{93013534-2600-43F8-B11F-7904A9A71532}"/>
    <cellStyle name="20% - Énfasis4 75 3 2" xfId="19035" xr:uid="{F4544DD5-1C87-4655-85AC-175FDBAACBC7}"/>
    <cellStyle name="20% - Énfasis4 75 4" xfId="19036" xr:uid="{C51E9B3A-0D4A-4009-AF2A-C5C5740B51E1}"/>
    <cellStyle name="20% - Énfasis4 75 4 2" xfId="19037" xr:uid="{425AA90D-B841-4A54-968D-3EBDC12750B2}"/>
    <cellStyle name="20% - Énfasis4 75 5" xfId="19038" xr:uid="{CC513934-7B3C-490D-8368-A6AC87888593}"/>
    <cellStyle name="20% - Énfasis4 75 5 2" xfId="19039" xr:uid="{BB9420FD-DA2F-4C3E-B377-CDEA8A058366}"/>
    <cellStyle name="20% - Énfasis4 75 6" xfId="19040" xr:uid="{95796E00-8817-4229-B351-F7C0820B9D07}"/>
    <cellStyle name="20% - Énfasis4 75 6 2" xfId="19041" xr:uid="{0ED8FDE0-A839-4DAB-AD63-29096B766A69}"/>
    <cellStyle name="20% - Énfasis4 75 7" xfId="19042" xr:uid="{36496EFA-6D11-440C-BE94-99BE893E83A1}"/>
    <cellStyle name="20% - Énfasis4 75 7 2" xfId="19043" xr:uid="{F925F562-6477-4718-B538-CD2CF8589F6F}"/>
    <cellStyle name="20% - Énfasis4 75 8" xfId="19044" xr:uid="{7C8AFF4A-7643-45CE-9B1C-FC891301D9C1}"/>
    <cellStyle name="20% - Énfasis4 75 8 2" xfId="19045" xr:uid="{05FAE89C-1902-4B67-B5BA-8E0AA1099FAC}"/>
    <cellStyle name="20% - Énfasis4 75 9" xfId="19046" xr:uid="{2765FE88-5642-4780-A88F-3F6C44934062}"/>
    <cellStyle name="20% - Énfasis4 75 9 2" xfId="19047" xr:uid="{D25FDEAE-85A9-42FE-98A8-951BB1855EB9}"/>
    <cellStyle name="20% - Énfasis4 76" xfId="19048" xr:uid="{35377335-3159-41A1-B5CB-83FE4740F092}"/>
    <cellStyle name="20% - Énfasis4 76 10" xfId="19049" xr:uid="{FE06D80D-0432-4608-9539-01196145FA32}"/>
    <cellStyle name="20% - Énfasis4 76 10 2" xfId="19050" xr:uid="{2A30DE87-F7A4-44A5-8417-B367505A3A3A}"/>
    <cellStyle name="20% - Énfasis4 76 11" xfId="19051" xr:uid="{8FD79220-ED27-4414-A337-9DF5CD9C0AAB}"/>
    <cellStyle name="20% - Énfasis4 76 2" xfId="19052" xr:uid="{8E614828-5378-411A-9957-27B1D79C30E4}"/>
    <cellStyle name="20% - Énfasis4 76 2 2" xfId="19053" xr:uid="{2E316107-797B-486F-90C4-F49D8C327B16}"/>
    <cellStyle name="20% - Énfasis4 76 3" xfId="19054" xr:uid="{B426D97A-72A4-4446-8284-43142DD2A672}"/>
    <cellStyle name="20% - Énfasis4 76 3 2" xfId="19055" xr:uid="{37D4006F-8BFB-4103-90E0-E40EE51AFC5A}"/>
    <cellStyle name="20% - Énfasis4 76 4" xfId="19056" xr:uid="{4AC6A701-1255-49F2-80CA-E86574C3377E}"/>
    <cellStyle name="20% - Énfasis4 76 4 2" xfId="19057" xr:uid="{F5C4786E-C932-48F5-AFA6-E2BDFA6FC4C9}"/>
    <cellStyle name="20% - Énfasis4 76 5" xfId="19058" xr:uid="{8AC9AD6C-336E-4D46-B832-57E0B713013F}"/>
    <cellStyle name="20% - Énfasis4 76 5 2" xfId="19059" xr:uid="{9605D206-A569-476C-9BC3-E16F51F02139}"/>
    <cellStyle name="20% - Énfasis4 76 6" xfId="19060" xr:uid="{6ACBD7AE-C59B-4328-9ACB-D56B5C13973D}"/>
    <cellStyle name="20% - Énfasis4 76 6 2" xfId="19061" xr:uid="{D5D5A365-E710-42C1-9FC4-6FB5703FAB27}"/>
    <cellStyle name="20% - Énfasis4 76 7" xfId="19062" xr:uid="{AA23CC61-46AC-4ADD-A444-171CD50EBC3C}"/>
    <cellStyle name="20% - Énfasis4 76 7 2" xfId="19063" xr:uid="{4C57B267-95BC-4474-B4A6-8AAD8C2ABD15}"/>
    <cellStyle name="20% - Énfasis4 76 8" xfId="19064" xr:uid="{5C564442-601E-4C47-8FCA-EC60643A4951}"/>
    <cellStyle name="20% - Énfasis4 76 8 2" xfId="19065" xr:uid="{2F68BFD1-9691-42B7-A95E-B17BCC38A44C}"/>
    <cellStyle name="20% - Énfasis4 76 9" xfId="19066" xr:uid="{AD30A574-89F2-4F2F-9E52-21E3F02EF467}"/>
    <cellStyle name="20% - Énfasis4 76 9 2" xfId="19067" xr:uid="{3C507B3D-CD84-48A9-A412-700C82A6CA1D}"/>
    <cellStyle name="20% - Énfasis4 77" xfId="19068" xr:uid="{910C94A9-5633-4749-962A-AE9EFE855710}"/>
    <cellStyle name="20% - Énfasis4 77 2" xfId="19069" xr:uid="{83B29B03-CD5C-41B5-8E11-A61EE6ADD037}"/>
    <cellStyle name="20% - Énfasis4 78" xfId="19070" xr:uid="{E4A49163-7904-4242-B014-BEAD951D0395}"/>
    <cellStyle name="20% - Énfasis4 79" xfId="19071" xr:uid="{6CBD27BC-D6A8-48E2-8C4A-F35F528CD0CC}"/>
    <cellStyle name="20% - Énfasis4 8" xfId="1299" xr:uid="{080C354F-CF24-4D31-8C0D-04A2AB508377}"/>
    <cellStyle name="20% - Énfasis4 8 10" xfId="19072" xr:uid="{80A9865E-106A-4D30-B303-2201565FC356}"/>
    <cellStyle name="20% - Énfasis4 8 10 2" xfId="19073" xr:uid="{CB8CB825-D03F-44F1-A852-19411780FC59}"/>
    <cellStyle name="20% - Énfasis4 8 11" xfId="19074" xr:uid="{7C971960-B61A-4CF3-B7AC-EE940A1A94C4}"/>
    <cellStyle name="20% - Énfasis4 8 11 2" xfId="19075" xr:uid="{56FDA13C-1CE3-4C19-8479-3BBE5331541C}"/>
    <cellStyle name="20% - Énfasis4 8 12" xfId="19076" xr:uid="{85BF16B3-A74F-41D3-945F-22B63315FE6C}"/>
    <cellStyle name="20% - Énfasis4 8 12 2" xfId="19077" xr:uid="{354B32E4-F7CB-41F5-B650-73C4F934FB6E}"/>
    <cellStyle name="20% - Énfasis4 8 13" xfId="19078" xr:uid="{0952E2D1-EC49-47F5-90CB-181F25ECF349}"/>
    <cellStyle name="20% - Énfasis4 8 13 2" xfId="19079" xr:uid="{DE74312A-64F8-4C22-9A8D-924E6B572AFA}"/>
    <cellStyle name="20% - Énfasis4 8 14" xfId="19080" xr:uid="{FB169B61-DF62-4CB3-ACE5-C9E9156A3421}"/>
    <cellStyle name="20% - Énfasis4 8 14 2" xfId="19081" xr:uid="{4368DE0F-70CF-4052-A158-4A18C0E2CC68}"/>
    <cellStyle name="20% - Énfasis4 8 15" xfId="19082" xr:uid="{71226E09-8EDB-47F8-91B7-B7A1DC21EA7C}"/>
    <cellStyle name="20% - Énfasis4 8 2" xfId="1300" xr:uid="{A7C0AB29-0B1D-408A-A01D-61899DD8DC91}"/>
    <cellStyle name="20% - Énfasis4 8 2 10" xfId="19083" xr:uid="{2B4A4587-6BBF-4D0A-8172-8C49F24CF1CE}"/>
    <cellStyle name="20% - Énfasis4 8 2 10 2" xfId="19084" xr:uid="{2FF057A5-3F58-4FE1-992D-1F44116E99DF}"/>
    <cellStyle name="20% - Énfasis4 8 2 11" xfId="19085" xr:uid="{A2CB9EFC-A22A-4DA0-8F4F-20FFA3979983}"/>
    <cellStyle name="20% - Énfasis4 8 2 2" xfId="1301" xr:uid="{6C7A6751-46F6-48AD-90AD-03E1BA9B3B83}"/>
    <cellStyle name="20% - Énfasis4 8 2 2 2" xfId="1302" xr:uid="{F7698134-D54F-4A31-A0E5-1FBDAD60895C}"/>
    <cellStyle name="20% - Énfasis4 8 2 2 2 2" xfId="1303" xr:uid="{74A78630-AC65-488E-877F-4C926F1F394F}"/>
    <cellStyle name="20% - Énfasis4 8 2 2 2 2 2" xfId="1304" xr:uid="{A3A8F74E-AEC2-47D6-B1F6-AE6BD280655C}"/>
    <cellStyle name="20% - Énfasis4 8 2 2 2 3" xfId="1305" xr:uid="{8AF7E891-AAF5-4C4D-9E41-F9BD2041CE95}"/>
    <cellStyle name="20% - Énfasis4 8 2 2 3" xfId="1306" xr:uid="{11374921-2AB6-448B-8156-5FBF4D61CB00}"/>
    <cellStyle name="20% - Énfasis4 8 2 2 3 2" xfId="1307" xr:uid="{5AA62387-D9B6-4DB3-95A9-B21D95FCE56B}"/>
    <cellStyle name="20% - Énfasis4 8 2 2 4" xfId="1308" xr:uid="{211E1BD1-FCA5-4C9F-A445-E2D7810E56EA}"/>
    <cellStyle name="20% - Énfasis4 8 2 3" xfId="1309" xr:uid="{3A6F7A3A-DEF8-49E6-9FC8-355B98FF1880}"/>
    <cellStyle name="20% - Énfasis4 8 2 3 2" xfId="1310" xr:uid="{E3BBE34D-55EB-4894-B163-ED821DA4AF16}"/>
    <cellStyle name="20% - Énfasis4 8 2 3 2 2" xfId="1311" xr:uid="{22FC46BA-2BDB-4C24-B4B9-DC106D2CE78D}"/>
    <cellStyle name="20% - Énfasis4 8 2 3 3" xfId="1312" xr:uid="{E752DCB4-7BF7-4ECD-BA6A-1959C5B29994}"/>
    <cellStyle name="20% - Énfasis4 8 2 4" xfId="1313" xr:uid="{F22B962F-7D53-4EB2-91EB-5384F94F74F6}"/>
    <cellStyle name="20% - Énfasis4 8 2 4 2" xfId="1314" xr:uid="{8EBC6D49-9182-43A9-9EC9-535A279E4FF1}"/>
    <cellStyle name="20% - Énfasis4 8 2 5" xfId="1315" xr:uid="{F7A70595-CFA2-4233-A367-494A139FD081}"/>
    <cellStyle name="20% - Énfasis4 8 2 5 2" xfId="19086" xr:uid="{BDE232A1-BAE3-4938-96B1-07618518CD2E}"/>
    <cellStyle name="20% - Énfasis4 8 2 6" xfId="19087" xr:uid="{BE58BF90-2E08-4125-962A-2F8E416C0FB0}"/>
    <cellStyle name="20% - Énfasis4 8 2 6 2" xfId="19088" xr:uid="{9D4034F8-7E0D-4EC4-9EE8-EF87B13B13BA}"/>
    <cellStyle name="20% - Énfasis4 8 2 7" xfId="19089" xr:uid="{86B83893-6E18-41D6-8067-EBE071E26282}"/>
    <cellStyle name="20% - Énfasis4 8 2 7 2" xfId="19090" xr:uid="{160C8686-D053-4733-9F45-BAA027053FBA}"/>
    <cellStyle name="20% - Énfasis4 8 2 8" xfId="19091" xr:uid="{C5C05421-45A6-40CF-9A4E-7B28DA38654C}"/>
    <cellStyle name="20% - Énfasis4 8 2 8 2" xfId="19092" xr:uid="{936EB3D8-D774-4372-B33C-2BC456DBE34A}"/>
    <cellStyle name="20% - Énfasis4 8 2 9" xfId="19093" xr:uid="{298669FE-B5D6-480B-8748-63A0E8D4FFA1}"/>
    <cellStyle name="20% - Énfasis4 8 2 9 2" xfId="19094" xr:uid="{E4773963-F1B3-41CD-A490-5BD01B25630B}"/>
    <cellStyle name="20% - Énfasis4 8 3" xfId="1316" xr:uid="{4F2E28A6-5F8F-46EA-8F46-01C337CEB08B}"/>
    <cellStyle name="20% - Énfasis4 8 3 10" xfId="19095" xr:uid="{50F7BFF7-05D8-4F99-9D2B-848CDBE05372}"/>
    <cellStyle name="20% - Énfasis4 8 3 10 2" xfId="19096" xr:uid="{39448524-AC41-4AF5-9ABE-4292862934E0}"/>
    <cellStyle name="20% - Énfasis4 8 3 11" xfId="19097" xr:uid="{43E39A60-768C-4B8C-A734-35AF98703857}"/>
    <cellStyle name="20% - Énfasis4 8 3 2" xfId="1317" xr:uid="{27E9EBAD-06C1-4535-AE97-04932F0FF51B}"/>
    <cellStyle name="20% - Énfasis4 8 3 2 2" xfId="1318" xr:uid="{4E4E2B42-6A3F-47A3-9230-168CAED740E4}"/>
    <cellStyle name="20% - Énfasis4 8 3 2 2 2" xfId="1319" xr:uid="{BF035CAD-08A4-4C29-B54A-26090D40D857}"/>
    <cellStyle name="20% - Énfasis4 8 3 2 3" xfId="1320" xr:uid="{6FA566FD-8849-42B9-BBC7-A2A50E87CEF2}"/>
    <cellStyle name="20% - Énfasis4 8 3 3" xfId="1321" xr:uid="{251AC118-8E64-4552-94A7-8C7282A36E0F}"/>
    <cellStyle name="20% - Énfasis4 8 3 3 2" xfId="1322" xr:uid="{EB55C15D-10E9-45CB-8087-840232F7DC48}"/>
    <cellStyle name="20% - Énfasis4 8 3 4" xfId="1323" xr:uid="{8B50E923-19F3-4801-8A67-6F77D45B4266}"/>
    <cellStyle name="20% - Énfasis4 8 3 4 2" xfId="19098" xr:uid="{317EA445-E024-4C3F-9D4D-3A126ED1885B}"/>
    <cellStyle name="20% - Énfasis4 8 3 5" xfId="19099" xr:uid="{330F04CE-984F-4A67-9275-307A17ED4B7B}"/>
    <cellStyle name="20% - Énfasis4 8 3 5 2" xfId="19100" xr:uid="{E66AFEA7-2862-4D39-B34B-1FF1D1A15E2A}"/>
    <cellStyle name="20% - Énfasis4 8 3 6" xfId="19101" xr:uid="{51D14B7F-A8B0-473E-AD5A-00DA64559CE3}"/>
    <cellStyle name="20% - Énfasis4 8 3 6 2" xfId="19102" xr:uid="{A7691960-9E64-41ED-9297-F8C15D0AA066}"/>
    <cellStyle name="20% - Énfasis4 8 3 7" xfId="19103" xr:uid="{812C25A5-FB64-4FD4-9F67-B91D5BB84273}"/>
    <cellStyle name="20% - Énfasis4 8 3 7 2" xfId="19104" xr:uid="{016970F4-FB39-4B55-953A-040640DC1908}"/>
    <cellStyle name="20% - Énfasis4 8 3 8" xfId="19105" xr:uid="{8A7C9963-13A2-496A-AE55-FF6C297A3D38}"/>
    <cellStyle name="20% - Énfasis4 8 3 8 2" xfId="19106" xr:uid="{E3787764-17B5-4927-8C2D-4B175A69F65A}"/>
    <cellStyle name="20% - Énfasis4 8 3 9" xfId="19107" xr:uid="{03B00049-BB6F-4828-BAF8-233EAAA0FD1D}"/>
    <cellStyle name="20% - Énfasis4 8 3 9 2" xfId="19108" xr:uid="{6E253C90-927A-43E0-A131-907548263540}"/>
    <cellStyle name="20% - Énfasis4 8 4" xfId="1324" xr:uid="{DAC45E9A-FCFA-4931-9224-609D9A689542}"/>
    <cellStyle name="20% - Énfasis4 8 4 10" xfId="19109" xr:uid="{1F18A160-6E71-4747-BDAE-45C873CA7CBC}"/>
    <cellStyle name="20% - Énfasis4 8 4 10 2" xfId="19110" xr:uid="{2C6D6081-9A5E-4CDB-93D3-2F3AC7FC492B}"/>
    <cellStyle name="20% - Énfasis4 8 4 11" xfId="19111" xr:uid="{D0909DBA-8419-44BE-9CFA-DBF6332E9D65}"/>
    <cellStyle name="20% - Énfasis4 8 4 2" xfId="1325" xr:uid="{4FA69D1F-8899-4215-A4F8-E005C536DA6F}"/>
    <cellStyle name="20% - Énfasis4 8 4 2 2" xfId="1326" xr:uid="{B3FFB9EE-C6BD-4992-A4D7-A66E16936B90}"/>
    <cellStyle name="20% - Énfasis4 8 4 3" xfId="1327" xr:uid="{52330E57-DCC4-4046-A321-6EEE588DA18C}"/>
    <cellStyle name="20% - Énfasis4 8 4 3 2" xfId="19112" xr:uid="{DE4F880A-9289-418E-914B-96308371F18E}"/>
    <cellStyle name="20% - Énfasis4 8 4 4" xfId="19113" xr:uid="{A26318E5-D67A-4314-A54F-EB3E7382C41A}"/>
    <cellStyle name="20% - Énfasis4 8 4 4 2" xfId="19114" xr:uid="{4DD474CA-1719-4C35-8042-A65788AFD0BE}"/>
    <cellStyle name="20% - Énfasis4 8 4 5" xfId="19115" xr:uid="{4A87AE40-E92F-4090-A396-FB22F96D0F6D}"/>
    <cellStyle name="20% - Énfasis4 8 4 5 2" xfId="19116" xr:uid="{EEF29EE7-2BFA-40C6-9BF5-EF5BCFD4CAA3}"/>
    <cellStyle name="20% - Énfasis4 8 4 6" xfId="19117" xr:uid="{F9E2D963-F198-4ED5-94B3-77A2500F8A2F}"/>
    <cellStyle name="20% - Énfasis4 8 4 6 2" xfId="19118" xr:uid="{51FB4579-E30A-4416-AF22-E75B168FAD67}"/>
    <cellStyle name="20% - Énfasis4 8 4 7" xfId="19119" xr:uid="{B075FA88-212C-4B02-83C8-D5186D4E82C8}"/>
    <cellStyle name="20% - Énfasis4 8 4 7 2" xfId="19120" xr:uid="{48421D5E-C4AF-41FE-BD71-96E33741E9B6}"/>
    <cellStyle name="20% - Énfasis4 8 4 8" xfId="19121" xr:uid="{6FE32F3E-F16E-4297-B372-643C5361789F}"/>
    <cellStyle name="20% - Énfasis4 8 4 8 2" xfId="19122" xr:uid="{2DAE79AE-8C97-4FA1-83F4-14B643968EF0}"/>
    <cellStyle name="20% - Énfasis4 8 4 9" xfId="19123" xr:uid="{60EAD8D8-2B3B-4F87-BD2A-60960C1C765D}"/>
    <cellStyle name="20% - Énfasis4 8 4 9 2" xfId="19124" xr:uid="{8CAFA6A1-9C9E-4FAA-858A-C889FCFB4ABD}"/>
    <cellStyle name="20% - Énfasis4 8 5" xfId="1328" xr:uid="{9F103304-B8FE-4B11-87B9-03B394A18628}"/>
    <cellStyle name="20% - Énfasis4 8 5 10" xfId="19125" xr:uid="{065E1BAB-C08C-45FB-AF77-718DDC92639B}"/>
    <cellStyle name="20% - Énfasis4 8 5 10 2" xfId="19126" xr:uid="{9600A17A-16A4-4B25-A5BB-BC434840223F}"/>
    <cellStyle name="20% - Énfasis4 8 5 11" xfId="19127" xr:uid="{CBE96A13-6DAC-4B11-BF01-49AA0E1C2C1C}"/>
    <cellStyle name="20% - Énfasis4 8 5 2" xfId="1329" xr:uid="{9C7CF3DD-CFA8-4232-945C-42551EB4313E}"/>
    <cellStyle name="20% - Énfasis4 8 5 2 2" xfId="19128" xr:uid="{5AADDCAD-9E66-465B-B215-934F9A6F7027}"/>
    <cellStyle name="20% - Énfasis4 8 5 3" xfId="19129" xr:uid="{BEDE729A-A9BE-4C6E-B254-DBD24B2EBA98}"/>
    <cellStyle name="20% - Énfasis4 8 5 3 2" xfId="19130" xr:uid="{248D17EB-D237-45D5-A590-EDBA81B911B5}"/>
    <cellStyle name="20% - Énfasis4 8 5 4" xfId="19131" xr:uid="{33FA8E75-C4CB-406A-8606-24AE2BD62334}"/>
    <cellStyle name="20% - Énfasis4 8 5 4 2" xfId="19132" xr:uid="{5471FDDE-783C-4509-9EC2-748447D48238}"/>
    <cellStyle name="20% - Énfasis4 8 5 5" xfId="19133" xr:uid="{688D412C-E457-414F-A9B9-239FD9164062}"/>
    <cellStyle name="20% - Énfasis4 8 5 5 2" xfId="19134" xr:uid="{AFAE33F1-9813-41D6-A3BE-62EAA03E6B7D}"/>
    <cellStyle name="20% - Énfasis4 8 5 6" xfId="19135" xr:uid="{6E6AA8F7-2B5E-4DE3-97A7-9162547B76CD}"/>
    <cellStyle name="20% - Énfasis4 8 5 6 2" xfId="19136" xr:uid="{41A38E12-0B95-4920-963C-E2631AC7F99A}"/>
    <cellStyle name="20% - Énfasis4 8 5 7" xfId="19137" xr:uid="{3F122342-EFAF-412E-BB52-301F21845B7F}"/>
    <cellStyle name="20% - Énfasis4 8 5 7 2" xfId="19138" xr:uid="{503B1840-5718-4BDA-A8C5-1191E1CF3CCB}"/>
    <cellStyle name="20% - Énfasis4 8 5 8" xfId="19139" xr:uid="{08987C27-F324-48D6-91E1-1F381FC47C6F}"/>
    <cellStyle name="20% - Énfasis4 8 5 8 2" xfId="19140" xr:uid="{13AE0B37-F62C-45EC-B1E6-958C692294B0}"/>
    <cellStyle name="20% - Énfasis4 8 5 9" xfId="19141" xr:uid="{CFCE19CF-FAB1-448C-BDC0-03D15B7DBC32}"/>
    <cellStyle name="20% - Énfasis4 8 5 9 2" xfId="19142" xr:uid="{717E75D5-C734-43FC-9491-D5678DD6F07B}"/>
    <cellStyle name="20% - Énfasis4 8 6" xfId="1330" xr:uid="{6A220A69-AEC6-4869-9778-4215301AE12A}"/>
    <cellStyle name="20% - Énfasis4 8 6 2" xfId="19143" xr:uid="{E29D4147-BAE9-45C1-9896-6C4C6DBAF7B8}"/>
    <cellStyle name="20% - Énfasis4 8 7" xfId="19144" xr:uid="{0329FBD9-797A-409B-8EA2-093595ACC590}"/>
    <cellStyle name="20% - Énfasis4 8 7 2" xfId="19145" xr:uid="{2CCA6EF2-8721-4A1C-869F-1724F946A87E}"/>
    <cellStyle name="20% - Énfasis4 8 8" xfId="19146" xr:uid="{0A94A328-85A0-4BE0-A7C7-47EA0393F7F0}"/>
    <cellStyle name="20% - Énfasis4 8 8 2" xfId="19147" xr:uid="{0D35082D-61D5-492E-BA22-5002B81C32CD}"/>
    <cellStyle name="20% - Énfasis4 8 9" xfId="19148" xr:uid="{1B41F1FB-CBF6-4A14-96AE-65966B306AE6}"/>
    <cellStyle name="20% - Énfasis4 8 9 2" xfId="19149" xr:uid="{E6C2D603-0CB6-4A85-AA4F-F8551ED9C995}"/>
    <cellStyle name="20% - Énfasis4 80" xfId="19150" xr:uid="{14B40BDB-C922-416E-B115-E8B731FDB5AB}"/>
    <cellStyle name="20% - Énfasis4 81" xfId="19151" xr:uid="{F190821B-E77E-4E09-B0EB-F91B6A406D6F}"/>
    <cellStyle name="20% - Énfasis4 82" xfId="19152" xr:uid="{AB5CAAEC-9E8E-4363-A65C-B9D2BE42F14A}"/>
    <cellStyle name="20% - Énfasis4 83" xfId="19153" xr:uid="{0BBF5DB5-75D8-43A9-A05E-4B4E80BD4D74}"/>
    <cellStyle name="20% - Énfasis4 84" xfId="19154" xr:uid="{D3864C86-9CA4-4B8D-AE5A-D0D955C5479F}"/>
    <cellStyle name="20% - Énfasis4 85" xfId="19155" xr:uid="{CB65B807-A95D-4EF9-AA1E-5294C3758768}"/>
    <cellStyle name="20% - Énfasis4 86" xfId="19156" xr:uid="{3082A3D6-2FE2-491E-8290-4C56EEB34FFB}"/>
    <cellStyle name="20% - Énfasis4 87" xfId="19157" xr:uid="{94AB6048-8EC8-4E97-9722-2A45D22C42BC}"/>
    <cellStyle name="20% - Énfasis4 87 2" xfId="19158" xr:uid="{6AC8011A-065D-4B3D-B469-AF9EE409B18D}"/>
    <cellStyle name="20% - Énfasis4 88" xfId="19159" xr:uid="{CA7B44E1-8AEB-44DE-B285-BBB39B075A5C}"/>
    <cellStyle name="20% - Énfasis4 89" xfId="19160" xr:uid="{A224A84A-9C38-4457-BB51-E068FDAF48D8}"/>
    <cellStyle name="20% - Énfasis4 9" xfId="1331" xr:uid="{3FF4E9B6-FA72-4FAB-912F-45B0B3FD59AF}"/>
    <cellStyle name="20% - Énfasis4 9 10" xfId="19161" xr:uid="{B607BA10-6F24-4F0B-B873-21DBE44CD335}"/>
    <cellStyle name="20% - Énfasis4 9 10 2" xfId="19162" xr:uid="{0DE327A8-728F-4CE4-A4F5-F1AF9E090C9C}"/>
    <cellStyle name="20% - Énfasis4 9 11" xfId="19163" xr:uid="{BDC73FC5-A5BD-43B5-82B0-B69A4DD6FF97}"/>
    <cellStyle name="20% - Énfasis4 9 11 2" xfId="19164" xr:uid="{BD6E0401-D9EA-44CD-BCAE-3A0BAF49FCD8}"/>
    <cellStyle name="20% - Énfasis4 9 12" xfId="19165" xr:uid="{C79CCE2A-0C24-494A-8CA8-40C91F62F200}"/>
    <cellStyle name="20% - Énfasis4 9 12 2" xfId="19166" xr:uid="{C56E019D-64CA-459F-BA50-A31EDCFD7007}"/>
    <cellStyle name="20% - Énfasis4 9 13" xfId="19167" xr:uid="{A32A6B7E-50C2-42E6-ABED-6CACB7B0E898}"/>
    <cellStyle name="20% - Énfasis4 9 13 2" xfId="19168" xr:uid="{318E1817-086B-4A51-9335-56A616A1232E}"/>
    <cellStyle name="20% - Énfasis4 9 14" xfId="19169" xr:uid="{9E0F41F8-E388-44B0-84D3-DFD6415CD7D5}"/>
    <cellStyle name="20% - Énfasis4 9 14 2" xfId="19170" xr:uid="{6B86EA54-DFB7-4D51-83BA-0519C8AFE95D}"/>
    <cellStyle name="20% - Énfasis4 9 15" xfId="19171" xr:uid="{A40EADD2-2DA9-48D8-A344-0A1CBB94D64C}"/>
    <cellStyle name="20% - Énfasis4 9 2" xfId="1332" xr:uid="{0BDDCD0F-8120-4162-B758-8DFB90B5DFA9}"/>
    <cellStyle name="20% - Énfasis4 9 2 10" xfId="19172" xr:uid="{C8F0A2B6-729B-44C3-A9FC-DC9C94715264}"/>
    <cellStyle name="20% - Énfasis4 9 2 10 2" xfId="19173" xr:uid="{C3F67904-9D8D-4C68-8F8E-3084DE2A0BF1}"/>
    <cellStyle name="20% - Énfasis4 9 2 11" xfId="19174" xr:uid="{DFEF4E5A-4DC0-4221-9B32-4C4C3869605B}"/>
    <cellStyle name="20% - Énfasis4 9 2 2" xfId="1333" xr:uid="{B88A8EF7-6F22-4E4E-A06D-993364ED2ACA}"/>
    <cellStyle name="20% - Énfasis4 9 2 2 2" xfId="1334" xr:uid="{164F79FD-A550-4F83-94FB-DDA27A1993F1}"/>
    <cellStyle name="20% - Énfasis4 9 2 2 2 2" xfId="1335" xr:uid="{300BF194-F25B-4937-98A2-53AE21D27A0F}"/>
    <cellStyle name="20% - Énfasis4 9 2 2 2 2 2" xfId="1336" xr:uid="{159EA415-37C8-432A-922E-547C05D5B0CD}"/>
    <cellStyle name="20% - Énfasis4 9 2 2 2 3" xfId="1337" xr:uid="{748E8D90-AD01-451F-816D-0C8B36E7617A}"/>
    <cellStyle name="20% - Énfasis4 9 2 2 3" xfId="1338" xr:uid="{23B40411-5CF8-4431-9953-79EA56090474}"/>
    <cellStyle name="20% - Énfasis4 9 2 2 3 2" xfId="1339" xr:uid="{36CAD796-03E8-4AAB-ACBA-91B9F6D8D97D}"/>
    <cellStyle name="20% - Énfasis4 9 2 2 4" xfId="1340" xr:uid="{0A481B49-493E-4248-94DC-9FC064ABAB49}"/>
    <cellStyle name="20% - Énfasis4 9 2 3" xfId="1341" xr:uid="{28E7ECB0-C83A-4666-9507-F4615C2DBA90}"/>
    <cellStyle name="20% - Énfasis4 9 2 3 2" xfId="1342" xr:uid="{E7F476EC-3543-47A9-B29C-5D267748A5CF}"/>
    <cellStyle name="20% - Énfasis4 9 2 3 2 2" xfId="1343" xr:uid="{A9F365EB-66F1-48C0-97A8-E54B7333D442}"/>
    <cellStyle name="20% - Énfasis4 9 2 3 3" xfId="1344" xr:uid="{739579EA-845E-496B-B388-ED0BBE5AC440}"/>
    <cellStyle name="20% - Énfasis4 9 2 4" xfId="1345" xr:uid="{C0C38C79-C135-4865-B6D2-8F686025FB99}"/>
    <cellStyle name="20% - Énfasis4 9 2 4 2" xfId="1346" xr:uid="{2714507F-79C0-4FD1-B797-09A93A4F2209}"/>
    <cellStyle name="20% - Énfasis4 9 2 5" xfId="1347" xr:uid="{84862366-4C64-46B9-A169-4D6792C09737}"/>
    <cellStyle name="20% - Énfasis4 9 2 5 2" xfId="19175" xr:uid="{2BDED01A-1714-4D26-834F-0AEB86A2445E}"/>
    <cellStyle name="20% - Énfasis4 9 2 6" xfId="19176" xr:uid="{DE2BBC52-4FA5-4D86-85B2-4A24023EC233}"/>
    <cellStyle name="20% - Énfasis4 9 2 6 2" xfId="19177" xr:uid="{160C8544-98EC-4378-830A-E25123433735}"/>
    <cellStyle name="20% - Énfasis4 9 2 7" xfId="19178" xr:uid="{C5AED8EE-BF27-4668-86D3-D5F940D26A3E}"/>
    <cellStyle name="20% - Énfasis4 9 2 7 2" xfId="19179" xr:uid="{3090568A-3241-4C31-AC41-FB1098392F73}"/>
    <cellStyle name="20% - Énfasis4 9 2 8" xfId="19180" xr:uid="{DFB48A0A-D820-4CD5-8C65-EC08FD0AA35A}"/>
    <cellStyle name="20% - Énfasis4 9 2 8 2" xfId="19181" xr:uid="{764CFCED-6468-4991-93DD-E484FE49CDF4}"/>
    <cellStyle name="20% - Énfasis4 9 2 9" xfId="19182" xr:uid="{C23BA242-7E59-46DE-BB4F-6C2A12E57C9C}"/>
    <cellStyle name="20% - Énfasis4 9 2 9 2" xfId="19183" xr:uid="{F6724D87-38AA-4DA4-8F30-A5CDDEE3BB58}"/>
    <cellStyle name="20% - Énfasis4 9 3" xfId="1348" xr:uid="{26D90131-2DA8-4199-8C76-4BE50B9133C6}"/>
    <cellStyle name="20% - Énfasis4 9 3 10" xfId="19184" xr:uid="{8B68512E-CC88-4EE7-BA52-BA0227B48ECB}"/>
    <cellStyle name="20% - Énfasis4 9 3 10 2" xfId="19185" xr:uid="{58964FB8-86BE-4E36-B567-996380A5F4B3}"/>
    <cellStyle name="20% - Énfasis4 9 3 11" xfId="19186" xr:uid="{8816C854-18E6-455E-8F97-BE076B349E92}"/>
    <cellStyle name="20% - Énfasis4 9 3 2" xfId="1349" xr:uid="{102E465C-96A3-4921-B1CA-BE71FFD8C020}"/>
    <cellStyle name="20% - Énfasis4 9 3 2 2" xfId="1350" xr:uid="{DC041D26-BA83-4D25-8C17-6D702FA851C9}"/>
    <cellStyle name="20% - Énfasis4 9 3 2 2 2" xfId="1351" xr:uid="{5081A93B-4E92-493A-B889-97BEA372AC52}"/>
    <cellStyle name="20% - Énfasis4 9 3 2 3" xfId="1352" xr:uid="{941479C2-8B2A-4FF8-BB85-59775F230CF5}"/>
    <cellStyle name="20% - Énfasis4 9 3 3" xfId="1353" xr:uid="{A2EC5FB9-674E-4E91-A125-D44A9BC83295}"/>
    <cellStyle name="20% - Énfasis4 9 3 3 2" xfId="1354" xr:uid="{B8EF6241-3BFA-4F23-8C62-C0E3B6B0FD54}"/>
    <cellStyle name="20% - Énfasis4 9 3 4" xfId="1355" xr:uid="{8DBEDD3B-8882-49A8-B268-712455B2C1D1}"/>
    <cellStyle name="20% - Énfasis4 9 3 4 2" xfId="19187" xr:uid="{835D0FB9-2853-419C-BB9A-F2FA6C6D6038}"/>
    <cellStyle name="20% - Énfasis4 9 3 5" xfId="19188" xr:uid="{CA224C83-B6B6-4030-971E-0C8DFD0DF809}"/>
    <cellStyle name="20% - Énfasis4 9 3 5 2" xfId="19189" xr:uid="{2DDD1C02-372C-4621-B232-01D1467C5BE5}"/>
    <cellStyle name="20% - Énfasis4 9 3 6" xfId="19190" xr:uid="{4E0FF30D-B364-41F3-B881-59DCC0044160}"/>
    <cellStyle name="20% - Énfasis4 9 3 6 2" xfId="19191" xr:uid="{E03A020A-75D5-4F8B-992C-7FB17F5126B9}"/>
    <cellStyle name="20% - Énfasis4 9 3 7" xfId="19192" xr:uid="{3C88D21B-EA2D-4D0A-89F4-1A1603602D35}"/>
    <cellStyle name="20% - Énfasis4 9 3 7 2" xfId="19193" xr:uid="{80C7694F-3FE8-46F7-A78A-3EE30D4D1DF6}"/>
    <cellStyle name="20% - Énfasis4 9 3 8" xfId="19194" xr:uid="{916FF06D-F137-4B81-A828-415C30003013}"/>
    <cellStyle name="20% - Énfasis4 9 3 8 2" xfId="19195" xr:uid="{6D7F5C69-843A-4365-8514-98474EFFB7CE}"/>
    <cellStyle name="20% - Énfasis4 9 3 9" xfId="19196" xr:uid="{1538FCC5-D10B-4A4B-AEE3-34B12CCA7AE8}"/>
    <cellStyle name="20% - Énfasis4 9 3 9 2" xfId="19197" xr:uid="{6DDE698F-800A-411B-BA0D-5FD4CCA2C1D6}"/>
    <cellStyle name="20% - Énfasis4 9 4" xfId="1356" xr:uid="{70E4DA12-B916-4D58-ADAD-34437CDB5334}"/>
    <cellStyle name="20% - Énfasis4 9 4 10" xfId="19198" xr:uid="{36EFB22E-362C-47A6-88E8-77EFE464EC6C}"/>
    <cellStyle name="20% - Énfasis4 9 4 10 2" xfId="19199" xr:uid="{CD884476-2504-46C0-88AC-076ED4680EEB}"/>
    <cellStyle name="20% - Énfasis4 9 4 11" xfId="19200" xr:uid="{D2A86D47-B7EF-4F96-8E4F-5760EDD3400B}"/>
    <cellStyle name="20% - Énfasis4 9 4 2" xfId="1357" xr:uid="{22287884-081E-4FF7-B90A-BDA89CFAE10A}"/>
    <cellStyle name="20% - Énfasis4 9 4 2 2" xfId="1358" xr:uid="{E0A649D6-482D-4A12-BACD-A5E20A1D0189}"/>
    <cellStyle name="20% - Énfasis4 9 4 3" xfId="1359" xr:uid="{C7C5327F-8A77-44BE-805B-41819B79146D}"/>
    <cellStyle name="20% - Énfasis4 9 4 3 2" xfId="19201" xr:uid="{51EE18D3-8625-4F76-8869-11E661C5E083}"/>
    <cellStyle name="20% - Énfasis4 9 4 4" xfId="19202" xr:uid="{68430694-4DB5-4A33-B348-F35C7AABD3B6}"/>
    <cellStyle name="20% - Énfasis4 9 4 4 2" xfId="19203" xr:uid="{D30E44F9-C582-4DB6-81C8-D9A74A70C8E7}"/>
    <cellStyle name="20% - Énfasis4 9 4 5" xfId="19204" xr:uid="{FEAD46C8-C10A-4834-8444-62C3E23F723B}"/>
    <cellStyle name="20% - Énfasis4 9 4 5 2" xfId="19205" xr:uid="{EA3C3653-8965-4091-A2A3-5F736ACC4BB6}"/>
    <cellStyle name="20% - Énfasis4 9 4 6" xfId="19206" xr:uid="{F89199B8-A6AA-43BD-B151-234B7961568A}"/>
    <cellStyle name="20% - Énfasis4 9 4 6 2" xfId="19207" xr:uid="{590A9906-7261-48AA-84D0-BE23ECAA852F}"/>
    <cellStyle name="20% - Énfasis4 9 4 7" xfId="19208" xr:uid="{ABF6A505-211D-4B41-BA99-0287B8E66F81}"/>
    <cellStyle name="20% - Énfasis4 9 4 7 2" xfId="19209" xr:uid="{A87786DA-7BF0-4BDD-8CA3-F876ACBFABD7}"/>
    <cellStyle name="20% - Énfasis4 9 4 8" xfId="19210" xr:uid="{812F49E5-E96D-49DF-9B0E-9D81558AE79A}"/>
    <cellStyle name="20% - Énfasis4 9 4 8 2" xfId="19211" xr:uid="{FD8DA7D3-970D-4E00-A5C4-9AAA7BDC8715}"/>
    <cellStyle name="20% - Énfasis4 9 4 9" xfId="19212" xr:uid="{AAB78FB9-D63C-4F1F-8E91-82E72002EEF1}"/>
    <cellStyle name="20% - Énfasis4 9 4 9 2" xfId="19213" xr:uid="{AB1AACE5-1A36-4DFB-9270-2C3819D1ED9B}"/>
    <cellStyle name="20% - Énfasis4 9 5" xfId="1360" xr:uid="{B74B71B5-85A5-4A93-A201-EF7FA5EABD48}"/>
    <cellStyle name="20% - Énfasis4 9 5 10" xfId="19214" xr:uid="{E7C2058D-1C40-4DD8-9305-DC6ED85EE00C}"/>
    <cellStyle name="20% - Énfasis4 9 5 10 2" xfId="19215" xr:uid="{C7347452-A6AD-4AC7-A73E-EDF896EF5271}"/>
    <cellStyle name="20% - Énfasis4 9 5 11" xfId="19216" xr:uid="{04956EB8-48E5-44F9-A7E2-5FFBDE6F676F}"/>
    <cellStyle name="20% - Énfasis4 9 5 2" xfId="1361" xr:uid="{CEA172E1-2A5A-44F6-8E2E-934DE84FA9C5}"/>
    <cellStyle name="20% - Énfasis4 9 5 2 2" xfId="19217" xr:uid="{932E73FE-9EA8-45F6-AD45-DFD501349851}"/>
    <cellStyle name="20% - Énfasis4 9 5 3" xfId="19218" xr:uid="{65BBA457-952C-4B99-880A-6493C9269A01}"/>
    <cellStyle name="20% - Énfasis4 9 5 3 2" xfId="19219" xr:uid="{CEB4AFEC-8355-428F-AE82-26E74679CA0A}"/>
    <cellStyle name="20% - Énfasis4 9 5 4" xfId="19220" xr:uid="{320849D9-F56D-4B89-B661-4180834A39BF}"/>
    <cellStyle name="20% - Énfasis4 9 5 4 2" xfId="19221" xr:uid="{766EF006-3151-4F62-981A-90480B1F2564}"/>
    <cellStyle name="20% - Énfasis4 9 5 5" xfId="19222" xr:uid="{F25AFCC9-803D-4F71-973F-2F6C06D10F36}"/>
    <cellStyle name="20% - Énfasis4 9 5 5 2" xfId="19223" xr:uid="{FDF9C769-F8D4-4D8F-B1BA-262EB17EEACC}"/>
    <cellStyle name="20% - Énfasis4 9 5 6" xfId="19224" xr:uid="{F24C1357-46CE-4798-946F-4432F366ECF6}"/>
    <cellStyle name="20% - Énfasis4 9 5 6 2" xfId="19225" xr:uid="{70F8E442-76B5-495F-88DB-3994FD8FFFE7}"/>
    <cellStyle name="20% - Énfasis4 9 5 7" xfId="19226" xr:uid="{FBEAF13A-9AAF-40D9-9CFB-B960D471E259}"/>
    <cellStyle name="20% - Énfasis4 9 5 7 2" xfId="19227" xr:uid="{62CA1C65-9C2F-4474-940C-5A4C209DEE68}"/>
    <cellStyle name="20% - Énfasis4 9 5 8" xfId="19228" xr:uid="{2980E20A-01F2-4B4D-88C0-8ACDE99828B3}"/>
    <cellStyle name="20% - Énfasis4 9 5 8 2" xfId="19229" xr:uid="{42269DDB-BE99-4175-9A31-B733BCCD1E48}"/>
    <cellStyle name="20% - Énfasis4 9 5 9" xfId="19230" xr:uid="{3F486B7C-CAC1-4A2F-B17F-6769E8A9BD03}"/>
    <cellStyle name="20% - Énfasis4 9 5 9 2" xfId="19231" xr:uid="{B2B66814-7399-433E-8F96-14D0C3F1B89C}"/>
    <cellStyle name="20% - Énfasis4 9 6" xfId="1362" xr:uid="{EE638E3C-4027-4AFB-804D-8F7BCAF8B951}"/>
    <cellStyle name="20% - Énfasis4 9 6 2" xfId="19232" xr:uid="{022BF390-D841-4372-AABF-3B703AAE4E86}"/>
    <cellStyle name="20% - Énfasis4 9 7" xfId="19233" xr:uid="{56719970-0A2F-43ED-932C-2AB446DAB2E2}"/>
    <cellStyle name="20% - Énfasis4 9 7 2" xfId="19234" xr:uid="{2A6E7755-E3A7-4291-9F05-6F60667D6970}"/>
    <cellStyle name="20% - Énfasis4 9 8" xfId="19235" xr:uid="{EE2CF8AB-3F2C-47E2-9C40-6F5B2617A054}"/>
    <cellStyle name="20% - Énfasis4 9 8 2" xfId="19236" xr:uid="{F0A93C9F-B006-4240-8E9D-7A3C0E59E5D7}"/>
    <cellStyle name="20% - Énfasis4 9 9" xfId="19237" xr:uid="{C3ED95BC-C847-46ED-ACB0-790A20DAB5F4}"/>
    <cellStyle name="20% - Énfasis4 9 9 2" xfId="19238" xr:uid="{7B684C55-0F56-4C2B-8DFA-CA2741DAD1B4}"/>
    <cellStyle name="20% - Énfasis4 90" xfId="19239" xr:uid="{2BDBDCF8-B82F-45E3-8F22-C330A2AADB09}"/>
    <cellStyle name="20% - Énfasis4 91" xfId="19240" xr:uid="{6DA76E89-4394-4065-AFE0-BB36DFA810F0}"/>
    <cellStyle name="20% - Énfasis4 92" xfId="19241" xr:uid="{E8B897AF-4BE5-455E-9BCB-98006604208A}"/>
    <cellStyle name="20% - Énfasis4 93" xfId="19242" xr:uid="{3EA98885-0CFA-49D5-8334-B6362D222173}"/>
    <cellStyle name="20% - Énfasis4 94" xfId="19243" xr:uid="{3D73DF22-9F79-4BC8-83B8-673751361EC8}"/>
    <cellStyle name="20% - Énfasis4 95" xfId="19244" xr:uid="{8740B5C0-602C-4EF3-A6C3-0EC899B4809A}"/>
    <cellStyle name="20% - Énfasis4 96" xfId="19245" xr:uid="{9CC2F113-D9FC-4A01-86BC-39F823A07C3C}"/>
    <cellStyle name="20% - Énfasis4 97" xfId="19246" xr:uid="{A6C43D9F-8CA7-485C-A964-B9A2975B4111}"/>
    <cellStyle name="20% - Énfasis4 98" xfId="19247" xr:uid="{60DF9A23-63A5-481F-8780-7094926377FF}"/>
    <cellStyle name="20% - Énfasis4 99" xfId="19248" xr:uid="{104BF616-5101-4EA6-B793-6C642A558DD8}"/>
    <cellStyle name="20% - Énfasis5" xfId="32" builtinId="46" customBuiltin="1"/>
    <cellStyle name="20% - Énfasis5 10" xfId="1363" xr:uid="{F292E0F4-CD58-4B78-938D-B375B3DB4F97}"/>
    <cellStyle name="20% - Énfasis5 10 10" xfId="19249" xr:uid="{9C85C7B4-A21F-4EF8-B42C-A75ED6CE6596}"/>
    <cellStyle name="20% - Énfasis5 10 10 2" xfId="19250" xr:uid="{7FDFE49E-077B-4915-837E-0B70DBF66364}"/>
    <cellStyle name="20% - Énfasis5 10 11" xfId="19251" xr:uid="{BA0B83AC-B203-49D5-87AC-125C947EAAC5}"/>
    <cellStyle name="20% - Énfasis5 10 11 2" xfId="19252" xr:uid="{B61F4A7E-B528-46A0-AF3F-B0BCDDEBD3C8}"/>
    <cellStyle name="20% - Énfasis5 10 12" xfId="19253" xr:uid="{1C423D16-238D-4E52-96D5-9F3A21DDCBB5}"/>
    <cellStyle name="20% - Énfasis5 10 12 2" xfId="19254" xr:uid="{068DE4FD-2B41-4FA8-B95A-658953E46222}"/>
    <cellStyle name="20% - Énfasis5 10 13" xfId="19255" xr:uid="{4F64F675-053E-470C-990F-9BDF3BE8AD7A}"/>
    <cellStyle name="20% - Énfasis5 10 13 2" xfId="19256" xr:uid="{36B46D98-49C0-422B-8A82-B9D14959574F}"/>
    <cellStyle name="20% - Énfasis5 10 14" xfId="19257" xr:uid="{D80137E4-1891-481C-B734-ECBEBE588ABC}"/>
    <cellStyle name="20% - Énfasis5 10 14 2" xfId="19258" xr:uid="{B154CFA8-620B-42E4-AA0E-0BC332054045}"/>
    <cellStyle name="20% - Énfasis5 10 15" xfId="19259" xr:uid="{B76B0DE3-DEF5-42C2-A12F-0452259C9D10}"/>
    <cellStyle name="20% - Énfasis5 10 2" xfId="1364" xr:uid="{DCAB6E74-D322-4BF6-9A70-CD438616DB77}"/>
    <cellStyle name="20% - Énfasis5 10 2 10" xfId="19260" xr:uid="{379E3D4C-2422-4464-AE60-B57A4B340E69}"/>
    <cellStyle name="20% - Énfasis5 10 2 10 2" xfId="19261" xr:uid="{03F064E4-858E-45FE-9611-7730BBBD7923}"/>
    <cellStyle name="20% - Énfasis5 10 2 11" xfId="19262" xr:uid="{1F66C61E-AD89-4849-AACE-CDBFA990DEA2}"/>
    <cellStyle name="20% - Énfasis5 10 2 2" xfId="1365" xr:uid="{61EDDB90-E785-44E7-A75D-72A49B63C119}"/>
    <cellStyle name="20% - Énfasis5 10 2 2 2" xfId="1366" xr:uid="{7F02A182-FC59-4244-8CE2-28DA55C706B3}"/>
    <cellStyle name="20% - Énfasis5 10 2 2 2 2" xfId="1367" xr:uid="{1F8E17CA-D812-4FD0-877E-C378C0A33322}"/>
    <cellStyle name="20% - Énfasis5 10 2 2 3" xfId="1368" xr:uid="{7ABA813F-3B05-477E-80ED-1CAC2044E14A}"/>
    <cellStyle name="20% - Énfasis5 10 2 3" xfId="1369" xr:uid="{30945200-8811-416A-B29C-CFD54B1FEFB7}"/>
    <cellStyle name="20% - Énfasis5 10 2 3 2" xfId="1370" xr:uid="{A89DCB7C-107A-4A51-9BD8-40CE834DD71C}"/>
    <cellStyle name="20% - Énfasis5 10 2 4" xfId="1371" xr:uid="{7B321DE6-1338-45BD-92CB-0EE4D1148DDC}"/>
    <cellStyle name="20% - Énfasis5 10 2 4 2" xfId="19263" xr:uid="{9B0AD61A-D39D-4BDD-88A0-6A2036EF3458}"/>
    <cellStyle name="20% - Énfasis5 10 2 5" xfId="19264" xr:uid="{ACE06F1B-F7C3-458E-98EC-ECAA472EEA6B}"/>
    <cellStyle name="20% - Énfasis5 10 2 5 2" xfId="19265" xr:uid="{E7A235B4-A28F-49D0-B9A5-5DC1D9C24104}"/>
    <cellStyle name="20% - Énfasis5 10 2 6" xfId="19266" xr:uid="{074C5D9B-E31F-4876-AEB7-2C22EF5E40F5}"/>
    <cellStyle name="20% - Énfasis5 10 2 6 2" xfId="19267" xr:uid="{B82FC7ED-5F83-4B0F-BFB2-A740EF4FAB22}"/>
    <cellStyle name="20% - Énfasis5 10 2 7" xfId="19268" xr:uid="{8CABA5AE-DC29-4353-9DDD-25A2CCFF61B6}"/>
    <cellStyle name="20% - Énfasis5 10 2 7 2" xfId="19269" xr:uid="{4F841C4B-7513-4344-A467-D47A6FEF8B49}"/>
    <cellStyle name="20% - Énfasis5 10 2 8" xfId="19270" xr:uid="{789ACE00-764E-4824-99B3-FFEF9CE0BF9D}"/>
    <cellStyle name="20% - Énfasis5 10 2 8 2" xfId="19271" xr:uid="{F980B42D-3FC6-4732-9A3D-191EA4BA9064}"/>
    <cellStyle name="20% - Énfasis5 10 2 9" xfId="19272" xr:uid="{D86FAA19-6BD1-4F3C-AE46-1CE19764A8AD}"/>
    <cellStyle name="20% - Énfasis5 10 2 9 2" xfId="19273" xr:uid="{508B9019-023E-4DE5-A901-D7AE62D3FE75}"/>
    <cellStyle name="20% - Énfasis5 10 3" xfId="1372" xr:uid="{C33FAEC3-68A2-49FC-859B-7550EAF5746C}"/>
    <cellStyle name="20% - Énfasis5 10 3 10" xfId="19274" xr:uid="{586727DF-68D2-49AC-942E-BE2EB80D900E}"/>
    <cellStyle name="20% - Énfasis5 10 3 10 2" xfId="19275" xr:uid="{AAE72262-F6A6-415C-B792-B3A5FD2605F1}"/>
    <cellStyle name="20% - Énfasis5 10 3 11" xfId="19276" xr:uid="{544DFF0A-9560-424E-8813-E27C0206E9CD}"/>
    <cellStyle name="20% - Énfasis5 10 3 2" xfId="1373" xr:uid="{B9071364-0D7C-4F7F-8EDA-159E7FCC34ED}"/>
    <cellStyle name="20% - Énfasis5 10 3 2 2" xfId="1374" xr:uid="{4E168834-884B-4613-B9D1-7283694189B6}"/>
    <cellStyle name="20% - Énfasis5 10 3 3" xfId="1375" xr:uid="{B42A6757-0453-46D2-BB5B-0CED8B75698C}"/>
    <cellStyle name="20% - Énfasis5 10 3 3 2" xfId="19277" xr:uid="{B89978F9-CEE1-4964-82E5-B2A5EB24A412}"/>
    <cellStyle name="20% - Énfasis5 10 3 4" xfId="19278" xr:uid="{26659F07-F002-47D4-9D3F-D1C67F06C5AC}"/>
    <cellStyle name="20% - Énfasis5 10 3 4 2" xfId="19279" xr:uid="{7587881E-323C-458F-B0EA-A8FDAB7D82C3}"/>
    <cellStyle name="20% - Énfasis5 10 3 5" xfId="19280" xr:uid="{54554E2B-2F2D-41D1-BCDB-8855BEA502BB}"/>
    <cellStyle name="20% - Énfasis5 10 3 5 2" xfId="19281" xr:uid="{B93C4D34-00DC-4EFF-A68E-0F67620280C7}"/>
    <cellStyle name="20% - Énfasis5 10 3 6" xfId="19282" xr:uid="{CB747535-A901-4C7A-9997-CAA16ECC0199}"/>
    <cellStyle name="20% - Énfasis5 10 3 6 2" xfId="19283" xr:uid="{D7EE07B0-658C-4041-BB81-0C9C7211541C}"/>
    <cellStyle name="20% - Énfasis5 10 3 7" xfId="19284" xr:uid="{BF659B3A-BA32-46F2-86D7-2FC626528276}"/>
    <cellStyle name="20% - Énfasis5 10 3 7 2" xfId="19285" xr:uid="{F26F14D0-FF83-47ED-9B84-B81876C1AD23}"/>
    <cellStyle name="20% - Énfasis5 10 3 8" xfId="19286" xr:uid="{9552E9FA-9B0B-4E72-BC20-607C47A475D9}"/>
    <cellStyle name="20% - Énfasis5 10 3 8 2" xfId="19287" xr:uid="{56D5BFD2-03ED-419F-8AFC-C42F37C3C463}"/>
    <cellStyle name="20% - Énfasis5 10 3 9" xfId="19288" xr:uid="{A04899EF-6367-453D-8A09-5A5C3B894BD0}"/>
    <cellStyle name="20% - Énfasis5 10 3 9 2" xfId="19289" xr:uid="{B8DFB7DA-5B65-4A4A-BB16-4AB11B5E13CD}"/>
    <cellStyle name="20% - Énfasis5 10 4" xfId="1376" xr:uid="{2C75020A-D5F5-4165-AA2F-57D3E5034846}"/>
    <cellStyle name="20% - Énfasis5 10 4 10" xfId="19290" xr:uid="{B7BD8549-F4E0-42E2-8A46-6412CFB52EED}"/>
    <cellStyle name="20% - Énfasis5 10 4 10 2" xfId="19291" xr:uid="{4EF7A0E3-88CE-403D-9098-3E515911D89D}"/>
    <cellStyle name="20% - Énfasis5 10 4 11" xfId="19292" xr:uid="{844A43DF-F55C-49BD-8C39-123B80489909}"/>
    <cellStyle name="20% - Énfasis5 10 4 2" xfId="1377" xr:uid="{F04809CE-6A65-4898-A40E-4B2FF2C08DDA}"/>
    <cellStyle name="20% - Énfasis5 10 4 2 2" xfId="19293" xr:uid="{C8BD2F3E-D993-4504-9BFE-0E6E5B7594AF}"/>
    <cellStyle name="20% - Énfasis5 10 4 3" xfId="19294" xr:uid="{71ECA276-1F05-4B83-BBC3-8F75D2560653}"/>
    <cellStyle name="20% - Énfasis5 10 4 3 2" xfId="19295" xr:uid="{35ACE088-6830-418C-A592-26918CC428DF}"/>
    <cellStyle name="20% - Énfasis5 10 4 4" xfId="19296" xr:uid="{1D5CBF6D-A484-4EF4-9818-7783F9E47B1C}"/>
    <cellStyle name="20% - Énfasis5 10 4 4 2" xfId="19297" xr:uid="{249224BC-5171-4774-9706-4380F09687AB}"/>
    <cellStyle name="20% - Énfasis5 10 4 5" xfId="19298" xr:uid="{27206B76-D6E2-4782-BB5F-72611356BDCF}"/>
    <cellStyle name="20% - Énfasis5 10 4 5 2" xfId="19299" xr:uid="{6F067943-6843-4CB9-ADAF-2DC71C31E87D}"/>
    <cellStyle name="20% - Énfasis5 10 4 6" xfId="19300" xr:uid="{FF981E6B-C12C-40CB-98B3-89075210D179}"/>
    <cellStyle name="20% - Énfasis5 10 4 6 2" xfId="19301" xr:uid="{44650FAF-88B1-4B13-B20D-A8BA6F4B535F}"/>
    <cellStyle name="20% - Énfasis5 10 4 7" xfId="19302" xr:uid="{ED981953-0372-466B-8321-559ECD92CAE7}"/>
    <cellStyle name="20% - Énfasis5 10 4 7 2" xfId="19303" xr:uid="{07870649-82B1-4F30-B4EC-2AB0FC953644}"/>
    <cellStyle name="20% - Énfasis5 10 4 8" xfId="19304" xr:uid="{2E2DDFA2-2F49-4E79-9194-E9A862D45B5D}"/>
    <cellStyle name="20% - Énfasis5 10 4 8 2" xfId="19305" xr:uid="{43E0D4E7-B38D-4D1E-B4E5-7837914813F3}"/>
    <cellStyle name="20% - Énfasis5 10 4 9" xfId="19306" xr:uid="{2147FBB6-4D69-4EFB-A447-54986A0E303B}"/>
    <cellStyle name="20% - Énfasis5 10 4 9 2" xfId="19307" xr:uid="{910319B5-6DC0-4C15-8751-C47121353C6A}"/>
    <cellStyle name="20% - Énfasis5 10 5" xfId="1378" xr:uid="{EB60356B-9FAA-4BA5-9131-454AFCE82236}"/>
    <cellStyle name="20% - Énfasis5 10 5 10" xfId="19308" xr:uid="{3D4B8D83-9FC6-48CE-BB25-038A81E596E3}"/>
    <cellStyle name="20% - Énfasis5 10 5 10 2" xfId="19309" xr:uid="{9D608232-41BF-4834-99DB-F99CD3DE49D0}"/>
    <cellStyle name="20% - Énfasis5 10 5 11" xfId="19310" xr:uid="{A86DD74E-3704-464D-A6DE-F247FF58623D}"/>
    <cellStyle name="20% - Énfasis5 10 5 2" xfId="19311" xr:uid="{ADF4CC3F-7455-4D3B-922D-467D342F4938}"/>
    <cellStyle name="20% - Énfasis5 10 5 2 2" xfId="19312" xr:uid="{D3C76B93-5A7F-46E3-9DAC-FC09E7B3E9F8}"/>
    <cellStyle name="20% - Énfasis5 10 5 3" xfId="19313" xr:uid="{7397BA60-F20B-42BD-97C7-9EF138AAAA53}"/>
    <cellStyle name="20% - Énfasis5 10 5 3 2" xfId="19314" xr:uid="{53E026C7-A7A9-4D1E-A2E1-FA7ED8E3D125}"/>
    <cellStyle name="20% - Énfasis5 10 5 4" xfId="19315" xr:uid="{90F62C49-31B2-4C9C-8743-5235A401A494}"/>
    <cellStyle name="20% - Énfasis5 10 5 4 2" xfId="19316" xr:uid="{CB291FED-1A2C-4166-9C83-520B0E2B16C1}"/>
    <cellStyle name="20% - Énfasis5 10 5 5" xfId="19317" xr:uid="{D4850C91-E09D-4E18-8B32-B04428CB199D}"/>
    <cellStyle name="20% - Énfasis5 10 5 5 2" xfId="19318" xr:uid="{3B9C963C-5B5C-4DF1-A7ED-216F3D665CC9}"/>
    <cellStyle name="20% - Énfasis5 10 5 6" xfId="19319" xr:uid="{2F509F20-1612-4EAA-9563-8C65A26DDCF3}"/>
    <cellStyle name="20% - Énfasis5 10 5 6 2" xfId="19320" xr:uid="{6231C7C3-BF8F-448A-B710-B951A6CE0CD6}"/>
    <cellStyle name="20% - Énfasis5 10 5 7" xfId="19321" xr:uid="{4B791F6C-0106-47C4-9104-4B9891B2F560}"/>
    <cellStyle name="20% - Énfasis5 10 5 7 2" xfId="19322" xr:uid="{F0105C92-FB91-4628-886D-2E12C408D80B}"/>
    <cellStyle name="20% - Énfasis5 10 5 8" xfId="19323" xr:uid="{B96F6035-E8FD-4DDA-A194-D635EDBD5E2D}"/>
    <cellStyle name="20% - Énfasis5 10 5 8 2" xfId="19324" xr:uid="{7C89802F-1CE0-44C9-937E-85827C43A2A3}"/>
    <cellStyle name="20% - Énfasis5 10 5 9" xfId="19325" xr:uid="{62F91CEC-4BE3-434D-A483-63B7F0911419}"/>
    <cellStyle name="20% - Énfasis5 10 5 9 2" xfId="19326" xr:uid="{88C5085E-7DA9-4370-B90F-33C6F5BA6507}"/>
    <cellStyle name="20% - Énfasis5 10 6" xfId="19327" xr:uid="{29550E99-BD0B-4667-B006-0F078A542137}"/>
    <cellStyle name="20% - Énfasis5 10 6 2" xfId="19328" xr:uid="{C1485CDC-4299-42D7-9CB9-53DDF8B0633C}"/>
    <cellStyle name="20% - Énfasis5 10 7" xfId="19329" xr:uid="{0FA4ABC3-5BD4-4047-812F-9392FF7BCD45}"/>
    <cellStyle name="20% - Énfasis5 10 7 2" xfId="19330" xr:uid="{55ED794F-8BDC-4B2F-A088-B05D85149D3C}"/>
    <cellStyle name="20% - Énfasis5 10 8" xfId="19331" xr:uid="{6EF74C17-2202-4739-A91B-6E54B10574A8}"/>
    <cellStyle name="20% - Énfasis5 10 8 2" xfId="19332" xr:uid="{5204527E-6E52-496E-BB6F-0BEE706F8FEE}"/>
    <cellStyle name="20% - Énfasis5 10 9" xfId="19333" xr:uid="{E0A095D0-2766-4ECB-A704-D2A70238E939}"/>
    <cellStyle name="20% - Énfasis5 10 9 2" xfId="19334" xr:uid="{AD255021-5498-4106-99D0-198C9CBE74C5}"/>
    <cellStyle name="20% - Énfasis5 100" xfId="19335" xr:uid="{DFBCB610-F8B2-4427-A1D4-BF4719972E26}"/>
    <cellStyle name="20% - Énfasis5 101" xfId="19336" xr:uid="{4C748839-78F2-462E-BD15-4F6E1B9C910F}"/>
    <cellStyle name="20% - Énfasis5 102" xfId="19337" xr:uid="{046AFE2F-66D8-42A9-9DB1-E3A4D84BD669}"/>
    <cellStyle name="20% - Énfasis5 103" xfId="19338" xr:uid="{585DBC7A-E704-4EB2-9AD1-422E1B8C61A4}"/>
    <cellStyle name="20% - Énfasis5 104" xfId="19339" xr:uid="{54D5FDF1-17AB-4300-B422-6A1CAA24634E}"/>
    <cellStyle name="20% - Énfasis5 105" xfId="19340" xr:uid="{F7CD72AD-A241-4178-A1A2-F2502ADE1AFE}"/>
    <cellStyle name="20% - Énfasis5 106" xfId="19341" xr:uid="{05F9F0EC-3256-408E-B684-8610FEDAC1E8}"/>
    <cellStyle name="20% - Énfasis5 107" xfId="19342" xr:uid="{491D47D5-772C-4ACD-AE31-AB52ACCA55BD}"/>
    <cellStyle name="20% - Énfasis5 108" xfId="19343" xr:uid="{FA5ACCAC-04C5-4A2D-BA51-BFFD881381DE}"/>
    <cellStyle name="20% - Énfasis5 109" xfId="19344" xr:uid="{38F8F902-3188-4590-ABB1-147FA09299CC}"/>
    <cellStyle name="20% - Énfasis5 11" xfId="1379" xr:uid="{6AC002E1-AC33-48ED-82A7-0AF8DA1008A0}"/>
    <cellStyle name="20% - Énfasis5 11 10" xfId="19345" xr:uid="{D0325220-2A90-43F6-8872-86B745418A19}"/>
    <cellStyle name="20% - Énfasis5 11 10 2" xfId="19346" xr:uid="{05F0A7C4-88E5-4F4F-A452-17221CED61DF}"/>
    <cellStyle name="20% - Énfasis5 11 11" xfId="19347" xr:uid="{1ABD0C36-8467-466D-9103-53455A75D9EA}"/>
    <cellStyle name="20% - Énfasis5 11 11 2" xfId="19348" xr:uid="{F9A3DB62-5C44-451B-AA36-FA91A43937CF}"/>
    <cellStyle name="20% - Énfasis5 11 12" xfId="19349" xr:uid="{34BEC64C-CF26-4866-95F7-5260E7C6E946}"/>
    <cellStyle name="20% - Énfasis5 11 12 2" xfId="19350" xr:uid="{D5921705-5F10-45F7-B183-72A61A9913AB}"/>
    <cellStyle name="20% - Énfasis5 11 13" xfId="19351" xr:uid="{2EFDA9FD-2EFD-41AE-80DD-2F6430E86920}"/>
    <cellStyle name="20% - Énfasis5 11 13 2" xfId="19352" xr:uid="{44846EA1-61C5-411C-8585-B4CE80ECFB13}"/>
    <cellStyle name="20% - Énfasis5 11 14" xfId="19353" xr:uid="{FCFB9C23-2B88-4594-91EC-EAB2A3A59C00}"/>
    <cellStyle name="20% - Énfasis5 11 14 2" xfId="19354" xr:uid="{CCFBD06A-3C55-4BB8-90E9-6D754953544A}"/>
    <cellStyle name="20% - Énfasis5 11 15" xfId="19355" xr:uid="{33B18695-CF15-4D39-BFA6-4E324A40AFA6}"/>
    <cellStyle name="20% - Énfasis5 11 2" xfId="1380" xr:uid="{0285C52F-9CD7-40FC-9EB6-72B206B7578D}"/>
    <cellStyle name="20% - Énfasis5 11 2 10" xfId="19356" xr:uid="{8F201169-407B-4FEF-9AAA-BD81360D4FE3}"/>
    <cellStyle name="20% - Énfasis5 11 2 10 2" xfId="19357" xr:uid="{192757EC-70D9-44B6-B424-4AFAFBED742C}"/>
    <cellStyle name="20% - Énfasis5 11 2 11" xfId="19358" xr:uid="{2489E53E-588B-4E8B-8CA5-823E863DD7EA}"/>
    <cellStyle name="20% - Énfasis5 11 2 2" xfId="1381" xr:uid="{2BB975DF-E293-4C14-B9CE-6EFA2A30D5EE}"/>
    <cellStyle name="20% - Énfasis5 11 2 2 2" xfId="1382" xr:uid="{FDAAA952-1CFD-4883-B7A6-9C71600B22A0}"/>
    <cellStyle name="20% - Énfasis5 11 2 3" xfId="1383" xr:uid="{981B5772-D074-48B3-9B17-DFEDC75F224B}"/>
    <cellStyle name="20% - Énfasis5 11 2 3 2" xfId="19359" xr:uid="{DE2CA7E5-1A41-4D10-83E3-C650544F6B4B}"/>
    <cellStyle name="20% - Énfasis5 11 2 4" xfId="19360" xr:uid="{E06769B9-00DD-453F-9E9D-3ECE47BDEC4B}"/>
    <cellStyle name="20% - Énfasis5 11 2 4 2" xfId="19361" xr:uid="{BBD78E85-288D-4E8E-911F-A301FF2E4CFD}"/>
    <cellStyle name="20% - Énfasis5 11 2 5" xfId="19362" xr:uid="{CB818436-EFA1-483B-B4FB-B49D4806ECC5}"/>
    <cellStyle name="20% - Énfasis5 11 2 5 2" xfId="19363" xr:uid="{1D1BA1EA-2080-46BC-9E4D-CDDB975FE839}"/>
    <cellStyle name="20% - Énfasis5 11 2 6" xfId="19364" xr:uid="{00AC5632-113A-415A-BBB3-C02B8C294CF7}"/>
    <cellStyle name="20% - Énfasis5 11 2 6 2" xfId="19365" xr:uid="{364B0879-D8A2-495F-BA20-5FB8145EB3BA}"/>
    <cellStyle name="20% - Énfasis5 11 2 7" xfId="19366" xr:uid="{186A9834-7E22-403F-A252-038099E5834B}"/>
    <cellStyle name="20% - Énfasis5 11 2 7 2" xfId="19367" xr:uid="{45D85C92-D4A0-431B-8827-458DAD5A11DE}"/>
    <cellStyle name="20% - Énfasis5 11 2 8" xfId="19368" xr:uid="{CE31BD86-EECA-4A81-9B27-329545EDD4CB}"/>
    <cellStyle name="20% - Énfasis5 11 2 8 2" xfId="19369" xr:uid="{A2847B3F-8CB2-4F2F-BF15-E406172201BB}"/>
    <cellStyle name="20% - Énfasis5 11 2 9" xfId="19370" xr:uid="{F0BD2974-0C12-4978-B74B-B98637DB3DA8}"/>
    <cellStyle name="20% - Énfasis5 11 2 9 2" xfId="19371" xr:uid="{E2008F13-EA36-4CF1-894E-2944897B90BD}"/>
    <cellStyle name="20% - Énfasis5 11 3" xfId="1384" xr:uid="{8DB1A267-955D-4486-A629-B8D0C5354544}"/>
    <cellStyle name="20% - Énfasis5 11 3 10" xfId="19372" xr:uid="{8356DB16-D3F5-42A7-B4D2-2EBAC723006E}"/>
    <cellStyle name="20% - Énfasis5 11 3 10 2" xfId="19373" xr:uid="{94DB0597-30B6-4AE6-B59C-2F9A16AC5E04}"/>
    <cellStyle name="20% - Énfasis5 11 3 11" xfId="19374" xr:uid="{FFBD68A3-4AB7-4D2A-A68C-F53DEEC391B6}"/>
    <cellStyle name="20% - Énfasis5 11 3 2" xfId="1385" xr:uid="{2554EF86-5DEE-404F-B7F5-951869FE42A0}"/>
    <cellStyle name="20% - Énfasis5 11 3 2 2" xfId="19375" xr:uid="{9B60A775-5C1E-415E-A7FE-F2F7384308D1}"/>
    <cellStyle name="20% - Énfasis5 11 3 3" xfId="19376" xr:uid="{A5AF3618-215D-40A9-8157-2C66428B1371}"/>
    <cellStyle name="20% - Énfasis5 11 3 3 2" xfId="19377" xr:uid="{EBDC024D-5904-4351-92C3-A1337AC94D49}"/>
    <cellStyle name="20% - Énfasis5 11 3 4" xfId="19378" xr:uid="{6DCE4E37-D76E-47B5-A4E5-C07B184A13EC}"/>
    <cellStyle name="20% - Énfasis5 11 3 4 2" xfId="19379" xr:uid="{CE86AF96-DF92-42BC-A4B8-F8E65E864BB7}"/>
    <cellStyle name="20% - Énfasis5 11 3 5" xfId="19380" xr:uid="{4CDCFAE8-8B31-4F1D-95F6-6EE6F6991848}"/>
    <cellStyle name="20% - Énfasis5 11 3 5 2" xfId="19381" xr:uid="{56B519FC-1FD4-4858-A54C-16CA65F49AD0}"/>
    <cellStyle name="20% - Énfasis5 11 3 6" xfId="19382" xr:uid="{9F6F3D59-9BCF-406B-85DB-DB4483EA0005}"/>
    <cellStyle name="20% - Énfasis5 11 3 6 2" xfId="19383" xr:uid="{9179C250-61E8-46E4-8430-A60963B4E721}"/>
    <cellStyle name="20% - Énfasis5 11 3 7" xfId="19384" xr:uid="{54F10303-68A9-490B-9CE3-AA7A81EADE6C}"/>
    <cellStyle name="20% - Énfasis5 11 3 7 2" xfId="19385" xr:uid="{FBA904F3-A97E-4A1A-A209-76139C18B79D}"/>
    <cellStyle name="20% - Énfasis5 11 3 8" xfId="19386" xr:uid="{C14F535A-F29E-4F74-8462-C90AAC8F072D}"/>
    <cellStyle name="20% - Énfasis5 11 3 8 2" xfId="19387" xr:uid="{51952B5A-6BBF-4A34-AFC7-8B629BA53D92}"/>
    <cellStyle name="20% - Énfasis5 11 3 9" xfId="19388" xr:uid="{DFCE3C57-94D9-40F8-84D4-FEF4C5AA24D8}"/>
    <cellStyle name="20% - Énfasis5 11 3 9 2" xfId="19389" xr:uid="{A3CEA7E8-3F1F-4873-B3CA-173A4585EF5F}"/>
    <cellStyle name="20% - Énfasis5 11 4" xfId="1386" xr:uid="{454FBCAE-BE8E-439D-A28C-BE7F8ABA093E}"/>
    <cellStyle name="20% - Énfasis5 11 4 10" xfId="19390" xr:uid="{7A88BAAE-D47A-4E7B-A3C9-BEA2AAED246B}"/>
    <cellStyle name="20% - Énfasis5 11 4 10 2" xfId="19391" xr:uid="{0CE5E41E-39F6-4C5F-862C-BC2B872E0045}"/>
    <cellStyle name="20% - Énfasis5 11 4 11" xfId="19392" xr:uid="{7A696697-8452-40B3-9CCA-27F418779713}"/>
    <cellStyle name="20% - Énfasis5 11 4 2" xfId="19393" xr:uid="{A9586E59-82AF-432B-AFF6-E3B393D0785B}"/>
    <cellStyle name="20% - Énfasis5 11 4 2 2" xfId="19394" xr:uid="{13BA4F80-9573-4F45-9FA9-954316BF53EF}"/>
    <cellStyle name="20% - Énfasis5 11 4 3" xfId="19395" xr:uid="{A97EA57E-F657-4DF9-A4DC-EB7A8CE7DF18}"/>
    <cellStyle name="20% - Énfasis5 11 4 3 2" xfId="19396" xr:uid="{620D8CB5-516A-42D0-98FC-5728EF150A05}"/>
    <cellStyle name="20% - Énfasis5 11 4 4" xfId="19397" xr:uid="{25CF75D8-7054-4D87-8B7A-DFC584348C81}"/>
    <cellStyle name="20% - Énfasis5 11 4 4 2" xfId="19398" xr:uid="{451E81DA-0E97-4FCB-B92E-E5D6C50636F0}"/>
    <cellStyle name="20% - Énfasis5 11 4 5" xfId="19399" xr:uid="{2A9A93DF-1200-459D-AC7B-C567002FAB7F}"/>
    <cellStyle name="20% - Énfasis5 11 4 5 2" xfId="19400" xr:uid="{DEAC4080-AD41-4719-8009-C8BD68F097F7}"/>
    <cellStyle name="20% - Énfasis5 11 4 6" xfId="19401" xr:uid="{D4930C91-97C2-4FAD-972E-2ECBF35F455A}"/>
    <cellStyle name="20% - Énfasis5 11 4 6 2" xfId="19402" xr:uid="{3F7996E9-4D92-4C52-BC1E-721BE0AA1B3C}"/>
    <cellStyle name="20% - Énfasis5 11 4 7" xfId="19403" xr:uid="{156F180E-0892-4082-A2F4-33CAD095ADE9}"/>
    <cellStyle name="20% - Énfasis5 11 4 7 2" xfId="19404" xr:uid="{31A7C16E-FF2E-4FD8-A4F8-E6FD459DD928}"/>
    <cellStyle name="20% - Énfasis5 11 4 8" xfId="19405" xr:uid="{13DC8D16-9F60-44AC-9DB5-F4EE2821A26B}"/>
    <cellStyle name="20% - Énfasis5 11 4 8 2" xfId="19406" xr:uid="{68B7F2C9-72A5-4679-B748-56FB0908BE26}"/>
    <cellStyle name="20% - Énfasis5 11 4 9" xfId="19407" xr:uid="{532A88C1-244B-4F27-A0E9-770CCBD29046}"/>
    <cellStyle name="20% - Énfasis5 11 4 9 2" xfId="19408" xr:uid="{542FA4AE-7973-428E-AAD1-94DFB5B68CF8}"/>
    <cellStyle name="20% - Énfasis5 11 5" xfId="19409" xr:uid="{7220E083-B954-4EBC-8E1A-B2C8DAA10550}"/>
    <cellStyle name="20% - Énfasis5 11 5 10" xfId="19410" xr:uid="{3778608E-9F73-45B2-9F0B-DFBE123D1190}"/>
    <cellStyle name="20% - Énfasis5 11 5 10 2" xfId="19411" xr:uid="{3162E158-6E82-4CC6-BDE9-55024A3729E6}"/>
    <cellStyle name="20% - Énfasis5 11 5 11" xfId="19412" xr:uid="{B736D5EF-F202-4FB5-8241-F4A0B789B0C8}"/>
    <cellStyle name="20% - Énfasis5 11 5 2" xfId="19413" xr:uid="{3209E678-1216-4B93-9508-18B8C29B8774}"/>
    <cellStyle name="20% - Énfasis5 11 5 2 2" xfId="19414" xr:uid="{543E4751-BDF0-466B-A4EE-49F3986C13C7}"/>
    <cellStyle name="20% - Énfasis5 11 5 3" xfId="19415" xr:uid="{DB946664-DA4F-409F-B066-4BBFCC2054CE}"/>
    <cellStyle name="20% - Énfasis5 11 5 3 2" xfId="19416" xr:uid="{1EC0B535-6367-4542-97A5-7F2CDFB68615}"/>
    <cellStyle name="20% - Énfasis5 11 5 4" xfId="19417" xr:uid="{A65E4048-8E0F-4F40-ADEF-2E58D7FB3B7A}"/>
    <cellStyle name="20% - Énfasis5 11 5 4 2" xfId="19418" xr:uid="{21499A8A-4258-428B-B828-632C8A54D823}"/>
    <cellStyle name="20% - Énfasis5 11 5 5" xfId="19419" xr:uid="{B4C84E0B-73AF-4A4A-85C0-1DF8B5BAE578}"/>
    <cellStyle name="20% - Énfasis5 11 5 5 2" xfId="19420" xr:uid="{1BE221C1-1DB0-4214-855B-189A75ED43FD}"/>
    <cellStyle name="20% - Énfasis5 11 5 6" xfId="19421" xr:uid="{AB6BC3D8-37DB-4B32-AE92-17177B36CEF0}"/>
    <cellStyle name="20% - Énfasis5 11 5 6 2" xfId="19422" xr:uid="{89624F2D-D279-49C3-BC61-906DCCB38CB4}"/>
    <cellStyle name="20% - Énfasis5 11 5 7" xfId="19423" xr:uid="{766F0229-2FB6-493A-AEDC-C8ADF1B62379}"/>
    <cellStyle name="20% - Énfasis5 11 5 7 2" xfId="19424" xr:uid="{DBFD5EE9-82BD-4D18-8393-89FEC115D2A6}"/>
    <cellStyle name="20% - Énfasis5 11 5 8" xfId="19425" xr:uid="{1205B044-088D-439E-A5AB-486811D681B7}"/>
    <cellStyle name="20% - Énfasis5 11 5 8 2" xfId="19426" xr:uid="{E59AE01C-8303-4047-ACFB-45FEA7F07704}"/>
    <cellStyle name="20% - Énfasis5 11 5 9" xfId="19427" xr:uid="{47FC7EF3-583A-4BA1-A379-A745AE0B09E2}"/>
    <cellStyle name="20% - Énfasis5 11 5 9 2" xfId="19428" xr:uid="{ABED71CB-CD51-4EAE-A77E-22B43E7FC686}"/>
    <cellStyle name="20% - Énfasis5 11 6" xfId="19429" xr:uid="{2EC1EA1E-E697-4AD6-8F08-A1AD85E6F4C6}"/>
    <cellStyle name="20% - Énfasis5 11 6 2" xfId="19430" xr:uid="{52668B71-384D-41C5-B3E0-CB1E3088671E}"/>
    <cellStyle name="20% - Énfasis5 11 7" xfId="19431" xr:uid="{0FC0401E-D5FE-40C3-BB98-2246D7E2CD8E}"/>
    <cellStyle name="20% - Énfasis5 11 7 2" xfId="19432" xr:uid="{9CD72820-0809-4423-B943-3CCF900BCCC4}"/>
    <cellStyle name="20% - Énfasis5 11 8" xfId="19433" xr:uid="{CB48CD71-E018-4E46-84A8-AF4AD28E3B0D}"/>
    <cellStyle name="20% - Énfasis5 11 8 2" xfId="19434" xr:uid="{22606AD1-464A-4315-A6C9-B8C62409E286}"/>
    <cellStyle name="20% - Énfasis5 11 9" xfId="19435" xr:uid="{B9605835-0B48-4F10-AE90-A099DCC6C9F4}"/>
    <cellStyle name="20% - Énfasis5 11 9 2" xfId="19436" xr:uid="{55CA9923-EDED-43C2-83A5-4446030B2D03}"/>
    <cellStyle name="20% - Énfasis5 110" xfId="19437" xr:uid="{7F9830B2-B68C-4C18-A6F3-062217AA3E7E}"/>
    <cellStyle name="20% - Énfasis5 111" xfId="19438" xr:uid="{EA64336A-B049-46A3-B152-44E6A4F94713}"/>
    <cellStyle name="20% - Énfasis5 112" xfId="19439" xr:uid="{1F7DAB3A-387A-436D-B92A-9B9D7A77B316}"/>
    <cellStyle name="20% - Énfasis5 113" xfId="19440" xr:uid="{3415D487-5779-4BA9-A8D1-3DB456853122}"/>
    <cellStyle name="20% - Énfasis5 114" xfId="19441" xr:uid="{9C241256-EBA0-4B42-AA68-46C3FB048EE0}"/>
    <cellStyle name="20% - Énfasis5 115" xfId="19442" xr:uid="{97F2FA20-8789-48C1-8AEB-623E86160AE6}"/>
    <cellStyle name="20% - Énfasis5 116" xfId="19443" xr:uid="{F15BD5E7-F0DA-44E5-8D3F-AA186A1EE51F}"/>
    <cellStyle name="20% - Énfasis5 117" xfId="19444" xr:uid="{B0813C49-1ABC-4BD3-B276-4BF9ABCEA7EF}"/>
    <cellStyle name="20% - Énfasis5 118" xfId="19445" xr:uid="{A464EFE2-4D09-4078-A7C0-24038225CAA5}"/>
    <cellStyle name="20% - Énfasis5 119" xfId="19446" xr:uid="{04DDF2A3-449B-4288-B126-5D111F8A40A7}"/>
    <cellStyle name="20% - Énfasis5 12" xfId="1387" xr:uid="{CDAE21EC-9067-48AF-8E15-629C091A407D}"/>
    <cellStyle name="20% - Énfasis5 12 10" xfId="19447" xr:uid="{D3F9D8E0-7573-4974-BA14-246C4FBCFEA3}"/>
    <cellStyle name="20% - Énfasis5 12 10 2" xfId="19448" xr:uid="{86189FBE-E22A-423E-A6AA-A509DF282207}"/>
    <cellStyle name="20% - Énfasis5 12 11" xfId="19449" xr:uid="{8CB919AC-1396-4C38-849C-24BA2E5A298E}"/>
    <cellStyle name="20% - Énfasis5 12 2" xfId="1388" xr:uid="{339AD971-6873-486F-8398-B4298E7F55B8}"/>
    <cellStyle name="20% - Énfasis5 12 2 2" xfId="1389" xr:uid="{247613EA-8733-4837-B2FD-F9A7092720D3}"/>
    <cellStyle name="20% - Énfasis5 12 2 2 2" xfId="1390" xr:uid="{B50A500D-AF3B-49A9-AA43-DDBD82CA9915}"/>
    <cellStyle name="20% - Énfasis5 12 2 3" xfId="1391" xr:uid="{3824CB56-B24C-42CC-BBF1-C0B01742177B}"/>
    <cellStyle name="20% - Énfasis5 12 3" xfId="1392" xr:uid="{57530F18-0D54-427B-9A74-3C5630FE9827}"/>
    <cellStyle name="20% - Énfasis5 12 3 2" xfId="1393" xr:uid="{E0E21265-ED1F-4DBB-B362-14C5837E6B93}"/>
    <cellStyle name="20% - Énfasis5 12 4" xfId="1394" xr:uid="{CA78A10D-F0BB-4176-85FB-3BE08D461E72}"/>
    <cellStyle name="20% - Énfasis5 12 4 2" xfId="19450" xr:uid="{4F71CBA6-72CD-48B5-B94B-037BDA852CCA}"/>
    <cellStyle name="20% - Énfasis5 12 5" xfId="19451" xr:uid="{7FF63535-D890-4D7B-8058-C8333DAFFBDE}"/>
    <cellStyle name="20% - Énfasis5 12 5 2" xfId="19452" xr:uid="{86090804-8CF8-42B0-907F-D81F949F262B}"/>
    <cellStyle name="20% - Énfasis5 12 6" xfId="19453" xr:uid="{50CE7804-3373-452A-87B0-00C6079FC231}"/>
    <cellStyle name="20% - Énfasis5 12 6 2" xfId="19454" xr:uid="{A0703009-D8C2-4B06-AB8C-AAC9A69979C0}"/>
    <cellStyle name="20% - Énfasis5 12 7" xfId="19455" xr:uid="{7A4B55BB-C5BC-4117-8D49-5740E003806C}"/>
    <cellStyle name="20% - Énfasis5 12 7 2" xfId="19456" xr:uid="{4EB3D105-776F-446A-B79F-63A83E16D2A3}"/>
    <cellStyle name="20% - Énfasis5 12 8" xfId="19457" xr:uid="{1A462949-DEB5-4401-AD4D-8D9832AE7613}"/>
    <cellStyle name="20% - Énfasis5 12 8 2" xfId="19458" xr:uid="{B801CAE2-84EE-495C-A1BD-968804F9F205}"/>
    <cellStyle name="20% - Énfasis5 12 9" xfId="19459" xr:uid="{B86808AD-DA93-42BB-918F-C53988B84A64}"/>
    <cellStyle name="20% - Énfasis5 12 9 2" xfId="19460" xr:uid="{4FC4EB0B-FB50-455D-BB82-C7165FE51240}"/>
    <cellStyle name="20% - Énfasis5 120" xfId="19461" xr:uid="{08D76ADB-7E68-4D5D-979E-F6532A7EC76D}"/>
    <cellStyle name="20% - Énfasis5 121" xfId="19462" xr:uid="{D67E9FA5-EFA9-48A9-9A04-4EFF08EC9B2E}"/>
    <cellStyle name="20% - Énfasis5 122" xfId="19463" xr:uid="{B362E80A-5609-4DC8-968D-AFCAE5513C65}"/>
    <cellStyle name="20% - Énfasis5 123" xfId="19464" xr:uid="{9B1F2CE2-92B1-488A-A8DA-EBA0EBDF15A2}"/>
    <cellStyle name="20% - Énfasis5 124" xfId="19465" xr:uid="{D5024778-5C12-4DF9-8F95-CFE626AEA730}"/>
    <cellStyle name="20% - Énfasis5 125" xfId="19466" xr:uid="{525A3EB4-80D3-4B16-BABD-4DAA9BED4617}"/>
    <cellStyle name="20% - Énfasis5 126" xfId="19467" xr:uid="{61168D22-9636-4BAF-B435-770B5087DCDB}"/>
    <cellStyle name="20% - Énfasis5 127" xfId="19468" xr:uid="{D5805BB2-274F-41CA-9559-F7F6D7817025}"/>
    <cellStyle name="20% - Énfasis5 128" xfId="19469" xr:uid="{5BDBFA82-1EFC-4F4E-A800-E3BDAC1DD0E4}"/>
    <cellStyle name="20% - Énfasis5 129" xfId="19470" xr:uid="{102FF6BB-57E0-446B-84D4-2CC43B930A9C}"/>
    <cellStyle name="20% - Énfasis5 13" xfId="1395" xr:uid="{BBB8A523-887E-42BE-BEA4-7A9ED3AE8F85}"/>
    <cellStyle name="20% - Énfasis5 13 10" xfId="19471" xr:uid="{0BF3B208-2BEA-4258-9CD7-22082A4D0FF1}"/>
    <cellStyle name="20% - Énfasis5 13 10 2" xfId="19472" xr:uid="{F51A487E-8B47-47BF-A365-4F11583F1E97}"/>
    <cellStyle name="20% - Énfasis5 13 11" xfId="19473" xr:uid="{C8F0D3B3-5375-45AE-ADE8-6D85D5A5BA06}"/>
    <cellStyle name="20% - Énfasis5 13 2" xfId="1396" xr:uid="{5CC34A3A-8F44-4F6D-AE77-994C630A2CC2}"/>
    <cellStyle name="20% - Énfasis5 13 2 2" xfId="1397" xr:uid="{9A378DB9-6449-4C9D-942D-0FD3C49C685A}"/>
    <cellStyle name="20% - Énfasis5 13 2 2 2" xfId="1398" xr:uid="{C8FBF3AE-0240-46CB-9E21-A1F448AD689D}"/>
    <cellStyle name="20% - Énfasis5 13 2 3" xfId="1399" xr:uid="{F915ED81-4FA6-4FA4-AE71-2537E618086D}"/>
    <cellStyle name="20% - Énfasis5 13 3" xfId="1400" xr:uid="{AEE0D330-593B-4CCF-BF63-E54B41050EBD}"/>
    <cellStyle name="20% - Énfasis5 13 3 2" xfId="1401" xr:uid="{73C1C3B4-404D-4E76-94BC-089252DE56D3}"/>
    <cellStyle name="20% - Énfasis5 13 4" xfId="1402" xr:uid="{2FBA5283-6CBC-4A90-A514-D8C6D0B61A63}"/>
    <cellStyle name="20% - Énfasis5 13 4 2" xfId="19474" xr:uid="{5AFDCC3F-8198-4011-9005-BE2A0E8461C0}"/>
    <cellStyle name="20% - Énfasis5 13 5" xfId="19475" xr:uid="{CDA9F7F5-43FD-4E2E-9C52-64C5474C1C66}"/>
    <cellStyle name="20% - Énfasis5 13 5 2" xfId="19476" xr:uid="{97D4B644-105F-471F-99A2-903CD3A35C01}"/>
    <cellStyle name="20% - Énfasis5 13 6" xfId="19477" xr:uid="{17B33FFD-D098-4AAE-A5A4-CAC0E7020301}"/>
    <cellStyle name="20% - Énfasis5 13 6 2" xfId="19478" xr:uid="{830F6CFC-089F-4776-96FD-8C557D0F28FC}"/>
    <cellStyle name="20% - Énfasis5 13 7" xfId="19479" xr:uid="{291FAF5F-6B64-40E2-97B6-D08E69CDDB77}"/>
    <cellStyle name="20% - Énfasis5 13 7 2" xfId="19480" xr:uid="{A70041D0-EEAB-4F0B-9220-97FA627EB3A6}"/>
    <cellStyle name="20% - Énfasis5 13 8" xfId="19481" xr:uid="{F1F0EB46-1D42-4EAA-A678-340D0CA046E3}"/>
    <cellStyle name="20% - Énfasis5 13 8 2" xfId="19482" xr:uid="{22345C06-EB71-49B0-8A85-467CFE17B632}"/>
    <cellStyle name="20% - Énfasis5 13 9" xfId="19483" xr:uid="{8A845139-F763-498A-8A9B-7BAF9036B1CD}"/>
    <cellStyle name="20% - Énfasis5 13 9 2" xfId="19484" xr:uid="{E10694B2-AB99-453F-9593-23B608363C46}"/>
    <cellStyle name="20% - Énfasis5 130" xfId="19485" xr:uid="{E2F7769F-91FE-4E70-84F2-61C7BB1884AE}"/>
    <cellStyle name="20% - Énfasis5 131" xfId="19486" xr:uid="{7641E19B-099E-406C-92F9-8EF3AF21EAF2}"/>
    <cellStyle name="20% - Énfasis5 132" xfId="19487" xr:uid="{FB336196-9358-4C3F-A323-F176D9BADB16}"/>
    <cellStyle name="20% - Énfasis5 133" xfId="19488" xr:uid="{24B86681-19A1-422C-A1DD-0D49C308BD03}"/>
    <cellStyle name="20% - Énfasis5 134" xfId="19489" xr:uid="{1019B227-3D1F-4B89-8B66-0B2473B34FF1}"/>
    <cellStyle name="20% - Énfasis5 135" xfId="19490" xr:uid="{D9F63EB3-91C4-4531-A9DD-16D6C2E91D0F}"/>
    <cellStyle name="20% - Énfasis5 136" xfId="19491" xr:uid="{99D46D54-69F5-4B9A-A947-8D710B6D9EA6}"/>
    <cellStyle name="20% - Énfasis5 137" xfId="19492" xr:uid="{BA12A7DC-98A8-47B1-ACFE-2A666FB8F1D0}"/>
    <cellStyle name="20% - Énfasis5 138" xfId="19493" xr:uid="{54D96103-A311-42B7-96E1-91BF8A319351}"/>
    <cellStyle name="20% - Énfasis5 139" xfId="19494" xr:uid="{E9D98B4C-F152-43C2-A57D-12804297D271}"/>
    <cellStyle name="20% - Énfasis5 14" xfId="1403" xr:uid="{D342C16A-07AB-4CC4-9EF5-930B2FFB6FC2}"/>
    <cellStyle name="20% - Énfasis5 14 10" xfId="19495" xr:uid="{9EE4DC2B-2179-41BE-92AE-F4F5080993B8}"/>
    <cellStyle name="20% - Énfasis5 14 10 2" xfId="19496" xr:uid="{62F6530A-4E9E-4849-BE05-94CE91BBE678}"/>
    <cellStyle name="20% - Énfasis5 14 11" xfId="19497" xr:uid="{0C5CD5C8-9FF6-4866-87CE-30F37E336E6C}"/>
    <cellStyle name="20% - Énfasis5 14 2" xfId="1404" xr:uid="{F94C0FBB-27D0-4933-B3D0-BFEB7656E0DB}"/>
    <cellStyle name="20% - Énfasis5 14 2 2" xfId="1405" xr:uid="{121E5462-2706-4DBC-BFA2-DEF4F966445B}"/>
    <cellStyle name="20% - Énfasis5 14 3" xfId="1406" xr:uid="{C44AD2E6-B642-4FE3-A896-1FD5B1F8105A}"/>
    <cellStyle name="20% - Énfasis5 14 3 2" xfId="19498" xr:uid="{CCCB365E-6295-4EC6-9121-B69DBAF13C2B}"/>
    <cellStyle name="20% - Énfasis5 14 4" xfId="19499" xr:uid="{B1C943A7-FCA8-48CB-8288-C1D51F5532F1}"/>
    <cellStyle name="20% - Énfasis5 14 4 2" xfId="19500" xr:uid="{8EE4A47D-F302-4846-845E-BD12ADE76BFB}"/>
    <cellStyle name="20% - Énfasis5 14 5" xfId="19501" xr:uid="{F7473FE3-7707-436F-B4EA-1EE17E75A536}"/>
    <cellStyle name="20% - Énfasis5 14 5 2" xfId="19502" xr:uid="{6BFF0745-A1D2-41F0-8CBC-1E22932B6077}"/>
    <cellStyle name="20% - Énfasis5 14 6" xfId="19503" xr:uid="{B70E0B45-295F-48F2-A77B-4B23AA2D72B9}"/>
    <cellStyle name="20% - Énfasis5 14 6 2" xfId="19504" xr:uid="{785AEA1F-9118-41B4-BA10-E80FC03A7101}"/>
    <cellStyle name="20% - Énfasis5 14 7" xfId="19505" xr:uid="{D8F83939-C33F-49BE-BA50-264C5F325202}"/>
    <cellStyle name="20% - Énfasis5 14 7 2" xfId="19506" xr:uid="{4CE6AD84-C4C8-4454-B2FE-A316EE203434}"/>
    <cellStyle name="20% - Énfasis5 14 8" xfId="19507" xr:uid="{E0FD7F63-6A99-478F-B039-B1C25765DFB9}"/>
    <cellStyle name="20% - Énfasis5 14 8 2" xfId="19508" xr:uid="{6868C65F-1906-40D3-95E2-97D51D34FCB6}"/>
    <cellStyle name="20% - Énfasis5 14 9" xfId="19509" xr:uid="{AE3139D9-43AA-4B97-A67F-53AD9E50822A}"/>
    <cellStyle name="20% - Énfasis5 14 9 2" xfId="19510" xr:uid="{B0282ADE-4F3D-4B09-B322-D0482CF5DD72}"/>
    <cellStyle name="20% - Énfasis5 140" xfId="19511" xr:uid="{5E147439-48B6-4E1D-A435-10058A38801A}"/>
    <cellStyle name="20% - Énfasis5 141" xfId="19512" xr:uid="{FCCD9BFF-F9DD-4030-8B92-5D5D2C073DC8}"/>
    <cellStyle name="20% - Énfasis5 142" xfId="19513" xr:uid="{9D14F547-D2F2-406C-940B-3EA9FDE147BE}"/>
    <cellStyle name="20% - Énfasis5 143" xfId="19514" xr:uid="{79516101-833F-4620-B721-2288C72439D2}"/>
    <cellStyle name="20% - Énfasis5 144" xfId="19515" xr:uid="{3C6B9A7E-F480-4EE0-AE51-DADF68685A6B}"/>
    <cellStyle name="20% - Énfasis5 15" xfId="1407" xr:uid="{533AF937-CE1F-4AC6-AD26-B469940010DB}"/>
    <cellStyle name="20% - Énfasis5 15 10" xfId="19516" xr:uid="{CBA80E7B-7614-4291-B4BE-B09498B0B907}"/>
    <cellStyle name="20% - Énfasis5 15 10 2" xfId="19517" xr:uid="{1F530905-4650-458E-BB8B-224928112A4B}"/>
    <cellStyle name="20% - Énfasis5 15 11" xfId="19518" xr:uid="{69359A6C-9F9D-4E19-9CA3-3B94ED2A5E5D}"/>
    <cellStyle name="20% - Énfasis5 15 2" xfId="1408" xr:uid="{CADBBCA0-1C25-4D3E-BD1C-3F8D9C1B49C2}"/>
    <cellStyle name="20% - Énfasis5 15 2 2" xfId="1409" xr:uid="{A5651823-E9A3-49D4-B23C-E7EA93547170}"/>
    <cellStyle name="20% - Énfasis5 15 3" xfId="1410" xr:uid="{9A00942B-C186-4E8B-A6D8-E4A21DBCC83E}"/>
    <cellStyle name="20% - Énfasis5 15 3 2" xfId="19519" xr:uid="{5FAC3C6D-BF38-4A61-995C-7265BEE9269C}"/>
    <cellStyle name="20% - Énfasis5 15 4" xfId="19520" xr:uid="{3E517445-FA8F-4395-927B-3FCBB3436BD4}"/>
    <cellStyle name="20% - Énfasis5 15 4 2" xfId="19521" xr:uid="{C4A238A5-C0ED-48D8-A48F-D077FCFD07BA}"/>
    <cellStyle name="20% - Énfasis5 15 5" xfId="19522" xr:uid="{02DE1639-0AFB-4BFD-9694-4F9604C56AB1}"/>
    <cellStyle name="20% - Énfasis5 15 5 2" xfId="19523" xr:uid="{8A02C932-9CCD-43B8-AB52-B90C28764C32}"/>
    <cellStyle name="20% - Énfasis5 15 6" xfId="19524" xr:uid="{A7DBDE7B-FDC4-453D-8540-020961901D41}"/>
    <cellStyle name="20% - Énfasis5 15 6 2" xfId="19525" xr:uid="{35455471-E933-48AF-BA94-E00AC9E9F7E8}"/>
    <cellStyle name="20% - Énfasis5 15 7" xfId="19526" xr:uid="{E0E2A2CF-EA2A-4A63-B6C8-C1B33391F1C9}"/>
    <cellStyle name="20% - Énfasis5 15 7 2" xfId="19527" xr:uid="{352E9F04-AEA5-48E1-81BF-14BE4F3BF954}"/>
    <cellStyle name="20% - Énfasis5 15 8" xfId="19528" xr:uid="{60269A34-541D-4522-B636-561F5AF99D01}"/>
    <cellStyle name="20% - Énfasis5 15 8 2" xfId="19529" xr:uid="{29C4E7E7-ECC5-41B8-BA7A-98BB0DD54BFC}"/>
    <cellStyle name="20% - Énfasis5 15 9" xfId="19530" xr:uid="{63E4A712-3917-4622-807E-064489DA5988}"/>
    <cellStyle name="20% - Énfasis5 15 9 2" xfId="19531" xr:uid="{28F5C634-C8FE-4A54-BE08-84A48BD92B1F}"/>
    <cellStyle name="20% - Énfasis5 16" xfId="1411" xr:uid="{0B6A8030-ADDF-4AF8-B1F6-1D73A9F6FD2E}"/>
    <cellStyle name="20% - Énfasis5 16 10" xfId="19532" xr:uid="{7471D733-6677-4D75-879A-72193F717A80}"/>
    <cellStyle name="20% - Énfasis5 16 10 2" xfId="19533" xr:uid="{927ED8AE-B7AF-4FFF-A22D-AA722A505081}"/>
    <cellStyle name="20% - Énfasis5 16 11" xfId="19534" xr:uid="{14A63A19-F6EA-4EE8-8B40-0F4869ECB652}"/>
    <cellStyle name="20% - Énfasis5 16 2" xfId="1412" xr:uid="{C2032F43-B376-4FD6-ADED-F5A6933941BB}"/>
    <cellStyle name="20% - Énfasis5 16 2 2" xfId="19535" xr:uid="{965E3012-E160-4D58-B8F1-551A3E39BDF4}"/>
    <cellStyle name="20% - Énfasis5 16 3" xfId="19536" xr:uid="{086AEDD4-CAE5-4EAE-AA82-86E271D42238}"/>
    <cellStyle name="20% - Énfasis5 16 3 2" xfId="19537" xr:uid="{D97BDB10-4DE2-47C1-9EEB-43469D425716}"/>
    <cellStyle name="20% - Énfasis5 16 4" xfId="19538" xr:uid="{6F50A56F-D3E9-40C4-B3C4-D470BEDDEEE8}"/>
    <cellStyle name="20% - Énfasis5 16 4 2" xfId="19539" xr:uid="{94169099-DA1D-4F34-BFFA-A8ED3FBE85DE}"/>
    <cellStyle name="20% - Énfasis5 16 5" xfId="19540" xr:uid="{B9566838-2C30-4872-A221-2CC33DF192D8}"/>
    <cellStyle name="20% - Énfasis5 16 5 2" xfId="19541" xr:uid="{5C35A75E-5909-468A-A1B7-5D9952844D28}"/>
    <cellStyle name="20% - Énfasis5 16 6" xfId="19542" xr:uid="{A128CBB5-4FEF-4AA1-B35E-89C8CBE9BE26}"/>
    <cellStyle name="20% - Énfasis5 16 6 2" xfId="19543" xr:uid="{341B7BEB-2E53-4190-B1B0-FF9017FEDB7C}"/>
    <cellStyle name="20% - Énfasis5 16 7" xfId="19544" xr:uid="{87EE435A-2984-4FEE-872A-3F93F4BB9692}"/>
    <cellStyle name="20% - Énfasis5 16 7 2" xfId="19545" xr:uid="{EE158EB0-C5EA-40A7-A0D1-6BB03D4324E0}"/>
    <cellStyle name="20% - Énfasis5 16 8" xfId="19546" xr:uid="{59AF232D-AF13-4283-9D7F-4A61CCF7D8F7}"/>
    <cellStyle name="20% - Énfasis5 16 8 2" xfId="19547" xr:uid="{43718902-6A55-46FB-93D2-C7C555594CB9}"/>
    <cellStyle name="20% - Énfasis5 16 9" xfId="19548" xr:uid="{BE31745A-1F62-41D3-B60E-8ECDC4D6B565}"/>
    <cellStyle name="20% - Énfasis5 16 9 2" xfId="19549" xr:uid="{CC3AEF56-BD63-4B3E-9B5A-B030686CFFC2}"/>
    <cellStyle name="20% - Énfasis5 17" xfId="1413" xr:uid="{B9848E03-C6D2-4117-9149-8E4CFC580346}"/>
    <cellStyle name="20% - Énfasis5 17 10" xfId="19550" xr:uid="{91C36AED-4AA6-4030-A27D-2314E76ADD0A}"/>
    <cellStyle name="20% - Énfasis5 17 10 2" xfId="19551" xr:uid="{AFB414F4-BAC8-447B-BF19-2197A51B1410}"/>
    <cellStyle name="20% - Énfasis5 17 11" xfId="19552" xr:uid="{36D9FB52-2B23-4D12-B2CB-9CCE35939299}"/>
    <cellStyle name="20% - Énfasis5 17 2" xfId="1414" xr:uid="{7D15B1B1-4950-4DCA-B0A0-DE7322ED2E0E}"/>
    <cellStyle name="20% - Énfasis5 17 2 2" xfId="19553" xr:uid="{2C89BA05-6E6F-427A-AA85-CEC19549DACF}"/>
    <cellStyle name="20% - Énfasis5 17 3" xfId="19554" xr:uid="{DA588E42-2CDE-440A-A267-C29AB98A5E31}"/>
    <cellStyle name="20% - Énfasis5 17 3 2" xfId="19555" xr:uid="{67DF1E88-36DD-4729-89E5-DBEEFC03B912}"/>
    <cellStyle name="20% - Énfasis5 17 4" xfId="19556" xr:uid="{DBA34B28-36B0-445F-BF99-68DA31935D71}"/>
    <cellStyle name="20% - Énfasis5 17 4 2" xfId="19557" xr:uid="{81CA06F2-FEDF-47AB-8E54-5D262A11B07D}"/>
    <cellStyle name="20% - Énfasis5 17 5" xfId="19558" xr:uid="{8B540BFE-08A7-4F30-9C1D-F092C89281BD}"/>
    <cellStyle name="20% - Énfasis5 17 5 2" xfId="19559" xr:uid="{4FF88D25-2DE3-45EF-A62A-F7F99F2C3E9F}"/>
    <cellStyle name="20% - Énfasis5 17 6" xfId="19560" xr:uid="{F9455250-5496-4F1A-9E7D-007F39F2B8F6}"/>
    <cellStyle name="20% - Énfasis5 17 6 2" xfId="19561" xr:uid="{B334B2C6-2CAE-4B96-9A55-8F14737B6E8D}"/>
    <cellStyle name="20% - Énfasis5 17 7" xfId="19562" xr:uid="{3391BBDF-94D8-44EB-A663-891860BCA308}"/>
    <cellStyle name="20% - Énfasis5 17 7 2" xfId="19563" xr:uid="{474378D7-38D3-4835-A8F9-2A81F08391D4}"/>
    <cellStyle name="20% - Énfasis5 17 8" xfId="19564" xr:uid="{6D3A1CBA-454E-4D6E-AA89-4284E5F542A1}"/>
    <cellStyle name="20% - Énfasis5 17 8 2" xfId="19565" xr:uid="{E337BE3B-70B9-41E5-A916-88ABF6CB891B}"/>
    <cellStyle name="20% - Énfasis5 17 9" xfId="19566" xr:uid="{D9507473-303A-4FDF-BE14-6E040E376A13}"/>
    <cellStyle name="20% - Énfasis5 17 9 2" xfId="19567" xr:uid="{FFC5C5EC-D942-4C85-815F-BD2F8ECCAD0A}"/>
    <cellStyle name="20% - Énfasis5 18" xfId="1415" xr:uid="{69C0F2FE-42EC-43DE-9F97-541DFCAFAC0E}"/>
    <cellStyle name="20% - Énfasis5 18 10" xfId="19568" xr:uid="{1CA485BB-A525-4867-98A7-CD563771C1B0}"/>
    <cellStyle name="20% - Énfasis5 18 10 2" xfId="19569" xr:uid="{42372ECF-7D59-48D4-8FA3-B3341BDF75BF}"/>
    <cellStyle name="20% - Énfasis5 18 11" xfId="19570" xr:uid="{771F90AB-EF2C-4DAF-ABC0-98EBE738547A}"/>
    <cellStyle name="20% - Énfasis5 18 2" xfId="1416" xr:uid="{EF5875F1-B43E-4CAB-AD7B-32EED7F6451B}"/>
    <cellStyle name="20% - Énfasis5 18 2 2" xfId="19571" xr:uid="{E53DBD3F-A3F4-44CD-814F-EDF8F4076574}"/>
    <cellStyle name="20% - Énfasis5 18 3" xfId="19572" xr:uid="{4D2A57DE-E567-4527-B5C0-37B94DEECE69}"/>
    <cellStyle name="20% - Énfasis5 18 3 2" xfId="19573" xr:uid="{A2822C46-D74F-4874-B8A6-A7BF6A1F7699}"/>
    <cellStyle name="20% - Énfasis5 18 4" xfId="19574" xr:uid="{CAF2B700-B582-4D99-9B95-DB435FBEFC09}"/>
    <cellStyle name="20% - Énfasis5 18 4 2" xfId="19575" xr:uid="{9BB92227-00F6-455B-B0BB-12EBBE99042D}"/>
    <cellStyle name="20% - Énfasis5 18 5" xfId="19576" xr:uid="{9BC07A2A-8A41-4F83-81AB-13902E6B0CD2}"/>
    <cellStyle name="20% - Énfasis5 18 5 2" xfId="19577" xr:uid="{D508C902-3D15-4D40-A370-9EEC46EAC246}"/>
    <cellStyle name="20% - Énfasis5 18 6" xfId="19578" xr:uid="{CC68F259-CF4F-4F6E-A66F-38CBA842EBDC}"/>
    <cellStyle name="20% - Énfasis5 18 6 2" xfId="19579" xr:uid="{AF4F2CBC-710E-4F43-BAD0-4F4ACAA415A7}"/>
    <cellStyle name="20% - Énfasis5 18 7" xfId="19580" xr:uid="{26924592-2C0A-43FF-BE9F-B08E15E7769A}"/>
    <cellStyle name="20% - Énfasis5 18 7 2" xfId="19581" xr:uid="{A5457320-897E-46AB-A3BC-3F2DDAFD7116}"/>
    <cellStyle name="20% - Énfasis5 18 8" xfId="19582" xr:uid="{E566D33B-2E53-4FCF-A5C9-531A9024D736}"/>
    <cellStyle name="20% - Énfasis5 18 8 2" xfId="19583" xr:uid="{E1755E06-CF93-4AB9-9B88-302ECCFE5450}"/>
    <cellStyle name="20% - Énfasis5 18 9" xfId="19584" xr:uid="{85847288-880F-4790-A8A6-CF249CE1FF4A}"/>
    <cellStyle name="20% - Énfasis5 18 9 2" xfId="19585" xr:uid="{5C27EBBC-ED0B-41A4-ABBF-D7943E90C95C}"/>
    <cellStyle name="20% - Énfasis5 19" xfId="1417" xr:uid="{AD9DE338-F19B-4F83-ABDC-57925D284CE6}"/>
    <cellStyle name="20% - Énfasis5 19 10" xfId="19586" xr:uid="{72FC4B10-E1EE-435F-9F55-6FD3D04BD1FD}"/>
    <cellStyle name="20% - Énfasis5 19 10 2" xfId="19587" xr:uid="{5998F47D-809E-499E-BD8D-E19672EEA555}"/>
    <cellStyle name="20% - Énfasis5 19 11" xfId="19588" xr:uid="{13A48EFC-B013-4995-BF6B-857FAC6A21E6}"/>
    <cellStyle name="20% - Énfasis5 19 2" xfId="1418" xr:uid="{23351646-572E-43F8-9566-E3992F6B478A}"/>
    <cellStyle name="20% - Énfasis5 19 2 2" xfId="19589" xr:uid="{B57FADC7-8E15-41B9-A045-E98638B244B2}"/>
    <cellStyle name="20% - Énfasis5 19 3" xfId="19590" xr:uid="{6976E34F-4F9D-4F9D-B40E-10A4FA3904BE}"/>
    <cellStyle name="20% - Énfasis5 19 3 2" xfId="19591" xr:uid="{9893C7C0-2C6E-4B47-BA14-E0168F3175E1}"/>
    <cellStyle name="20% - Énfasis5 19 4" xfId="19592" xr:uid="{32345C54-99F4-47E7-AB71-8C8F863C1BD6}"/>
    <cellStyle name="20% - Énfasis5 19 4 2" xfId="19593" xr:uid="{0EB776B4-B8F9-4A99-9215-E5EF4668D0C5}"/>
    <cellStyle name="20% - Énfasis5 19 5" xfId="19594" xr:uid="{615BAA49-A782-4AB2-ADDB-C250AE2FC0F4}"/>
    <cellStyle name="20% - Énfasis5 19 5 2" xfId="19595" xr:uid="{BE5A4057-7821-4AB6-B56B-9B74D5775E74}"/>
    <cellStyle name="20% - Énfasis5 19 6" xfId="19596" xr:uid="{76EA01F0-00DC-4E8B-91D3-61ABCF024A0F}"/>
    <cellStyle name="20% - Énfasis5 19 6 2" xfId="19597" xr:uid="{C45A7209-AA5B-4917-B20F-F8470646C9D1}"/>
    <cellStyle name="20% - Énfasis5 19 7" xfId="19598" xr:uid="{2181D1B3-9856-44D0-90C6-319EAACD1654}"/>
    <cellStyle name="20% - Énfasis5 19 7 2" xfId="19599" xr:uid="{AD776CD2-ABCE-4E4A-A049-849BD055114B}"/>
    <cellStyle name="20% - Énfasis5 19 8" xfId="19600" xr:uid="{E09C55A9-8B28-4821-8464-07CE8D44E59C}"/>
    <cellStyle name="20% - Énfasis5 19 8 2" xfId="19601" xr:uid="{EEC18D2B-719E-4A2E-AD7A-997A9B89E7A6}"/>
    <cellStyle name="20% - Énfasis5 19 9" xfId="19602" xr:uid="{22C3A951-5E4F-42B4-AFA2-B84C4F63E5E7}"/>
    <cellStyle name="20% - Énfasis5 19 9 2" xfId="19603" xr:uid="{FD4B1BE6-AF7A-4FC4-8857-401BEC0E052C}"/>
    <cellStyle name="20% - Énfasis5 2" xfId="1419" xr:uid="{BD99A8C0-C781-47DE-A257-93DEE29E19B0}"/>
    <cellStyle name="20% - Énfasis5 2 10" xfId="19604" xr:uid="{E33206F1-74DA-4FBB-9352-E18F9AB91184}"/>
    <cellStyle name="20% - Énfasis5 2 10 10" xfId="19605" xr:uid="{2D7DDC3B-49D9-43BE-8E64-90BF6054AB07}"/>
    <cellStyle name="20% - Énfasis5 2 10 10 2" xfId="19606" xr:uid="{63FC320B-4626-4C91-B250-01F84EF93596}"/>
    <cellStyle name="20% - Énfasis5 2 10 11" xfId="19607" xr:uid="{2CA8486B-1339-4715-A4D5-F3072BB7C25D}"/>
    <cellStyle name="20% - Énfasis5 2 10 2" xfId="19608" xr:uid="{196F2B8E-4552-422F-984C-174C2FB5F8B2}"/>
    <cellStyle name="20% - Énfasis5 2 10 2 2" xfId="19609" xr:uid="{9CC3EDF0-FC13-4F86-AD02-90E5C23E4112}"/>
    <cellStyle name="20% - Énfasis5 2 10 3" xfId="19610" xr:uid="{AE3BE250-A57E-472E-8B61-30F2A13C08C0}"/>
    <cellStyle name="20% - Énfasis5 2 10 3 2" xfId="19611" xr:uid="{6DE25486-7826-48AB-BC7E-2A3A07007FD3}"/>
    <cellStyle name="20% - Énfasis5 2 10 4" xfId="19612" xr:uid="{79D3050E-30DF-41A0-A990-30422AC9CA0C}"/>
    <cellStyle name="20% - Énfasis5 2 10 4 2" xfId="19613" xr:uid="{D6EB1471-DF28-4AE0-AE09-6831D4AF4D8D}"/>
    <cellStyle name="20% - Énfasis5 2 10 5" xfId="19614" xr:uid="{82858B37-2863-476D-806F-77D9F17FAD26}"/>
    <cellStyle name="20% - Énfasis5 2 10 5 2" xfId="19615" xr:uid="{59861B3F-50FC-4DF8-883D-CD57E214C3FD}"/>
    <cellStyle name="20% - Énfasis5 2 10 6" xfId="19616" xr:uid="{8460A8D0-3960-4B28-8718-4972AB7B87D2}"/>
    <cellStyle name="20% - Énfasis5 2 10 6 2" xfId="19617" xr:uid="{37F2AE42-CAA4-4699-B3F5-3611A4284108}"/>
    <cellStyle name="20% - Énfasis5 2 10 7" xfId="19618" xr:uid="{A9F72D70-6BE0-4138-AD4A-0551D051527C}"/>
    <cellStyle name="20% - Énfasis5 2 10 7 2" xfId="19619" xr:uid="{36BF0CCB-5417-4189-BCCB-EF422E5A2E29}"/>
    <cellStyle name="20% - Énfasis5 2 10 8" xfId="19620" xr:uid="{6AE8EDBF-CC10-482E-BDBB-F8BA7C100662}"/>
    <cellStyle name="20% - Énfasis5 2 10 8 2" xfId="19621" xr:uid="{013FC932-EB63-4A2B-A38B-09919F38AFF7}"/>
    <cellStyle name="20% - Énfasis5 2 10 9" xfId="19622" xr:uid="{A2C8E53D-A43C-4BFA-9DC7-4B37ABC6AD5F}"/>
    <cellStyle name="20% - Énfasis5 2 10 9 2" xfId="19623" xr:uid="{E38ED8DE-74A5-42CE-A32D-CED9D7FE0ED0}"/>
    <cellStyle name="20% - Énfasis5 2 11" xfId="19624" xr:uid="{6E26CBCC-52ED-44AC-AB11-20D0B0F21FEA}"/>
    <cellStyle name="20% - Énfasis5 2 11 10" xfId="19625" xr:uid="{B6650936-D63D-4718-8CAC-2AA68295B3B6}"/>
    <cellStyle name="20% - Énfasis5 2 11 10 2" xfId="19626" xr:uid="{6F7C1006-7CAA-4A46-8C1D-E81DF884A133}"/>
    <cellStyle name="20% - Énfasis5 2 11 11" xfId="19627" xr:uid="{1ED1DF83-42D2-4EE9-8D30-72EA9D03B73D}"/>
    <cellStyle name="20% - Énfasis5 2 11 2" xfId="19628" xr:uid="{D4213385-DF07-460B-A7C5-E9138DBB229F}"/>
    <cellStyle name="20% - Énfasis5 2 11 2 2" xfId="19629" xr:uid="{085081E4-924E-4ADE-9A45-4CA79092AA35}"/>
    <cellStyle name="20% - Énfasis5 2 11 3" xfId="19630" xr:uid="{94E8C162-22C4-4A16-AAD5-C6B1468B4810}"/>
    <cellStyle name="20% - Énfasis5 2 11 3 2" xfId="19631" xr:uid="{0CA07A34-7D92-4748-99C7-C1C74446F05D}"/>
    <cellStyle name="20% - Énfasis5 2 11 4" xfId="19632" xr:uid="{F6975F5B-BF4E-4029-BB0D-15BDC790F775}"/>
    <cellStyle name="20% - Énfasis5 2 11 4 2" xfId="19633" xr:uid="{BF062162-52A9-41FF-8ED4-715FC58B9667}"/>
    <cellStyle name="20% - Énfasis5 2 11 5" xfId="19634" xr:uid="{A7505970-2414-44D9-9E55-6168A530F59C}"/>
    <cellStyle name="20% - Énfasis5 2 11 5 2" xfId="19635" xr:uid="{7BBB30E0-1820-491A-A272-447607138CC5}"/>
    <cellStyle name="20% - Énfasis5 2 11 6" xfId="19636" xr:uid="{2ABFFD7A-08ED-4FAF-A55C-5B393A4B8629}"/>
    <cellStyle name="20% - Énfasis5 2 11 6 2" xfId="19637" xr:uid="{247CAF79-201F-4383-8A5F-2CC682E707C4}"/>
    <cellStyle name="20% - Énfasis5 2 11 7" xfId="19638" xr:uid="{7F1F7837-54C3-4784-ACF7-60D7DB8C0A0A}"/>
    <cellStyle name="20% - Énfasis5 2 11 7 2" xfId="19639" xr:uid="{942A5512-E95B-4274-87F9-7563A97ED901}"/>
    <cellStyle name="20% - Énfasis5 2 11 8" xfId="19640" xr:uid="{D99A2618-44AF-4E3B-8421-A221234FE2FF}"/>
    <cellStyle name="20% - Énfasis5 2 11 8 2" xfId="19641" xr:uid="{6A7F5FD0-3B4F-49B3-A509-B79331B35140}"/>
    <cellStyle name="20% - Énfasis5 2 11 9" xfId="19642" xr:uid="{A5340318-8839-4B97-A915-01DA881E0B9A}"/>
    <cellStyle name="20% - Énfasis5 2 11 9 2" xfId="19643" xr:uid="{9D7A00A3-7A80-473C-8841-F0BF6C0D1FC6}"/>
    <cellStyle name="20% - Énfasis5 2 12" xfId="19644" xr:uid="{C4E109AE-D752-484F-A46F-F0F942EDCCC8}"/>
    <cellStyle name="20% - Énfasis5 2 12 10" xfId="19645" xr:uid="{0CCEB8DC-BE2E-4E24-8ABF-9FBDC0F932BE}"/>
    <cellStyle name="20% - Énfasis5 2 12 10 2" xfId="19646" xr:uid="{B6761DD1-C6DA-4DFE-A32C-B21004694810}"/>
    <cellStyle name="20% - Énfasis5 2 12 11" xfId="19647" xr:uid="{D146FB6A-4B40-4E6B-9D73-D201BB97E6E1}"/>
    <cellStyle name="20% - Énfasis5 2 12 2" xfId="19648" xr:uid="{15F2CB36-C848-4055-B36C-220F579A5B29}"/>
    <cellStyle name="20% - Énfasis5 2 12 2 2" xfId="19649" xr:uid="{D0F2BE9A-154B-4732-989D-A09BB22E40B1}"/>
    <cellStyle name="20% - Énfasis5 2 12 3" xfId="19650" xr:uid="{35C8D296-FA54-4143-982F-52D5B78B484A}"/>
    <cellStyle name="20% - Énfasis5 2 12 3 2" xfId="19651" xr:uid="{9D982918-218B-4CDD-821F-81FB8414961D}"/>
    <cellStyle name="20% - Énfasis5 2 12 4" xfId="19652" xr:uid="{634FED44-9646-4940-9330-B7C603D7ABAC}"/>
    <cellStyle name="20% - Énfasis5 2 12 4 2" xfId="19653" xr:uid="{CA74CBDF-B2FF-4C9C-8D95-B2777BB3FB42}"/>
    <cellStyle name="20% - Énfasis5 2 12 5" xfId="19654" xr:uid="{722DB1BE-EDFA-4C96-B127-836E77A9C7D4}"/>
    <cellStyle name="20% - Énfasis5 2 12 5 2" xfId="19655" xr:uid="{E9AEEBA2-39AC-45A1-9043-B50B68E68F1B}"/>
    <cellStyle name="20% - Énfasis5 2 12 6" xfId="19656" xr:uid="{6A50D3FD-8B2A-48C3-83F3-F0DE9BF76998}"/>
    <cellStyle name="20% - Énfasis5 2 12 6 2" xfId="19657" xr:uid="{CE38673E-53E4-4A6D-BAF0-10BC062F7555}"/>
    <cellStyle name="20% - Énfasis5 2 12 7" xfId="19658" xr:uid="{695D412E-6BA4-42E4-AC7B-2B97B0350E75}"/>
    <cellStyle name="20% - Énfasis5 2 12 7 2" xfId="19659" xr:uid="{463EB572-8F21-4321-85FA-AC463AD808FD}"/>
    <cellStyle name="20% - Énfasis5 2 12 8" xfId="19660" xr:uid="{FD1CA527-727C-4CB5-9B4A-6CF564BF7B98}"/>
    <cellStyle name="20% - Énfasis5 2 12 8 2" xfId="19661" xr:uid="{B7BC80CA-D96D-4A18-8290-28971A7D0C0C}"/>
    <cellStyle name="20% - Énfasis5 2 12 9" xfId="19662" xr:uid="{02FD8AED-BEB6-4D32-971F-A30162A72946}"/>
    <cellStyle name="20% - Énfasis5 2 12 9 2" xfId="19663" xr:uid="{1181840D-A7D2-4B1A-BC3C-8BE50A6165D3}"/>
    <cellStyle name="20% - Énfasis5 2 13" xfId="19664" xr:uid="{9F1E28AE-BDBA-422A-99B2-163A8B96E74E}"/>
    <cellStyle name="20% - Énfasis5 2 13 10" xfId="19665" xr:uid="{21252B54-62BC-4836-9446-6D6D05CD3892}"/>
    <cellStyle name="20% - Énfasis5 2 13 10 2" xfId="19666" xr:uid="{3576AF52-2730-4D4F-A5ED-F1029E68AD1E}"/>
    <cellStyle name="20% - Énfasis5 2 13 11" xfId="19667" xr:uid="{F6CF0170-0387-40ED-94BB-B44BB7B57FA2}"/>
    <cellStyle name="20% - Énfasis5 2 13 2" xfId="19668" xr:uid="{81B79FAF-2BB9-4257-9990-89B7A65C1B53}"/>
    <cellStyle name="20% - Énfasis5 2 13 2 2" xfId="19669" xr:uid="{D9397BA1-2BC8-41C6-883E-2F69A22DE14C}"/>
    <cellStyle name="20% - Énfasis5 2 13 3" xfId="19670" xr:uid="{D99B1DE8-39B5-4858-8016-7119F36820F2}"/>
    <cellStyle name="20% - Énfasis5 2 13 3 2" xfId="19671" xr:uid="{9DED1180-ED00-4C30-AF9C-32E32C1567AA}"/>
    <cellStyle name="20% - Énfasis5 2 13 4" xfId="19672" xr:uid="{901F34CD-032F-4795-A210-D6529B4E8E7F}"/>
    <cellStyle name="20% - Énfasis5 2 13 4 2" xfId="19673" xr:uid="{A27D8909-1110-4965-97E5-9B1CC4846B3E}"/>
    <cellStyle name="20% - Énfasis5 2 13 5" xfId="19674" xr:uid="{88B75658-A5B4-4935-9655-FB3267E9E750}"/>
    <cellStyle name="20% - Énfasis5 2 13 5 2" xfId="19675" xr:uid="{EA47E3BD-FFB7-458B-8DC2-B5164224098F}"/>
    <cellStyle name="20% - Énfasis5 2 13 6" xfId="19676" xr:uid="{4DEECADA-470B-47D7-8348-C33151AB7778}"/>
    <cellStyle name="20% - Énfasis5 2 13 6 2" xfId="19677" xr:uid="{ABEA6FE9-589D-45D1-89EE-103A6847A744}"/>
    <cellStyle name="20% - Énfasis5 2 13 7" xfId="19678" xr:uid="{0434482D-8B43-4798-B1D9-18A6CAAA4F76}"/>
    <cellStyle name="20% - Énfasis5 2 13 7 2" xfId="19679" xr:uid="{312087C1-0825-4F1F-AF43-870D42F8B0E1}"/>
    <cellStyle name="20% - Énfasis5 2 13 8" xfId="19680" xr:uid="{972FDB70-4278-44E2-AEC1-DFF4B8DDF47E}"/>
    <cellStyle name="20% - Énfasis5 2 13 8 2" xfId="19681" xr:uid="{0EE0D7CF-CA6E-4A38-B971-A7D2CBCE2AFD}"/>
    <cellStyle name="20% - Énfasis5 2 13 9" xfId="19682" xr:uid="{23DF4193-DF6B-4EAF-9E82-FAC09035DD15}"/>
    <cellStyle name="20% - Énfasis5 2 13 9 2" xfId="19683" xr:uid="{AD4AB9B7-E653-4108-AA81-67D310E21ED1}"/>
    <cellStyle name="20% - Énfasis5 2 14" xfId="19684" xr:uid="{4D433E83-A740-473A-BA7C-9366E91CD2E4}"/>
    <cellStyle name="20% - Énfasis5 2 14 10" xfId="19685" xr:uid="{CDF54356-9342-4784-BAB6-0A56D877EEDB}"/>
    <cellStyle name="20% - Énfasis5 2 14 10 2" xfId="19686" xr:uid="{660D0F5D-3B3F-46E1-AC23-72DF08CC1B0F}"/>
    <cellStyle name="20% - Énfasis5 2 14 11" xfId="19687" xr:uid="{1C570848-EA4A-47A2-89B7-1C9D3771E851}"/>
    <cellStyle name="20% - Énfasis5 2 14 2" xfId="19688" xr:uid="{FE057F7B-1374-4312-BA60-D8322FE1DA77}"/>
    <cellStyle name="20% - Énfasis5 2 14 2 2" xfId="19689" xr:uid="{45C05F0F-240D-46AE-AFC6-3C60ABB2F466}"/>
    <cellStyle name="20% - Énfasis5 2 14 3" xfId="19690" xr:uid="{B591E422-7D13-4CD9-A45D-DEC0F27DBD6A}"/>
    <cellStyle name="20% - Énfasis5 2 14 3 2" xfId="19691" xr:uid="{45ED33D1-1D2E-41BD-9FB0-63763793E2D3}"/>
    <cellStyle name="20% - Énfasis5 2 14 4" xfId="19692" xr:uid="{83FC156D-BC23-4D53-B557-466325447E2C}"/>
    <cellStyle name="20% - Énfasis5 2 14 4 2" xfId="19693" xr:uid="{A6CAB9AE-2874-4C66-ADAF-A12344CD57F3}"/>
    <cellStyle name="20% - Énfasis5 2 14 5" xfId="19694" xr:uid="{75E364D1-2B48-4FEB-9965-573285E46784}"/>
    <cellStyle name="20% - Énfasis5 2 14 5 2" xfId="19695" xr:uid="{F42CACA3-D2F5-410D-AE8E-EA37ADD57185}"/>
    <cellStyle name="20% - Énfasis5 2 14 6" xfId="19696" xr:uid="{C7E107D2-C2C3-4563-AAF1-1E1279F1B013}"/>
    <cellStyle name="20% - Énfasis5 2 14 6 2" xfId="19697" xr:uid="{A9D46E38-FADA-4176-B7F6-2C75592370A4}"/>
    <cellStyle name="20% - Énfasis5 2 14 7" xfId="19698" xr:uid="{E6763C9F-E3F0-4A3C-BA86-16BE907898AA}"/>
    <cellStyle name="20% - Énfasis5 2 14 7 2" xfId="19699" xr:uid="{7BD70C4D-B056-40FC-8A76-A2DD148F8264}"/>
    <cellStyle name="20% - Énfasis5 2 14 8" xfId="19700" xr:uid="{8FDFC6A8-3D00-420B-B37A-A1A12E7CB8AA}"/>
    <cellStyle name="20% - Énfasis5 2 14 8 2" xfId="19701" xr:uid="{35E3B377-1FB0-43AC-8110-5E639913B9EE}"/>
    <cellStyle name="20% - Énfasis5 2 14 9" xfId="19702" xr:uid="{6606F316-96A6-4D4F-B6DF-49B7A5C89850}"/>
    <cellStyle name="20% - Énfasis5 2 14 9 2" xfId="19703" xr:uid="{F49AD594-4A43-4D1B-A040-B8FBBE565155}"/>
    <cellStyle name="20% - Énfasis5 2 15" xfId="19704" xr:uid="{64EA4948-E570-480C-91DA-1478B3D2BF8C}"/>
    <cellStyle name="20% - Énfasis5 2 2" xfId="1420" xr:uid="{C4449501-68B4-4DCB-A1B0-E4B935E4FFF6}"/>
    <cellStyle name="20% - Énfasis5 2 2 10" xfId="19705" xr:uid="{E0EBD9B4-EE2B-4427-9D89-224D2A6D3F03}"/>
    <cellStyle name="20% - Énfasis5 2 2 10 10" xfId="19706" xr:uid="{D979B8B7-C3FE-4D6A-BC48-97B6A4070030}"/>
    <cellStyle name="20% - Énfasis5 2 2 10 10 2" xfId="19707" xr:uid="{7F78BC25-F779-4977-B1BC-9307CF19657E}"/>
    <cellStyle name="20% - Énfasis5 2 2 10 11" xfId="19708" xr:uid="{B24FBFB6-2E24-4012-9460-08DF24DBAE4D}"/>
    <cellStyle name="20% - Énfasis5 2 2 10 2" xfId="19709" xr:uid="{747D34D7-6B56-41E3-9CE2-22C36A6DEBD6}"/>
    <cellStyle name="20% - Énfasis5 2 2 10 2 2" xfId="19710" xr:uid="{B9CF41B7-8D55-4BF9-9314-5BDAE77EA1BF}"/>
    <cellStyle name="20% - Énfasis5 2 2 10 3" xfId="19711" xr:uid="{98703547-8ED0-4813-A565-B4C78B13CF80}"/>
    <cellStyle name="20% - Énfasis5 2 2 10 3 2" xfId="19712" xr:uid="{9FE4837B-76F3-48F7-B54B-A5EB56C5559B}"/>
    <cellStyle name="20% - Énfasis5 2 2 10 4" xfId="19713" xr:uid="{F8AC5794-BF1E-4009-9E60-3960240A8DD9}"/>
    <cellStyle name="20% - Énfasis5 2 2 10 4 2" xfId="19714" xr:uid="{0503EB91-FCAE-4829-85AB-B0373E240A75}"/>
    <cellStyle name="20% - Énfasis5 2 2 10 5" xfId="19715" xr:uid="{26D60547-FA34-44C9-A90F-C65E0FE003F7}"/>
    <cellStyle name="20% - Énfasis5 2 2 10 5 2" xfId="19716" xr:uid="{D8683709-AAB4-46E4-A960-F8ED8C0743E6}"/>
    <cellStyle name="20% - Énfasis5 2 2 10 6" xfId="19717" xr:uid="{C46E7D3C-5EAF-4C11-9DF8-1A5DD4586570}"/>
    <cellStyle name="20% - Énfasis5 2 2 10 6 2" xfId="19718" xr:uid="{888F7271-80E4-4FFD-9A10-EE460D5CAECC}"/>
    <cellStyle name="20% - Énfasis5 2 2 10 7" xfId="19719" xr:uid="{08711DA8-47C3-4E93-BB78-7BAF0C71026D}"/>
    <cellStyle name="20% - Énfasis5 2 2 10 7 2" xfId="19720" xr:uid="{3BED5685-2187-4800-9C5D-D9EEEDCC76D4}"/>
    <cellStyle name="20% - Énfasis5 2 2 10 8" xfId="19721" xr:uid="{02EA0469-3201-478F-8998-072824369554}"/>
    <cellStyle name="20% - Énfasis5 2 2 10 8 2" xfId="19722" xr:uid="{9E9BFBE4-DEB5-4D44-8790-A0FB7838F6B7}"/>
    <cellStyle name="20% - Énfasis5 2 2 10 9" xfId="19723" xr:uid="{4E1E644D-0307-46CE-86C6-F8968AF7AEC0}"/>
    <cellStyle name="20% - Énfasis5 2 2 10 9 2" xfId="19724" xr:uid="{E45CE52C-16E8-44A9-B5E5-4AA18AA1B754}"/>
    <cellStyle name="20% - Énfasis5 2 2 11" xfId="19725" xr:uid="{B8D98A96-EB19-4382-9FAD-3728C6A9AEDD}"/>
    <cellStyle name="20% - Énfasis5 2 2 11 10" xfId="19726" xr:uid="{62952B57-4BCC-47A9-B10D-4A324A13D0D5}"/>
    <cellStyle name="20% - Énfasis5 2 2 11 10 2" xfId="19727" xr:uid="{52FD7CCC-4CDB-4373-8229-094B2B0B4E11}"/>
    <cellStyle name="20% - Énfasis5 2 2 11 11" xfId="19728" xr:uid="{C2D5CA89-A443-47F9-9BA5-F44F7CC211CD}"/>
    <cellStyle name="20% - Énfasis5 2 2 11 2" xfId="19729" xr:uid="{AA76E506-B327-4F19-AE73-EF06FCA51541}"/>
    <cellStyle name="20% - Énfasis5 2 2 11 2 2" xfId="19730" xr:uid="{661F9A67-9417-40ED-B734-4E97A41CB384}"/>
    <cellStyle name="20% - Énfasis5 2 2 11 3" xfId="19731" xr:uid="{D9415532-752D-4B99-94ED-03B0E02052AA}"/>
    <cellStyle name="20% - Énfasis5 2 2 11 3 2" xfId="19732" xr:uid="{D710DECC-81CC-40BE-8A8B-C3D816408CE1}"/>
    <cellStyle name="20% - Énfasis5 2 2 11 4" xfId="19733" xr:uid="{AE5DCE6B-C5D6-431D-AC73-15AA7B49E9FD}"/>
    <cellStyle name="20% - Énfasis5 2 2 11 4 2" xfId="19734" xr:uid="{5F77346B-C422-444B-B3AD-A46D36E3AF41}"/>
    <cellStyle name="20% - Énfasis5 2 2 11 5" xfId="19735" xr:uid="{5D641EC7-78B4-4B24-9F81-E4FF24E9060B}"/>
    <cellStyle name="20% - Énfasis5 2 2 11 5 2" xfId="19736" xr:uid="{B8BEC822-8EAE-4A60-8770-A7050FAA3780}"/>
    <cellStyle name="20% - Énfasis5 2 2 11 6" xfId="19737" xr:uid="{8D3EBB18-E8D2-438F-A768-03FFAC09C8AC}"/>
    <cellStyle name="20% - Énfasis5 2 2 11 6 2" xfId="19738" xr:uid="{F7A9B1A6-2822-4968-8C0A-53E583D83131}"/>
    <cellStyle name="20% - Énfasis5 2 2 11 7" xfId="19739" xr:uid="{51E8B07D-7B1E-4106-AAEA-F01FE5C5DFFD}"/>
    <cellStyle name="20% - Énfasis5 2 2 11 7 2" xfId="19740" xr:uid="{413BC372-DE7B-480F-BFC5-01B6405079BC}"/>
    <cellStyle name="20% - Énfasis5 2 2 11 8" xfId="19741" xr:uid="{92636B5F-9228-4A62-8F59-8889E15C7788}"/>
    <cellStyle name="20% - Énfasis5 2 2 11 8 2" xfId="19742" xr:uid="{1AA392CA-94E0-4544-A586-127494532C8B}"/>
    <cellStyle name="20% - Énfasis5 2 2 11 9" xfId="19743" xr:uid="{9EBF7E5B-1441-43F7-9458-30A1EB4928FB}"/>
    <cellStyle name="20% - Énfasis5 2 2 11 9 2" xfId="19744" xr:uid="{2DED7081-BC67-4B5D-A355-E57EF842A883}"/>
    <cellStyle name="20% - Énfasis5 2 2 12" xfId="19745" xr:uid="{A94345A9-E262-4DE2-833C-F9FC55AD2311}"/>
    <cellStyle name="20% - Énfasis5 2 2 12 2" xfId="19746" xr:uid="{102C9716-91FC-4140-8BA7-7AB2F35CBC23}"/>
    <cellStyle name="20% - Énfasis5 2 2 13" xfId="19747" xr:uid="{8592B059-758B-4F45-B638-9F8A5676B877}"/>
    <cellStyle name="20% - Énfasis5 2 2 13 2" xfId="19748" xr:uid="{CB690B85-1A2B-4D46-877F-9390E368B6F0}"/>
    <cellStyle name="20% - Énfasis5 2 2 14" xfId="19749" xr:uid="{2429BCB3-24D4-4F3B-B205-0F287DA75AFB}"/>
    <cellStyle name="20% - Énfasis5 2 2 14 2" xfId="19750" xr:uid="{B284EDAE-B344-40BD-930C-B48DEC4D7CD4}"/>
    <cellStyle name="20% - Énfasis5 2 2 15" xfId="19751" xr:uid="{6CE562C0-5BB1-44A4-9CA7-223E914CE98B}"/>
    <cellStyle name="20% - Énfasis5 2 2 15 2" xfId="19752" xr:uid="{2882F4AE-17D9-4892-A125-875E4F528509}"/>
    <cellStyle name="20% - Énfasis5 2 2 16" xfId="19753" xr:uid="{469D0F9B-A5FE-42E1-AA16-2985EE4EF358}"/>
    <cellStyle name="20% - Énfasis5 2 2 16 2" xfId="19754" xr:uid="{BA1E4A97-25AC-4E1F-B7C1-7CE9EDB9B287}"/>
    <cellStyle name="20% - Énfasis5 2 2 17" xfId="19755" xr:uid="{4C49866A-A1E2-4C87-9FB7-B9FC10474C16}"/>
    <cellStyle name="20% - Énfasis5 2 2 17 2" xfId="19756" xr:uid="{471F8806-FF62-42E0-BCE1-69D9E0890231}"/>
    <cellStyle name="20% - Énfasis5 2 2 18" xfId="19757" xr:uid="{B740D1CD-1D04-4732-B73D-562628A6FACF}"/>
    <cellStyle name="20% - Énfasis5 2 2 18 2" xfId="19758" xr:uid="{4EAC864E-8E16-40C6-9493-52142D4EC61B}"/>
    <cellStyle name="20% - Énfasis5 2 2 19" xfId="19759" xr:uid="{B70B534C-43AC-4F47-8BCB-BE38891BB4D2}"/>
    <cellStyle name="20% - Énfasis5 2 2 19 2" xfId="19760" xr:uid="{E08F7BD0-816A-4578-B8DE-EFD7088201C8}"/>
    <cellStyle name="20% - Énfasis5 2 2 2" xfId="1421" xr:uid="{A10944DD-78D2-422B-BE7B-DE06E70950C2}"/>
    <cellStyle name="20% - Énfasis5 2 2 2 2" xfId="1422" xr:uid="{AC4D8A77-DFE6-4BFD-B132-4578A3491160}"/>
    <cellStyle name="20% - Énfasis5 2 2 2 2 10" xfId="19761" xr:uid="{F66E8181-BF93-4277-BC48-9AE6F8028CB4}"/>
    <cellStyle name="20% - Énfasis5 2 2 2 2 10 2" xfId="19762" xr:uid="{1D805BA9-5008-459E-93E6-D8A8741D94CC}"/>
    <cellStyle name="20% - Énfasis5 2 2 2 2 11" xfId="19763" xr:uid="{2477E22B-5A50-4621-825D-964BCAB50B6C}"/>
    <cellStyle name="20% - Énfasis5 2 2 2 2 2" xfId="1423" xr:uid="{70F6780E-565B-43F7-9FEA-0D364320516F}"/>
    <cellStyle name="20% - Énfasis5 2 2 2 2 2 2" xfId="1424" xr:uid="{0285D1BD-1AD3-45DA-9BD0-8CF176604B39}"/>
    <cellStyle name="20% - Énfasis5 2 2 2 2 3" xfId="1425" xr:uid="{4F3B9D6E-F8FA-4349-AA21-5FBBE8DA4D8F}"/>
    <cellStyle name="20% - Énfasis5 2 2 2 2 3 2" xfId="19764" xr:uid="{8CBC4FB6-2B48-48CC-BBC9-15F0CBCFED43}"/>
    <cellStyle name="20% - Énfasis5 2 2 2 2 4" xfId="19765" xr:uid="{2BC63B31-1F35-4579-A4AF-90F2B770E5D0}"/>
    <cellStyle name="20% - Énfasis5 2 2 2 2 4 2" xfId="19766" xr:uid="{ECF08BB1-D950-416E-92D4-76BC27B4AE2A}"/>
    <cellStyle name="20% - Énfasis5 2 2 2 2 5" xfId="19767" xr:uid="{465847B1-84CD-4361-9A80-B1D803732F9A}"/>
    <cellStyle name="20% - Énfasis5 2 2 2 2 5 2" xfId="19768" xr:uid="{975870E0-FD82-4289-B4B0-EE5499220505}"/>
    <cellStyle name="20% - Énfasis5 2 2 2 2 6" xfId="19769" xr:uid="{42DBDF2D-05DB-449E-AB90-E2E759DE72E5}"/>
    <cellStyle name="20% - Énfasis5 2 2 2 2 6 2" xfId="19770" xr:uid="{E66787A5-D679-4D16-ABA2-C2102F900C54}"/>
    <cellStyle name="20% - Énfasis5 2 2 2 2 7" xfId="19771" xr:uid="{9D3608E5-4DCA-4CD2-88D1-98B22FE17BE2}"/>
    <cellStyle name="20% - Énfasis5 2 2 2 2 7 2" xfId="19772" xr:uid="{59208E42-312C-40E8-A9A9-A97624794CE6}"/>
    <cellStyle name="20% - Énfasis5 2 2 2 2 8" xfId="19773" xr:uid="{600E2316-256D-4824-B5C2-ED898952C203}"/>
    <cellStyle name="20% - Énfasis5 2 2 2 2 8 2" xfId="19774" xr:uid="{BEBDCA16-CDC7-4FE1-8CEB-7922271AFC31}"/>
    <cellStyle name="20% - Énfasis5 2 2 2 2 9" xfId="19775" xr:uid="{F5DE0708-7045-47C9-86AE-3C5C84560503}"/>
    <cellStyle name="20% - Énfasis5 2 2 2 2 9 2" xfId="19776" xr:uid="{843E5966-1866-4F85-919B-70A471843B3D}"/>
    <cellStyle name="20% - Énfasis5 2 2 2 3" xfId="1426" xr:uid="{AFC95059-B6AC-4D79-AEF2-C158FB4B4AB4}"/>
    <cellStyle name="20% - Énfasis5 2 2 2 3 10" xfId="19777" xr:uid="{9024DFF4-4D89-4F0F-A9F2-8C2ACB905392}"/>
    <cellStyle name="20% - Énfasis5 2 2 2 3 10 2" xfId="19778" xr:uid="{01D8F1BA-20E2-4CEF-B204-2105D312DA8E}"/>
    <cellStyle name="20% - Énfasis5 2 2 2 3 11" xfId="19779" xr:uid="{F343B65D-1D23-4DBB-B760-0913675DECE2}"/>
    <cellStyle name="20% - Énfasis5 2 2 2 3 2" xfId="1427" xr:uid="{F9E3B69F-16FE-4394-9708-2DE16471A700}"/>
    <cellStyle name="20% - Énfasis5 2 2 2 3 2 2" xfId="19780" xr:uid="{68298220-78B9-4FA0-938C-1044EF12F0E0}"/>
    <cellStyle name="20% - Énfasis5 2 2 2 3 3" xfId="19781" xr:uid="{87A03664-F395-4800-95C1-A5A3D79B3970}"/>
    <cellStyle name="20% - Énfasis5 2 2 2 3 3 2" xfId="19782" xr:uid="{A03D6E23-0D80-4D8B-A744-9DAA63729059}"/>
    <cellStyle name="20% - Énfasis5 2 2 2 3 4" xfId="19783" xr:uid="{E438D0EC-6744-4D30-904D-A39DBD1834EF}"/>
    <cellStyle name="20% - Énfasis5 2 2 2 3 4 2" xfId="19784" xr:uid="{9D9A942D-EE0E-4230-8036-D5C1E8BEC923}"/>
    <cellStyle name="20% - Énfasis5 2 2 2 3 5" xfId="19785" xr:uid="{F907DD75-78B5-44D0-8CCE-3659746DB3A2}"/>
    <cellStyle name="20% - Énfasis5 2 2 2 3 5 2" xfId="19786" xr:uid="{F5F58758-AF43-4412-9AEB-1F28E8541F94}"/>
    <cellStyle name="20% - Énfasis5 2 2 2 3 6" xfId="19787" xr:uid="{F91235EC-2F91-48D2-AA6D-9A2F70924E77}"/>
    <cellStyle name="20% - Énfasis5 2 2 2 3 6 2" xfId="19788" xr:uid="{4D52CB99-DE75-4659-893C-B41E9DE419B5}"/>
    <cellStyle name="20% - Énfasis5 2 2 2 3 7" xfId="19789" xr:uid="{EA5CA508-EE38-4696-A5C0-23D0D0646311}"/>
    <cellStyle name="20% - Énfasis5 2 2 2 3 7 2" xfId="19790" xr:uid="{8F13E87D-70E3-4F76-BEC4-6581D004A39F}"/>
    <cellStyle name="20% - Énfasis5 2 2 2 3 8" xfId="19791" xr:uid="{5A79BCCE-B64E-4762-86AC-D225B3A5560C}"/>
    <cellStyle name="20% - Énfasis5 2 2 2 3 8 2" xfId="19792" xr:uid="{F2F3E01C-62FF-4E99-B6BC-C226FAEE9944}"/>
    <cellStyle name="20% - Énfasis5 2 2 2 3 9" xfId="19793" xr:uid="{41EAE2FC-572E-441C-BBFE-61BD954F39F5}"/>
    <cellStyle name="20% - Énfasis5 2 2 2 3 9 2" xfId="19794" xr:uid="{86F0BBFB-9967-4331-A733-07084841CE28}"/>
    <cellStyle name="20% - Énfasis5 2 2 2 4" xfId="1428" xr:uid="{05CC767C-56D8-411D-96F7-B9777BBFBE6E}"/>
    <cellStyle name="20% - Énfasis5 2 2 2 4 10" xfId="19795" xr:uid="{DDA53F3E-1993-4228-8C1B-859538C8B89C}"/>
    <cellStyle name="20% - Énfasis5 2 2 2 4 10 2" xfId="19796" xr:uid="{8B50F800-A47E-4C95-9CB2-D0D8589F0A5E}"/>
    <cellStyle name="20% - Énfasis5 2 2 2 4 11" xfId="19797" xr:uid="{A70F40A9-F3B3-4106-A35E-0A8AAD7D8443}"/>
    <cellStyle name="20% - Énfasis5 2 2 2 4 2" xfId="19798" xr:uid="{3F1C1230-5CE3-45EF-8DC8-E5FBF8F7F6F2}"/>
    <cellStyle name="20% - Énfasis5 2 2 2 4 2 2" xfId="19799" xr:uid="{C9345BCC-C433-4CFA-A74C-529496A4E618}"/>
    <cellStyle name="20% - Énfasis5 2 2 2 4 3" xfId="19800" xr:uid="{C471D124-6311-4F7B-98E3-9D982E4CB791}"/>
    <cellStyle name="20% - Énfasis5 2 2 2 4 3 2" xfId="19801" xr:uid="{F6B19197-4741-45F6-BBF2-DDB9006236E0}"/>
    <cellStyle name="20% - Énfasis5 2 2 2 4 4" xfId="19802" xr:uid="{556E3DE1-7705-43D7-8E67-D0A75D9E8037}"/>
    <cellStyle name="20% - Énfasis5 2 2 2 4 4 2" xfId="19803" xr:uid="{98923CB6-7FF4-4EB8-81BE-336C25A187D4}"/>
    <cellStyle name="20% - Énfasis5 2 2 2 4 5" xfId="19804" xr:uid="{9F31D3F0-961D-4E22-AE2D-3EAE9C42FC9D}"/>
    <cellStyle name="20% - Énfasis5 2 2 2 4 5 2" xfId="19805" xr:uid="{881B661B-437D-4AF5-B603-1A82531E2AAC}"/>
    <cellStyle name="20% - Énfasis5 2 2 2 4 6" xfId="19806" xr:uid="{BAE133BB-8753-4945-80C8-FEF8E890D9DE}"/>
    <cellStyle name="20% - Énfasis5 2 2 2 4 6 2" xfId="19807" xr:uid="{E45660C9-F8F1-4292-8538-7DC2371AAFC6}"/>
    <cellStyle name="20% - Énfasis5 2 2 2 4 7" xfId="19808" xr:uid="{D0F61F45-D951-400A-ABE9-D024B9BF8899}"/>
    <cellStyle name="20% - Énfasis5 2 2 2 4 7 2" xfId="19809" xr:uid="{5BB84BE5-1180-482A-BFA4-BF27EDC0A316}"/>
    <cellStyle name="20% - Énfasis5 2 2 2 4 8" xfId="19810" xr:uid="{7F42320E-552F-4CC7-8FF5-65A26878F437}"/>
    <cellStyle name="20% - Énfasis5 2 2 2 4 8 2" xfId="19811" xr:uid="{5972804B-ADC4-4F9F-A3EE-A001711AFD95}"/>
    <cellStyle name="20% - Énfasis5 2 2 2 4 9" xfId="19812" xr:uid="{6671EFB0-091E-43E0-B441-9424D97ED120}"/>
    <cellStyle name="20% - Énfasis5 2 2 2 4 9 2" xfId="19813" xr:uid="{E6794071-126F-401B-9DF1-A2E148373210}"/>
    <cellStyle name="20% - Énfasis5 2 2 2 5" xfId="19814" xr:uid="{7CD766DF-AAD7-4730-B015-96B9A4C74DED}"/>
    <cellStyle name="20% - Énfasis5 2 2 2 5 10" xfId="19815" xr:uid="{5FE41952-F815-4F14-B6ED-D0C111A4DFF8}"/>
    <cellStyle name="20% - Énfasis5 2 2 2 5 10 2" xfId="19816" xr:uid="{644C3EDD-5055-4F66-B4A4-4ACDD0DB4CE6}"/>
    <cellStyle name="20% - Énfasis5 2 2 2 5 11" xfId="19817" xr:uid="{02AF1534-61DB-4C8F-9DE4-55C9B5A4E49D}"/>
    <cellStyle name="20% - Énfasis5 2 2 2 5 2" xfId="19818" xr:uid="{3A88AFBF-2485-4480-A896-70AC1AC9920C}"/>
    <cellStyle name="20% - Énfasis5 2 2 2 5 2 2" xfId="19819" xr:uid="{111D875E-24EA-4666-9C39-E9D84719C248}"/>
    <cellStyle name="20% - Énfasis5 2 2 2 5 3" xfId="19820" xr:uid="{DE216840-02EF-4202-AF72-983D852C9301}"/>
    <cellStyle name="20% - Énfasis5 2 2 2 5 3 2" xfId="19821" xr:uid="{D8F1EE9B-C551-459E-AB4E-B309B54F0468}"/>
    <cellStyle name="20% - Énfasis5 2 2 2 5 4" xfId="19822" xr:uid="{7609CD4A-A9C3-4676-A5B0-F802CEABB1CE}"/>
    <cellStyle name="20% - Énfasis5 2 2 2 5 4 2" xfId="19823" xr:uid="{7145A5AA-3BC9-492D-95F9-6DF22F93D019}"/>
    <cellStyle name="20% - Énfasis5 2 2 2 5 5" xfId="19824" xr:uid="{2051FBAA-6C83-46BE-A6C2-1C85E65FD5CE}"/>
    <cellStyle name="20% - Énfasis5 2 2 2 5 5 2" xfId="19825" xr:uid="{E215367C-3766-4178-B2BD-18BF4F7BEF8F}"/>
    <cellStyle name="20% - Énfasis5 2 2 2 5 6" xfId="19826" xr:uid="{6E6D9D09-0F75-44B5-A707-4B7496C0D5E7}"/>
    <cellStyle name="20% - Énfasis5 2 2 2 5 6 2" xfId="19827" xr:uid="{C0409256-3675-4DA9-A30A-793C61F8A9E8}"/>
    <cellStyle name="20% - Énfasis5 2 2 2 5 7" xfId="19828" xr:uid="{F97C1802-F336-4EEA-8D83-30B0FF162F46}"/>
    <cellStyle name="20% - Énfasis5 2 2 2 5 7 2" xfId="19829" xr:uid="{9D19319A-65A0-430A-A3E5-827906EFD6D2}"/>
    <cellStyle name="20% - Énfasis5 2 2 2 5 8" xfId="19830" xr:uid="{DA50EBC1-6CBB-4350-9BF6-41D6A7247A63}"/>
    <cellStyle name="20% - Énfasis5 2 2 2 5 8 2" xfId="19831" xr:uid="{07147C4F-7429-4105-A96A-9A94C7BA0236}"/>
    <cellStyle name="20% - Énfasis5 2 2 2 5 9" xfId="19832" xr:uid="{81C3096B-774E-4A04-8055-0809A002913F}"/>
    <cellStyle name="20% - Énfasis5 2 2 2 5 9 2" xfId="19833" xr:uid="{74E1DB46-6743-4456-8AAB-122DD67FEC83}"/>
    <cellStyle name="20% - Énfasis5 2 2 2 6" xfId="19834" xr:uid="{AF22827A-40E6-4C0E-B570-D0B51D8CB4CA}"/>
    <cellStyle name="20% - Énfasis5 2 2 2 6 10" xfId="19835" xr:uid="{8D198E61-4D04-4600-9551-0AFF28C42B80}"/>
    <cellStyle name="20% - Énfasis5 2 2 2 6 10 2" xfId="19836" xr:uid="{0B3EBA8D-FDF8-40F8-B1F8-ADEE3DBAA32C}"/>
    <cellStyle name="20% - Énfasis5 2 2 2 6 11" xfId="19837" xr:uid="{0FFF0954-18D7-4703-9EF2-F30D77945535}"/>
    <cellStyle name="20% - Énfasis5 2 2 2 6 2" xfId="19838" xr:uid="{BC1F3E6F-4580-4D88-A271-AEF86377C969}"/>
    <cellStyle name="20% - Énfasis5 2 2 2 6 2 2" xfId="19839" xr:uid="{FC790282-DB47-4E67-86FC-1840B0146532}"/>
    <cellStyle name="20% - Énfasis5 2 2 2 6 3" xfId="19840" xr:uid="{AAE1D690-42EE-48CF-AA36-E85D92CE6D30}"/>
    <cellStyle name="20% - Énfasis5 2 2 2 6 3 2" xfId="19841" xr:uid="{3A7038F1-EF34-4AEB-9902-0E2B214E8225}"/>
    <cellStyle name="20% - Énfasis5 2 2 2 6 4" xfId="19842" xr:uid="{380C07A1-9BA1-4CC9-BFD8-1AC01923141B}"/>
    <cellStyle name="20% - Énfasis5 2 2 2 6 4 2" xfId="19843" xr:uid="{489B505B-DF71-4B68-B84A-A0021AFD0750}"/>
    <cellStyle name="20% - Énfasis5 2 2 2 6 5" xfId="19844" xr:uid="{500B6562-4C73-457D-BEC1-5363D46C347D}"/>
    <cellStyle name="20% - Énfasis5 2 2 2 6 5 2" xfId="19845" xr:uid="{F2F4B5B7-F808-4E9F-894E-B2502282EE5E}"/>
    <cellStyle name="20% - Énfasis5 2 2 2 6 6" xfId="19846" xr:uid="{DDCCE976-AD3D-4F7C-8CE5-77D3F7E094BE}"/>
    <cellStyle name="20% - Énfasis5 2 2 2 6 6 2" xfId="19847" xr:uid="{514F1BCD-9FC7-48CE-AC3B-8060D6F3588C}"/>
    <cellStyle name="20% - Énfasis5 2 2 2 6 7" xfId="19848" xr:uid="{CDD5F9A3-5967-4F11-BC51-F444F60D2E67}"/>
    <cellStyle name="20% - Énfasis5 2 2 2 6 7 2" xfId="19849" xr:uid="{5DAFE947-D855-41D1-928C-7917E47DB2CD}"/>
    <cellStyle name="20% - Énfasis5 2 2 2 6 8" xfId="19850" xr:uid="{2121E807-213F-4F0A-9396-76DC24674FF1}"/>
    <cellStyle name="20% - Énfasis5 2 2 2 6 8 2" xfId="19851" xr:uid="{A4FF38C1-42CB-41B2-93E6-BD9609D9D339}"/>
    <cellStyle name="20% - Énfasis5 2 2 2 6 9" xfId="19852" xr:uid="{68BCACE6-C962-44B7-B5D2-E49213D9A3E0}"/>
    <cellStyle name="20% - Énfasis5 2 2 2 6 9 2" xfId="19853" xr:uid="{BAC6E242-8D52-4D28-AF61-B642CCA688D0}"/>
    <cellStyle name="20% - Énfasis5 2 2 2 7" xfId="19854" xr:uid="{37873AE1-B644-4CB2-B292-06D4633E008E}"/>
    <cellStyle name="20% - Énfasis5 2 2 2 7 10" xfId="19855" xr:uid="{1D8C6EA5-9946-42EF-BA9C-F4E7E8D602B7}"/>
    <cellStyle name="20% - Énfasis5 2 2 2 7 10 2" xfId="19856" xr:uid="{942EC473-6EE4-4819-A447-E87A521FF10F}"/>
    <cellStyle name="20% - Énfasis5 2 2 2 7 11" xfId="19857" xr:uid="{888CE94A-B18F-4BB8-94A4-EFEC91716C6D}"/>
    <cellStyle name="20% - Énfasis5 2 2 2 7 2" xfId="19858" xr:uid="{93165B53-AE91-4564-9114-30ECAB04949F}"/>
    <cellStyle name="20% - Énfasis5 2 2 2 7 2 2" xfId="19859" xr:uid="{ADD25F44-EBCC-4850-BA53-DFD0A3273628}"/>
    <cellStyle name="20% - Énfasis5 2 2 2 7 3" xfId="19860" xr:uid="{FE3EBDD5-EB8B-45DB-A398-96CA002D87B7}"/>
    <cellStyle name="20% - Énfasis5 2 2 2 7 3 2" xfId="19861" xr:uid="{0B263675-7AB3-48BC-9A75-D8F2B4815212}"/>
    <cellStyle name="20% - Énfasis5 2 2 2 7 4" xfId="19862" xr:uid="{65BF0E80-4F4E-4F60-A78F-B57E4666A0D0}"/>
    <cellStyle name="20% - Énfasis5 2 2 2 7 4 2" xfId="19863" xr:uid="{E99A125A-154F-4E3E-9DDF-B449F2B258BE}"/>
    <cellStyle name="20% - Énfasis5 2 2 2 7 5" xfId="19864" xr:uid="{27472976-1784-4FE2-9AFB-3796678D9DB5}"/>
    <cellStyle name="20% - Énfasis5 2 2 2 7 5 2" xfId="19865" xr:uid="{0AC5B0EC-5EC9-45AB-8627-9B109CF66506}"/>
    <cellStyle name="20% - Énfasis5 2 2 2 7 6" xfId="19866" xr:uid="{0A349231-1F7A-4AAD-9367-07A898BF7F36}"/>
    <cellStyle name="20% - Énfasis5 2 2 2 7 6 2" xfId="19867" xr:uid="{253D785A-8E1A-4E4F-A44C-2D17BA0B6AB0}"/>
    <cellStyle name="20% - Énfasis5 2 2 2 7 7" xfId="19868" xr:uid="{44000B85-85C5-4952-AAC2-9273E46198AE}"/>
    <cellStyle name="20% - Énfasis5 2 2 2 7 7 2" xfId="19869" xr:uid="{3C52CE2E-4EFC-4E54-B8DC-C75AF1C7DF79}"/>
    <cellStyle name="20% - Énfasis5 2 2 2 7 8" xfId="19870" xr:uid="{3E2F8AF2-70A2-4F3D-8B74-EE6253B23848}"/>
    <cellStyle name="20% - Énfasis5 2 2 2 7 8 2" xfId="19871" xr:uid="{2644C0AB-2203-48A5-BA45-00065AC876C0}"/>
    <cellStyle name="20% - Énfasis5 2 2 2 7 9" xfId="19872" xr:uid="{7E7E84BB-2F5B-414D-B46D-8DAE05365F13}"/>
    <cellStyle name="20% - Énfasis5 2 2 2 7 9 2" xfId="19873" xr:uid="{6C5F9A10-297A-44C0-8A39-CFAFE7D99E74}"/>
    <cellStyle name="20% - Énfasis5 2 2 20" xfId="19874" xr:uid="{833C1E87-EC10-4D44-B7B5-3933096725D2}"/>
    <cellStyle name="20% - Énfasis5 2 2 20 2" xfId="19875" xr:uid="{F90E7CAF-1DA5-4A9C-8D9C-67C0017B81A3}"/>
    <cellStyle name="20% - Énfasis5 2 2 21" xfId="19876" xr:uid="{C0B8507F-3479-4E1D-95CC-31D9C6FD5A11}"/>
    <cellStyle name="20% - Énfasis5 2 2 22" xfId="19877" xr:uid="{87C51843-F3CF-4654-8C00-078A9CCF2342}"/>
    <cellStyle name="20% - Énfasis5 2 2 3" xfId="1429" xr:uid="{9DA3E8C7-1A33-42EE-8243-17D06A1C1FE9}"/>
    <cellStyle name="20% - Énfasis5 2 2 3 2" xfId="1430" xr:uid="{8561EE70-BA4F-483A-93E7-FDF9852C3B0C}"/>
    <cellStyle name="20% - Énfasis5 2 2 3 2 2" xfId="1431" xr:uid="{F7F6D11B-1053-4968-8A7A-4C889E043D53}"/>
    <cellStyle name="20% - Énfasis5 2 2 3 3" xfId="1432" xr:uid="{FFCC4331-5B72-4403-8B12-3AE0705E4240}"/>
    <cellStyle name="20% - Énfasis5 2 2 4" xfId="1433" xr:uid="{D827ADDE-C29D-4930-85C4-ED74CD740DFF}"/>
    <cellStyle name="20% - Énfasis5 2 2 4 2" xfId="1434" xr:uid="{B382D1CE-1557-404C-B637-F528DB03ACE2}"/>
    <cellStyle name="20% - Énfasis5 2 2 5" xfId="1435" xr:uid="{FB285ECA-4BD9-4FDD-833B-C781B65BA4F7}"/>
    <cellStyle name="20% - Énfasis5 2 2 6" xfId="19878" xr:uid="{BA366BA6-1C1A-49FF-9263-D01735C79D23}"/>
    <cellStyle name="20% - Énfasis5 2 2 7" xfId="19879" xr:uid="{9C1D4A79-BDD4-4264-A8BC-046E71130D01}"/>
    <cellStyle name="20% - Énfasis5 2 2 8" xfId="19880" xr:uid="{0BBECD45-5037-4849-98C7-4467243F7013}"/>
    <cellStyle name="20% - Énfasis5 2 2 8 10" xfId="19881" xr:uid="{1B18991F-CA70-40DB-A26F-8E55D4D8CB4F}"/>
    <cellStyle name="20% - Énfasis5 2 2 8 10 2" xfId="19882" xr:uid="{B76CD4DB-2CA6-4FA1-904F-99202012CA0C}"/>
    <cellStyle name="20% - Énfasis5 2 2 8 11" xfId="19883" xr:uid="{A6AC724E-70CF-425F-8C99-39DC0DEE76D1}"/>
    <cellStyle name="20% - Énfasis5 2 2 8 2" xfId="19884" xr:uid="{496EF6F5-98D1-4F18-9194-0C052ADAA071}"/>
    <cellStyle name="20% - Énfasis5 2 2 8 2 2" xfId="19885" xr:uid="{FB7611A0-0FB0-4AF5-BF26-605C34701112}"/>
    <cellStyle name="20% - Énfasis5 2 2 8 3" xfId="19886" xr:uid="{DEA031DC-E07F-492B-AA12-466E5780FF80}"/>
    <cellStyle name="20% - Énfasis5 2 2 8 3 2" xfId="19887" xr:uid="{54EAA2D7-CE43-44AE-8196-69BD7666D0E4}"/>
    <cellStyle name="20% - Énfasis5 2 2 8 4" xfId="19888" xr:uid="{5C0DD81D-87A6-48DD-B14B-A183107365F5}"/>
    <cellStyle name="20% - Énfasis5 2 2 8 4 2" xfId="19889" xr:uid="{97357FE4-60C5-4361-B4E9-0CD2998B65C4}"/>
    <cellStyle name="20% - Énfasis5 2 2 8 5" xfId="19890" xr:uid="{14293228-FF4E-418D-8DCC-72D52674538F}"/>
    <cellStyle name="20% - Énfasis5 2 2 8 5 2" xfId="19891" xr:uid="{33C0F498-5E09-4261-BC67-B085BDFDCF04}"/>
    <cellStyle name="20% - Énfasis5 2 2 8 6" xfId="19892" xr:uid="{97AA0E1B-A576-42D8-80F7-DC961616F349}"/>
    <cellStyle name="20% - Énfasis5 2 2 8 6 2" xfId="19893" xr:uid="{B51B90B4-5364-475F-BC62-BD931B7C242D}"/>
    <cellStyle name="20% - Énfasis5 2 2 8 7" xfId="19894" xr:uid="{CC36E2A8-DD9D-410F-A0B0-97ADCE35D468}"/>
    <cellStyle name="20% - Énfasis5 2 2 8 7 2" xfId="19895" xr:uid="{2ADDD16C-F66A-48E7-B25E-D21021D1D6A1}"/>
    <cellStyle name="20% - Énfasis5 2 2 8 8" xfId="19896" xr:uid="{B3A039DF-70B7-45EA-B02F-25DA2F2032FE}"/>
    <cellStyle name="20% - Énfasis5 2 2 8 8 2" xfId="19897" xr:uid="{530E8F9A-4C2B-40AF-B094-1C221E4EA321}"/>
    <cellStyle name="20% - Énfasis5 2 2 8 9" xfId="19898" xr:uid="{D78247BD-1D4A-474C-A201-A3E8BA098867}"/>
    <cellStyle name="20% - Énfasis5 2 2 8 9 2" xfId="19899" xr:uid="{4A2BE123-59FF-4746-BC26-44D5596CE559}"/>
    <cellStyle name="20% - Énfasis5 2 2 9" xfId="19900" xr:uid="{56706E39-B0BD-4CEE-823E-07AB161A73B7}"/>
    <cellStyle name="20% - Énfasis5 2 2 9 10" xfId="19901" xr:uid="{124FC4B1-6BFB-4A3F-8F86-8B0A7E861EE2}"/>
    <cellStyle name="20% - Énfasis5 2 2 9 10 2" xfId="19902" xr:uid="{A47726D3-2A76-4BC7-8A02-EB03A13B3A75}"/>
    <cellStyle name="20% - Énfasis5 2 2 9 11" xfId="19903" xr:uid="{0F4DD119-BECE-4CE5-8BD3-73BCDA7A37A6}"/>
    <cellStyle name="20% - Énfasis5 2 2 9 2" xfId="19904" xr:uid="{2AC44812-8BAB-4569-BA93-4CF492BED89E}"/>
    <cellStyle name="20% - Énfasis5 2 2 9 2 2" xfId="19905" xr:uid="{CF6F0765-4441-4ED8-945E-8C446474EBD7}"/>
    <cellStyle name="20% - Énfasis5 2 2 9 3" xfId="19906" xr:uid="{52B6745D-CF8F-4014-A627-3E7202F83C77}"/>
    <cellStyle name="20% - Énfasis5 2 2 9 3 2" xfId="19907" xr:uid="{6972BAD4-208F-4D07-AD27-0976A06CA7CB}"/>
    <cellStyle name="20% - Énfasis5 2 2 9 4" xfId="19908" xr:uid="{6B72A9D5-282F-429E-94AF-039E84FFBB81}"/>
    <cellStyle name="20% - Énfasis5 2 2 9 4 2" xfId="19909" xr:uid="{7F644C1A-DE56-4F3D-BA1E-340CB4EC6145}"/>
    <cellStyle name="20% - Énfasis5 2 2 9 5" xfId="19910" xr:uid="{9B7B35E9-95E8-4644-9221-473380970780}"/>
    <cellStyle name="20% - Énfasis5 2 2 9 5 2" xfId="19911" xr:uid="{29A3E108-450A-4BE9-9713-03CD4758FB1B}"/>
    <cellStyle name="20% - Énfasis5 2 2 9 6" xfId="19912" xr:uid="{CECD7BA5-2A0A-4C5A-B626-A7402EA906DF}"/>
    <cellStyle name="20% - Énfasis5 2 2 9 6 2" xfId="19913" xr:uid="{01EC1613-EDDF-4A97-A55C-5A371D62B16B}"/>
    <cellStyle name="20% - Énfasis5 2 2 9 7" xfId="19914" xr:uid="{68F0137C-F968-4837-A4E6-2AA7C02BF73B}"/>
    <cellStyle name="20% - Énfasis5 2 2 9 7 2" xfId="19915" xr:uid="{9AD9D3D3-DD45-4C30-8713-8F18DF222495}"/>
    <cellStyle name="20% - Énfasis5 2 2 9 8" xfId="19916" xr:uid="{1CA1CAD7-E4FA-4890-9345-1AA72776F33D}"/>
    <cellStyle name="20% - Énfasis5 2 2 9 8 2" xfId="19917" xr:uid="{D6E5DE24-4676-4055-B1D9-FFFBDE483484}"/>
    <cellStyle name="20% - Énfasis5 2 2 9 9" xfId="19918" xr:uid="{FA0C74C7-3453-4827-9684-4D47E6B25B03}"/>
    <cellStyle name="20% - Énfasis5 2 2 9 9 2" xfId="19919" xr:uid="{F5018578-363D-4441-9998-BEC10B24D8F4}"/>
    <cellStyle name="20% - Énfasis5 2 3" xfId="1436" xr:uid="{C5A63C0B-0299-45FE-AEF8-307F30693EF0}"/>
    <cellStyle name="20% - Énfasis5 2 3 10" xfId="19920" xr:uid="{881323D3-81C2-41A2-988B-A5677FAB0CC3}"/>
    <cellStyle name="20% - Énfasis5 2 3 10 2" xfId="19921" xr:uid="{61FD5318-B956-4F92-93C7-8194A3EADD98}"/>
    <cellStyle name="20% - Énfasis5 2 3 11" xfId="19922" xr:uid="{0433AFDD-4990-4512-AC66-0AE6C2569781}"/>
    <cellStyle name="20% - Énfasis5 2 3 11 2" xfId="19923" xr:uid="{49EF3EBF-135E-46E1-B4F9-123E1198276B}"/>
    <cellStyle name="20% - Énfasis5 2 3 12" xfId="19924" xr:uid="{979E4A5C-7CE0-40B9-9AC9-640636C075DD}"/>
    <cellStyle name="20% - Énfasis5 2 3 12 2" xfId="19925" xr:uid="{9C8BD0AC-3D52-42C1-B744-9153016107E7}"/>
    <cellStyle name="20% - Énfasis5 2 3 13" xfId="19926" xr:uid="{1E0FE9D0-CD33-4704-BB6E-10D3BCFD4F92}"/>
    <cellStyle name="20% - Énfasis5 2 3 13 2" xfId="19927" xr:uid="{EA20BA7B-FDAC-43F0-B8DD-772927608306}"/>
    <cellStyle name="20% - Énfasis5 2 3 14" xfId="19928" xr:uid="{6F024B6F-6A55-46B9-80D5-243A3E0D1DAE}"/>
    <cellStyle name="20% - Énfasis5 2 3 14 2" xfId="19929" xr:uid="{F1FC28EC-DF2C-4A2B-BC10-F50B137DF56E}"/>
    <cellStyle name="20% - Énfasis5 2 3 15" xfId="19930" xr:uid="{CE93D823-2459-47A1-9213-54A1039A8332}"/>
    <cellStyle name="20% - Énfasis5 2 3 2" xfId="1437" xr:uid="{9740888A-24AA-4D2E-A8AB-4F351997DFB5}"/>
    <cellStyle name="20% - Énfasis5 2 3 2 10" xfId="19931" xr:uid="{6DB492F5-1B3C-407A-9C55-EF3F5C6D25E2}"/>
    <cellStyle name="20% - Énfasis5 2 3 2 10 2" xfId="19932" xr:uid="{985BFA66-BA8F-4FE7-841E-C4C20CE60E5F}"/>
    <cellStyle name="20% - Énfasis5 2 3 2 11" xfId="19933" xr:uid="{DF933770-D3DB-446B-92A9-ABF063882666}"/>
    <cellStyle name="20% - Énfasis5 2 3 2 2" xfId="1438" xr:uid="{D215C174-93A4-4E24-82E9-917A5C20AA61}"/>
    <cellStyle name="20% - Énfasis5 2 3 2 2 2" xfId="1439" xr:uid="{A59F29D8-7CEF-4E06-B525-815175DF8A72}"/>
    <cellStyle name="20% - Énfasis5 2 3 2 3" xfId="1440" xr:uid="{92CB2201-07A5-44A2-B35B-2EE3C646E6F5}"/>
    <cellStyle name="20% - Énfasis5 2 3 2 3 2" xfId="19934" xr:uid="{77182E20-84BE-4221-B469-2DEF8E1F8E9C}"/>
    <cellStyle name="20% - Énfasis5 2 3 2 4" xfId="19935" xr:uid="{5D5B5BD7-12E0-4A0E-99F2-C2414144F69F}"/>
    <cellStyle name="20% - Énfasis5 2 3 2 4 2" xfId="19936" xr:uid="{70F9C909-FFEF-49CE-B5F6-9BBBDDE51118}"/>
    <cellStyle name="20% - Énfasis5 2 3 2 5" xfId="19937" xr:uid="{F97DED5C-6435-495F-8100-45643689B5B5}"/>
    <cellStyle name="20% - Énfasis5 2 3 2 5 2" xfId="19938" xr:uid="{E52146BB-D864-42BD-A25B-0FEE70BB3EDC}"/>
    <cellStyle name="20% - Énfasis5 2 3 2 6" xfId="19939" xr:uid="{79D68BF8-B31E-42B6-88CB-DA092A53E0ED}"/>
    <cellStyle name="20% - Énfasis5 2 3 2 6 2" xfId="19940" xr:uid="{0D556426-1829-47CF-99EE-9ADDE51AE722}"/>
    <cellStyle name="20% - Énfasis5 2 3 2 7" xfId="19941" xr:uid="{420A7B74-6402-4B18-9CDF-BF5C1325FA52}"/>
    <cellStyle name="20% - Énfasis5 2 3 2 7 2" xfId="19942" xr:uid="{C14D08D0-82E3-407A-B39E-6005ED52409A}"/>
    <cellStyle name="20% - Énfasis5 2 3 2 8" xfId="19943" xr:uid="{AA47507A-B31A-483B-99AE-B1741A06A5AB}"/>
    <cellStyle name="20% - Énfasis5 2 3 2 8 2" xfId="19944" xr:uid="{5D44D43A-F0B3-4143-8E97-AD146A89B9F1}"/>
    <cellStyle name="20% - Énfasis5 2 3 2 9" xfId="19945" xr:uid="{969901A5-8639-4861-8A32-B05788B862A7}"/>
    <cellStyle name="20% - Énfasis5 2 3 2 9 2" xfId="19946" xr:uid="{53435A87-548F-4D5F-8C82-10325689969A}"/>
    <cellStyle name="20% - Énfasis5 2 3 3" xfId="1441" xr:uid="{7DD3E759-0A7D-47FD-9BF8-1A5EA831CACA}"/>
    <cellStyle name="20% - Énfasis5 2 3 3 10" xfId="19947" xr:uid="{943CDC12-9187-4ADC-8B3B-E525742D9A79}"/>
    <cellStyle name="20% - Énfasis5 2 3 3 10 2" xfId="19948" xr:uid="{E94F49A6-0FE1-484A-A522-3FB81337487B}"/>
    <cellStyle name="20% - Énfasis5 2 3 3 11" xfId="19949" xr:uid="{45C30B94-E9EF-4A6D-8297-D6CBA4B6FCC5}"/>
    <cellStyle name="20% - Énfasis5 2 3 3 2" xfId="1442" xr:uid="{3799E805-2A17-4371-8119-116DE8D867FD}"/>
    <cellStyle name="20% - Énfasis5 2 3 3 2 2" xfId="19950" xr:uid="{587D8BF8-91E9-40CF-B10F-8CD018315E06}"/>
    <cellStyle name="20% - Énfasis5 2 3 3 3" xfId="19951" xr:uid="{1FBD9F8A-243C-44F3-B050-9A4D01F8E6D4}"/>
    <cellStyle name="20% - Énfasis5 2 3 3 3 2" xfId="19952" xr:uid="{D8453835-B3DC-40D2-974C-79AC11709B83}"/>
    <cellStyle name="20% - Énfasis5 2 3 3 4" xfId="19953" xr:uid="{070C2240-AF56-42F2-9843-72345B9A33F7}"/>
    <cellStyle name="20% - Énfasis5 2 3 3 4 2" xfId="19954" xr:uid="{7385673B-B113-4CDE-819E-9D607932F3C6}"/>
    <cellStyle name="20% - Énfasis5 2 3 3 5" xfId="19955" xr:uid="{E8F11083-977C-44C5-82DE-AB738C3A1D42}"/>
    <cellStyle name="20% - Énfasis5 2 3 3 5 2" xfId="19956" xr:uid="{1FDF37DB-AA61-48C4-86C9-AA8415D2F084}"/>
    <cellStyle name="20% - Énfasis5 2 3 3 6" xfId="19957" xr:uid="{DF27C7F8-4F00-462D-82E1-D98E490E163D}"/>
    <cellStyle name="20% - Énfasis5 2 3 3 6 2" xfId="19958" xr:uid="{90AEEEC8-B414-4ED1-80E3-2DF5C4E74820}"/>
    <cellStyle name="20% - Énfasis5 2 3 3 7" xfId="19959" xr:uid="{0080EFD7-37AB-4B8B-80BE-CED78098A0E7}"/>
    <cellStyle name="20% - Énfasis5 2 3 3 7 2" xfId="19960" xr:uid="{D5992443-944C-4927-9A05-486ED389607D}"/>
    <cellStyle name="20% - Énfasis5 2 3 3 8" xfId="19961" xr:uid="{92B3E57B-CDBD-4F3F-B36C-AE1EE46D4C5F}"/>
    <cellStyle name="20% - Énfasis5 2 3 3 8 2" xfId="19962" xr:uid="{9660A568-5120-40CE-AC1B-BD1EBB7DF1CE}"/>
    <cellStyle name="20% - Énfasis5 2 3 3 9" xfId="19963" xr:uid="{A8550964-22DF-461A-8E2E-48BCB6AA0810}"/>
    <cellStyle name="20% - Énfasis5 2 3 3 9 2" xfId="19964" xr:uid="{2746620F-37AB-481D-AB42-8F6FDE5C32E7}"/>
    <cellStyle name="20% - Énfasis5 2 3 4" xfId="1443" xr:uid="{6B00A171-0D11-4919-9732-B0130AA72386}"/>
    <cellStyle name="20% - Énfasis5 2 3 4 10" xfId="19965" xr:uid="{4300E806-E583-40A5-8060-146D97073420}"/>
    <cellStyle name="20% - Énfasis5 2 3 4 10 2" xfId="19966" xr:uid="{5E23D739-0187-4C26-BAC2-9AA7A59D1938}"/>
    <cellStyle name="20% - Énfasis5 2 3 4 11" xfId="19967" xr:uid="{05F08267-CF3F-4A35-ABEB-7BC4FB4DE975}"/>
    <cellStyle name="20% - Énfasis5 2 3 4 2" xfId="19968" xr:uid="{34EF1423-1C85-43A3-A706-E44476FE9405}"/>
    <cellStyle name="20% - Énfasis5 2 3 4 2 2" xfId="19969" xr:uid="{115622E6-7D80-468B-A03F-268975B84E2A}"/>
    <cellStyle name="20% - Énfasis5 2 3 4 3" xfId="19970" xr:uid="{63DD0B76-89FE-4233-B523-79CC9BA6CE4E}"/>
    <cellStyle name="20% - Énfasis5 2 3 4 3 2" xfId="19971" xr:uid="{E1947E0F-04A3-49D3-A77B-9B7463CE3464}"/>
    <cellStyle name="20% - Énfasis5 2 3 4 4" xfId="19972" xr:uid="{B1A003F0-8BEF-453C-9E51-6EFCD188387E}"/>
    <cellStyle name="20% - Énfasis5 2 3 4 4 2" xfId="19973" xr:uid="{66F00AE5-DC25-4040-A068-025C883757CE}"/>
    <cellStyle name="20% - Énfasis5 2 3 4 5" xfId="19974" xr:uid="{9A3E66C9-DC61-4550-AD9C-BDAA87978ADE}"/>
    <cellStyle name="20% - Énfasis5 2 3 4 5 2" xfId="19975" xr:uid="{C3BEB193-9D53-40C8-A138-42A84E9F6C49}"/>
    <cellStyle name="20% - Énfasis5 2 3 4 6" xfId="19976" xr:uid="{B64B47C9-BB7C-49BC-B6FC-C9BA124654AA}"/>
    <cellStyle name="20% - Énfasis5 2 3 4 6 2" xfId="19977" xr:uid="{329186D8-5EB8-489C-A385-D19DD3E6E298}"/>
    <cellStyle name="20% - Énfasis5 2 3 4 7" xfId="19978" xr:uid="{7A018C19-9ABC-40CC-AA6F-34955A5D9E3E}"/>
    <cellStyle name="20% - Énfasis5 2 3 4 7 2" xfId="19979" xr:uid="{EF85A6E7-530C-4485-AE0C-C754CDDE98D2}"/>
    <cellStyle name="20% - Énfasis5 2 3 4 8" xfId="19980" xr:uid="{EBD26565-4161-46C4-96E3-DA5142FCDF1E}"/>
    <cellStyle name="20% - Énfasis5 2 3 4 8 2" xfId="19981" xr:uid="{1B33FCA4-BABD-4EF0-910E-DE3A5A2F1717}"/>
    <cellStyle name="20% - Énfasis5 2 3 4 9" xfId="19982" xr:uid="{DFE992AC-8E60-4420-A9FD-011C7A75C094}"/>
    <cellStyle name="20% - Énfasis5 2 3 4 9 2" xfId="19983" xr:uid="{AE17470A-91BA-49F4-8C85-EAD1B08D6671}"/>
    <cellStyle name="20% - Énfasis5 2 3 5" xfId="19984" xr:uid="{8D8EC9BA-6A5D-4866-9580-A93E9A77F9A0}"/>
    <cellStyle name="20% - Énfasis5 2 3 5 10" xfId="19985" xr:uid="{F3F0C4FD-111E-47EC-92C2-652DD3C10ECF}"/>
    <cellStyle name="20% - Énfasis5 2 3 5 10 2" xfId="19986" xr:uid="{7A523280-9A82-4312-B9CB-E02E43677275}"/>
    <cellStyle name="20% - Énfasis5 2 3 5 11" xfId="19987" xr:uid="{273BCB81-2379-4EA8-A06D-F241F77EE012}"/>
    <cellStyle name="20% - Énfasis5 2 3 5 2" xfId="19988" xr:uid="{53B32944-6308-41D1-A5E4-BCE1434182B8}"/>
    <cellStyle name="20% - Énfasis5 2 3 5 2 2" xfId="19989" xr:uid="{6B419689-5A20-4052-86DB-4C112729B696}"/>
    <cellStyle name="20% - Énfasis5 2 3 5 3" xfId="19990" xr:uid="{029D9993-793E-4661-9CBC-2B406A9D07AB}"/>
    <cellStyle name="20% - Énfasis5 2 3 5 3 2" xfId="19991" xr:uid="{9AE4ABC3-27DD-4DAF-B6B9-623EED25D5CF}"/>
    <cellStyle name="20% - Énfasis5 2 3 5 4" xfId="19992" xr:uid="{A0497EA4-6896-4097-A105-9B700034CD83}"/>
    <cellStyle name="20% - Énfasis5 2 3 5 4 2" xfId="19993" xr:uid="{63D77224-A977-40E6-9818-C1A241698691}"/>
    <cellStyle name="20% - Énfasis5 2 3 5 5" xfId="19994" xr:uid="{F77D7E70-F37A-4C3A-9DD5-1F3CAB814F7D}"/>
    <cellStyle name="20% - Énfasis5 2 3 5 5 2" xfId="19995" xr:uid="{9BAD9EA5-A506-4DB8-A2F5-3E445E318C6C}"/>
    <cellStyle name="20% - Énfasis5 2 3 5 6" xfId="19996" xr:uid="{8F08879D-02FB-477D-A845-22FB7893E70D}"/>
    <cellStyle name="20% - Énfasis5 2 3 5 6 2" xfId="19997" xr:uid="{1A91ACFB-633F-4187-A26D-5E4135C7CBFC}"/>
    <cellStyle name="20% - Énfasis5 2 3 5 7" xfId="19998" xr:uid="{AC5969E7-C26B-4DED-925E-1033806EFFDD}"/>
    <cellStyle name="20% - Énfasis5 2 3 5 7 2" xfId="19999" xr:uid="{A726E995-812D-4859-A872-8139D0F74D81}"/>
    <cellStyle name="20% - Énfasis5 2 3 5 8" xfId="20000" xr:uid="{A5D3E5FA-0F26-404C-A801-8B7370C3A61E}"/>
    <cellStyle name="20% - Énfasis5 2 3 5 8 2" xfId="20001" xr:uid="{5013B167-0B1B-415B-935C-5253372A87B1}"/>
    <cellStyle name="20% - Énfasis5 2 3 5 9" xfId="20002" xr:uid="{09A665C3-3E37-4FE1-975F-53B36255CFB6}"/>
    <cellStyle name="20% - Énfasis5 2 3 5 9 2" xfId="20003" xr:uid="{9193C563-3049-4C31-8C72-83DCD3B6D4DE}"/>
    <cellStyle name="20% - Énfasis5 2 3 6" xfId="20004" xr:uid="{5C29AA90-43E6-4397-ADBF-B342403B155B}"/>
    <cellStyle name="20% - Énfasis5 2 3 6 2" xfId="20005" xr:uid="{B1B91636-0A29-4413-BDE8-0914808A7CA9}"/>
    <cellStyle name="20% - Énfasis5 2 3 7" xfId="20006" xr:uid="{0A515E0C-CA94-448C-A6EF-8D23F41985F4}"/>
    <cellStyle name="20% - Énfasis5 2 3 7 2" xfId="20007" xr:uid="{07950D83-29E0-4F46-8DDE-8EF06895FD9B}"/>
    <cellStyle name="20% - Énfasis5 2 3 8" xfId="20008" xr:uid="{3EF77495-83B2-42BD-B0E5-7A97FE86DA51}"/>
    <cellStyle name="20% - Énfasis5 2 3 8 2" xfId="20009" xr:uid="{FBC156A4-00AC-45A9-9D25-148A2366C3AF}"/>
    <cellStyle name="20% - Énfasis5 2 3 9" xfId="20010" xr:uid="{6FAD5B84-6F67-4C46-A970-5B0A41212A05}"/>
    <cellStyle name="20% - Énfasis5 2 3 9 2" xfId="20011" xr:uid="{2E6E8BB2-EDEC-45B5-A712-D8A05E527691}"/>
    <cellStyle name="20% - Énfasis5 2 4" xfId="1444" xr:uid="{692CE925-BB8C-43D8-ABB9-9EBB9506C4FC}"/>
    <cellStyle name="20% - Énfasis5 2 4 10" xfId="20012" xr:uid="{40779FF4-74C4-4262-92E7-C2A4AC74DFBD}"/>
    <cellStyle name="20% - Énfasis5 2 4 10 2" xfId="20013" xr:uid="{A5FFF874-4D01-48BE-9E23-F2E2C4BADB4D}"/>
    <cellStyle name="20% - Énfasis5 2 4 11" xfId="20014" xr:uid="{49FD7822-AFA5-4DBE-A2D6-7C0E76B142CA}"/>
    <cellStyle name="20% - Énfasis5 2 4 2" xfId="1445" xr:uid="{F682A56D-B69F-49F4-9B10-5054C074A706}"/>
    <cellStyle name="20% - Énfasis5 2 4 2 2" xfId="1446" xr:uid="{729E3D3F-5377-4D55-8045-B3EB69BFF769}"/>
    <cellStyle name="20% - Énfasis5 2 4 3" xfId="1447" xr:uid="{7AE6F17A-D686-47AF-A616-C38101BA3214}"/>
    <cellStyle name="20% - Énfasis5 2 4 3 2" xfId="20015" xr:uid="{2E504A99-1DC1-4DA5-B175-E3683D29F5C7}"/>
    <cellStyle name="20% - Énfasis5 2 4 4" xfId="20016" xr:uid="{54306729-0AA1-443F-9012-2B984E7C466C}"/>
    <cellStyle name="20% - Énfasis5 2 4 4 2" xfId="20017" xr:uid="{81CDDD1D-E6C8-490B-AA04-B6B08E6A48F7}"/>
    <cellStyle name="20% - Énfasis5 2 4 5" xfId="20018" xr:uid="{078D50A5-D538-447B-908A-0E6492058F8F}"/>
    <cellStyle name="20% - Énfasis5 2 4 5 2" xfId="20019" xr:uid="{41453A67-26C8-4B1E-B479-AD57D2EADDB0}"/>
    <cellStyle name="20% - Énfasis5 2 4 6" xfId="20020" xr:uid="{E8B319C9-671D-4374-814A-AB5A712AC790}"/>
    <cellStyle name="20% - Énfasis5 2 4 6 2" xfId="20021" xr:uid="{204ABD9A-5B0A-485F-AB30-DBFF76B8BCBD}"/>
    <cellStyle name="20% - Énfasis5 2 4 7" xfId="20022" xr:uid="{CFF0DBC4-3B6D-465C-9AAD-4A43ED143FB0}"/>
    <cellStyle name="20% - Énfasis5 2 4 7 2" xfId="20023" xr:uid="{EBE66138-A103-4FE9-91E3-569B1107C2A7}"/>
    <cellStyle name="20% - Énfasis5 2 4 8" xfId="20024" xr:uid="{8BB25544-6934-4D09-A791-76DDC2D497DE}"/>
    <cellStyle name="20% - Énfasis5 2 4 8 2" xfId="20025" xr:uid="{E31F1AF8-BB2D-48BC-806C-A5DD710B3DA7}"/>
    <cellStyle name="20% - Énfasis5 2 4 9" xfId="20026" xr:uid="{5785E072-F740-45D7-AB8C-0D74E12815C6}"/>
    <cellStyle name="20% - Énfasis5 2 4 9 2" xfId="20027" xr:uid="{3E1C7D74-F6C8-4DD4-A019-D3DCC4A509FA}"/>
    <cellStyle name="20% - Énfasis5 2 5" xfId="1448" xr:uid="{CF6D9712-42B3-4CA9-B1B1-C3EB7F71666D}"/>
    <cellStyle name="20% - Énfasis5 2 5 10" xfId="20028" xr:uid="{AC3CDC23-8AE1-4A69-93DE-2DB50AF9E718}"/>
    <cellStyle name="20% - Énfasis5 2 5 10 2" xfId="20029" xr:uid="{63DEADB3-13C5-4C65-A68E-0C8E918894B8}"/>
    <cellStyle name="20% - Énfasis5 2 5 11" xfId="20030" xr:uid="{5073E96B-FFC9-4694-97DF-11733367D474}"/>
    <cellStyle name="20% - Énfasis5 2 5 2" xfId="1449" xr:uid="{CC28DFEC-18E7-4C6D-9834-C0462B71E66B}"/>
    <cellStyle name="20% - Énfasis5 2 5 2 2" xfId="20031" xr:uid="{BEEB8312-76F3-41B5-B090-3E026E5C85D9}"/>
    <cellStyle name="20% - Énfasis5 2 5 3" xfId="20032" xr:uid="{D5C6914C-54DF-41E9-81DF-FC140691173F}"/>
    <cellStyle name="20% - Énfasis5 2 5 3 2" xfId="20033" xr:uid="{15342C12-EFC2-4904-9D9F-30079D635DE6}"/>
    <cellStyle name="20% - Énfasis5 2 5 4" xfId="20034" xr:uid="{20372389-22B8-4520-94A3-AE6406D0F31C}"/>
    <cellStyle name="20% - Énfasis5 2 5 4 2" xfId="20035" xr:uid="{F9BFB1E4-92BE-468C-928B-D568398A634A}"/>
    <cellStyle name="20% - Énfasis5 2 5 5" xfId="20036" xr:uid="{5847C674-1052-4C7C-986D-7F6997E7F156}"/>
    <cellStyle name="20% - Énfasis5 2 5 5 2" xfId="20037" xr:uid="{9BABC127-6A0B-4EDD-B918-DA50B42FCAB5}"/>
    <cellStyle name="20% - Énfasis5 2 5 6" xfId="20038" xr:uid="{91F10C30-5BD2-4C44-BA61-940A845D5140}"/>
    <cellStyle name="20% - Énfasis5 2 5 6 2" xfId="20039" xr:uid="{B1D94463-FE09-4757-9412-E2CF8190D7D2}"/>
    <cellStyle name="20% - Énfasis5 2 5 7" xfId="20040" xr:uid="{AE02820F-7E8C-42F3-8FE5-5F2A6DC4269E}"/>
    <cellStyle name="20% - Énfasis5 2 5 7 2" xfId="20041" xr:uid="{754424F1-4338-473A-A76A-DB42E51A6A0D}"/>
    <cellStyle name="20% - Énfasis5 2 5 8" xfId="20042" xr:uid="{CF8C62B7-42A1-4052-871F-1A2E0386F26B}"/>
    <cellStyle name="20% - Énfasis5 2 5 8 2" xfId="20043" xr:uid="{5B7592F6-01BF-4D56-A5A8-E8618A2DDE9C}"/>
    <cellStyle name="20% - Énfasis5 2 5 9" xfId="20044" xr:uid="{89A46BAD-D45E-4AE9-865E-A5FFBBE340FB}"/>
    <cellStyle name="20% - Énfasis5 2 5 9 2" xfId="20045" xr:uid="{B9EB47E5-B33C-479A-A92C-252A97BDFB7E}"/>
    <cellStyle name="20% - Énfasis5 2 6" xfId="1450" xr:uid="{2AE341AD-07FA-4DD2-B563-434996265778}"/>
    <cellStyle name="20% - Énfasis5 2 6 10" xfId="20046" xr:uid="{EE186878-2CB0-47D7-8A5C-F3608FEE90F9}"/>
    <cellStyle name="20% - Énfasis5 2 6 10 2" xfId="20047" xr:uid="{C300928E-C09A-4C13-8C84-C3CD905FCCC4}"/>
    <cellStyle name="20% - Énfasis5 2 6 11" xfId="20048" xr:uid="{F34F25B6-E6D4-4FC7-BEB6-922C19528084}"/>
    <cellStyle name="20% - Énfasis5 2 6 2" xfId="20049" xr:uid="{1E2512E4-2EED-4F9D-8877-CE27FA2457ED}"/>
    <cellStyle name="20% - Énfasis5 2 6 2 2" xfId="20050" xr:uid="{CBAF10FC-5635-42A2-88BC-0DF07D16D2F3}"/>
    <cellStyle name="20% - Énfasis5 2 6 3" xfId="20051" xr:uid="{78991ABF-181D-4BEE-B663-76AF3ABDB986}"/>
    <cellStyle name="20% - Énfasis5 2 6 3 2" xfId="20052" xr:uid="{49EB26D9-8143-4AAB-A1EB-393646F3032A}"/>
    <cellStyle name="20% - Énfasis5 2 6 4" xfId="20053" xr:uid="{F283CEB4-F3BB-4EAB-8B20-8A7E5D4102BF}"/>
    <cellStyle name="20% - Énfasis5 2 6 4 2" xfId="20054" xr:uid="{724B4D31-F41A-4E2C-8A44-4A7FB5D86829}"/>
    <cellStyle name="20% - Énfasis5 2 6 5" xfId="20055" xr:uid="{091A1985-6DF1-400C-AFC5-576043B2552D}"/>
    <cellStyle name="20% - Énfasis5 2 6 5 2" xfId="20056" xr:uid="{89C479A9-EB14-4781-86B5-11597DD8DB7C}"/>
    <cellStyle name="20% - Énfasis5 2 6 6" xfId="20057" xr:uid="{5B5E4D3E-A4D7-474B-96A4-DB9F1F82DAA2}"/>
    <cellStyle name="20% - Énfasis5 2 6 6 2" xfId="20058" xr:uid="{0E508D52-E0EF-42AF-9091-53F8628B47DB}"/>
    <cellStyle name="20% - Énfasis5 2 6 7" xfId="20059" xr:uid="{7DE47C8B-441B-462C-8166-DEE8A9472F63}"/>
    <cellStyle name="20% - Énfasis5 2 6 7 2" xfId="20060" xr:uid="{473E4DD4-C004-4059-B025-402FF4A43287}"/>
    <cellStyle name="20% - Énfasis5 2 6 8" xfId="20061" xr:uid="{691E4650-08A1-445A-95F9-971912C4BFA8}"/>
    <cellStyle name="20% - Énfasis5 2 6 8 2" xfId="20062" xr:uid="{F842E2F8-B583-415F-94F4-C609DC2F4A85}"/>
    <cellStyle name="20% - Énfasis5 2 6 9" xfId="20063" xr:uid="{2C69CB91-40FE-4E6F-8370-614118ACC035}"/>
    <cellStyle name="20% - Énfasis5 2 6 9 2" xfId="20064" xr:uid="{869B5031-7582-4F8D-BA7C-79FFC3FC6D98}"/>
    <cellStyle name="20% - Énfasis5 2 7" xfId="20065" xr:uid="{E6FD570A-6D14-4575-AE39-D32816C5A517}"/>
    <cellStyle name="20% - Énfasis5 2 7 10" xfId="20066" xr:uid="{8B500ECE-63EC-4864-94FE-94879CC38FE5}"/>
    <cellStyle name="20% - Énfasis5 2 7 10 2" xfId="20067" xr:uid="{AC24F8A4-8841-4487-A2FE-CB1F9217EDC6}"/>
    <cellStyle name="20% - Énfasis5 2 7 11" xfId="20068" xr:uid="{8EC2E16E-C7B1-414D-B379-BED8CB0301F2}"/>
    <cellStyle name="20% - Énfasis5 2 7 2" xfId="20069" xr:uid="{8C87484B-D1F6-4B3D-A260-1CCE6C2991B0}"/>
    <cellStyle name="20% - Énfasis5 2 7 2 2" xfId="20070" xr:uid="{A221C738-2D99-4EC2-8868-CB9DC15FD99F}"/>
    <cellStyle name="20% - Énfasis5 2 7 3" xfId="20071" xr:uid="{67ABEAA7-19D4-49C5-86FF-F22BCC00668B}"/>
    <cellStyle name="20% - Énfasis5 2 7 3 2" xfId="20072" xr:uid="{7BCAAFFB-C779-4B65-A913-81E68AD2BAD4}"/>
    <cellStyle name="20% - Énfasis5 2 7 4" xfId="20073" xr:uid="{16D9E175-61D7-4BBE-922A-8313A244FC8F}"/>
    <cellStyle name="20% - Énfasis5 2 7 4 2" xfId="20074" xr:uid="{A53B669D-E307-4A3C-BD2A-D5FE53359444}"/>
    <cellStyle name="20% - Énfasis5 2 7 5" xfId="20075" xr:uid="{0E5B1521-733D-4F56-8032-D1B015652658}"/>
    <cellStyle name="20% - Énfasis5 2 7 5 2" xfId="20076" xr:uid="{24999A75-8C86-4AA2-BA97-C728EE1BB020}"/>
    <cellStyle name="20% - Énfasis5 2 7 6" xfId="20077" xr:uid="{1FEC0478-038D-4BAF-BFE4-D60D0C419100}"/>
    <cellStyle name="20% - Énfasis5 2 7 6 2" xfId="20078" xr:uid="{FEFDD2BC-638C-43EE-8CFF-BE0A63375E95}"/>
    <cellStyle name="20% - Énfasis5 2 7 7" xfId="20079" xr:uid="{DFC01B35-88B8-4C5F-94BD-C0DA7C200537}"/>
    <cellStyle name="20% - Énfasis5 2 7 7 2" xfId="20080" xr:uid="{832775A9-DA83-478A-A672-2A58F382873D}"/>
    <cellStyle name="20% - Énfasis5 2 7 8" xfId="20081" xr:uid="{0A6E6914-ADF5-4674-B7C5-83022F80B0FD}"/>
    <cellStyle name="20% - Énfasis5 2 7 8 2" xfId="20082" xr:uid="{CD910370-FF3D-4949-82F3-F30314F3AD4A}"/>
    <cellStyle name="20% - Énfasis5 2 7 9" xfId="20083" xr:uid="{060F5180-B2D7-4C03-93A6-03E5322B5DAD}"/>
    <cellStyle name="20% - Énfasis5 2 7 9 2" xfId="20084" xr:uid="{6F1383F5-1286-446F-B353-2E8DCFA43980}"/>
    <cellStyle name="20% - Énfasis5 2 8" xfId="20085" xr:uid="{BDE988F5-D3E1-42AC-9994-F1DDA18BCF6F}"/>
    <cellStyle name="20% - Énfasis5 2 8 10" xfId="20086" xr:uid="{DFD73660-5651-426C-8935-86878636315B}"/>
    <cellStyle name="20% - Énfasis5 2 8 10 2" xfId="20087" xr:uid="{1AC3D8CA-8553-429F-B512-8228BD839BC9}"/>
    <cellStyle name="20% - Énfasis5 2 8 11" xfId="20088" xr:uid="{2A78DF1C-5BB7-4805-ADB2-1BD64F1A63CE}"/>
    <cellStyle name="20% - Énfasis5 2 8 2" xfId="20089" xr:uid="{611B0557-6601-43E1-8B6E-D890DC27B309}"/>
    <cellStyle name="20% - Énfasis5 2 8 2 2" xfId="20090" xr:uid="{D9434526-6CAA-42A5-BE81-B63F0E347605}"/>
    <cellStyle name="20% - Énfasis5 2 8 3" xfId="20091" xr:uid="{401B48EC-E248-4016-B7FC-778334A9C546}"/>
    <cellStyle name="20% - Énfasis5 2 8 3 2" xfId="20092" xr:uid="{667F38D4-5357-4549-A40B-51D3DF55B981}"/>
    <cellStyle name="20% - Énfasis5 2 8 4" xfId="20093" xr:uid="{698FF0A7-9EBB-49B8-A89F-7BEF433DEB0C}"/>
    <cellStyle name="20% - Énfasis5 2 8 4 2" xfId="20094" xr:uid="{3A2AA076-9ACD-4CDD-92F4-7C6164AC8CDF}"/>
    <cellStyle name="20% - Énfasis5 2 8 5" xfId="20095" xr:uid="{5AC49BE8-8BB3-452F-B79B-8F2593BAB0CC}"/>
    <cellStyle name="20% - Énfasis5 2 8 5 2" xfId="20096" xr:uid="{14BC115A-852B-4468-B255-E1198169D4D0}"/>
    <cellStyle name="20% - Énfasis5 2 8 6" xfId="20097" xr:uid="{5163E4A4-1C1A-4496-90F9-A7FA67810B66}"/>
    <cellStyle name="20% - Énfasis5 2 8 6 2" xfId="20098" xr:uid="{31143E55-C1CE-4B13-A987-C87405362E16}"/>
    <cellStyle name="20% - Énfasis5 2 8 7" xfId="20099" xr:uid="{A1205164-2E1F-4F96-9C83-7A20E8E1A6DB}"/>
    <cellStyle name="20% - Énfasis5 2 8 7 2" xfId="20100" xr:uid="{F3ADBE62-0194-4E7A-9A11-21387B8ED7BD}"/>
    <cellStyle name="20% - Énfasis5 2 8 8" xfId="20101" xr:uid="{47BBF2E1-9861-4917-A61A-598E9611BCFC}"/>
    <cellStyle name="20% - Énfasis5 2 8 8 2" xfId="20102" xr:uid="{3EF79563-9A28-41B0-A34B-5651F9101017}"/>
    <cellStyle name="20% - Énfasis5 2 8 9" xfId="20103" xr:uid="{135F4E99-73C9-4DAA-8753-C6985B578C27}"/>
    <cellStyle name="20% - Énfasis5 2 8 9 2" xfId="20104" xr:uid="{AA384635-500B-482A-A6C1-97BBBD869241}"/>
    <cellStyle name="20% - Énfasis5 2 9" xfId="20105" xr:uid="{7870C929-E317-411B-A43B-9CB831B5F115}"/>
    <cellStyle name="20% - Énfasis5 2 9 10" xfId="20106" xr:uid="{3C37AC56-18E2-403D-9210-03C3E1F490FF}"/>
    <cellStyle name="20% - Énfasis5 2 9 10 2" xfId="20107" xr:uid="{3CD9F54E-E6FF-4514-AD57-392C59B9F8FA}"/>
    <cellStyle name="20% - Énfasis5 2 9 11" xfId="20108" xr:uid="{3CE87BE5-C39C-4CD0-A84E-E41D25A05C07}"/>
    <cellStyle name="20% - Énfasis5 2 9 2" xfId="20109" xr:uid="{68F6D870-6970-4E43-8309-E131E6DF8F40}"/>
    <cellStyle name="20% - Énfasis5 2 9 2 2" xfId="20110" xr:uid="{C916A92F-76B6-4404-9506-5CB7C41A8C54}"/>
    <cellStyle name="20% - Énfasis5 2 9 3" xfId="20111" xr:uid="{03A22698-8B83-4FCA-9C68-AE63EC91840F}"/>
    <cellStyle name="20% - Énfasis5 2 9 3 2" xfId="20112" xr:uid="{48B09CF8-8595-4F0D-BA2A-C9FC10BBD78E}"/>
    <cellStyle name="20% - Énfasis5 2 9 4" xfId="20113" xr:uid="{DEC39EA3-10FB-4119-A710-1C663DA98116}"/>
    <cellStyle name="20% - Énfasis5 2 9 4 2" xfId="20114" xr:uid="{2519C520-13BE-47EC-B875-D3A826EBACDB}"/>
    <cellStyle name="20% - Énfasis5 2 9 5" xfId="20115" xr:uid="{47304423-4E8A-4863-8DFC-0BFE09F553B8}"/>
    <cellStyle name="20% - Énfasis5 2 9 5 2" xfId="20116" xr:uid="{5E18CF17-2F9E-44EB-BDAF-E4987D7D5C32}"/>
    <cellStyle name="20% - Énfasis5 2 9 6" xfId="20117" xr:uid="{4C39CAF8-98C1-4DC3-953B-869CECC16C5D}"/>
    <cellStyle name="20% - Énfasis5 2 9 6 2" xfId="20118" xr:uid="{5BA7C39D-B9FB-4DEA-8D34-08E59883CA59}"/>
    <cellStyle name="20% - Énfasis5 2 9 7" xfId="20119" xr:uid="{1BDBCEB0-7D00-4C88-962E-AD47F45BA19F}"/>
    <cellStyle name="20% - Énfasis5 2 9 7 2" xfId="20120" xr:uid="{30037AEB-EC95-4D78-91C9-827D5088DB4E}"/>
    <cellStyle name="20% - Énfasis5 2 9 8" xfId="20121" xr:uid="{346356AD-966B-4171-AC8A-CD164E442DF4}"/>
    <cellStyle name="20% - Énfasis5 2 9 8 2" xfId="20122" xr:uid="{9F548771-A0F7-405E-A175-3FDD3C37C9B7}"/>
    <cellStyle name="20% - Énfasis5 2 9 9" xfId="20123" xr:uid="{A606EFA4-D4A5-4677-8EA2-9333542E72FF}"/>
    <cellStyle name="20% - Énfasis5 2 9 9 2" xfId="20124" xr:uid="{5C58A0DC-1D60-4007-AF31-4AD796739048}"/>
    <cellStyle name="20% - Énfasis5 20" xfId="1451" xr:uid="{EC8C50EF-44BA-4C61-B060-B2EECB0CC272}"/>
    <cellStyle name="20% - Énfasis5 20 10" xfId="20125" xr:uid="{F625E668-ADD7-4C62-A41C-8BB9B60AF875}"/>
    <cellStyle name="20% - Énfasis5 20 10 2" xfId="20126" xr:uid="{9EA7D649-FB60-4A6E-A835-5A76FC8C7F69}"/>
    <cellStyle name="20% - Énfasis5 20 11" xfId="20127" xr:uid="{10AB0B88-78A3-4109-8E1C-B794F9C06F38}"/>
    <cellStyle name="20% - Énfasis5 20 2" xfId="1452" xr:uid="{4DAEAE12-0C84-4D5F-9E4C-5112512E7BFF}"/>
    <cellStyle name="20% - Énfasis5 20 2 2" xfId="20128" xr:uid="{2EA99425-C68D-4B78-AE84-E0DFCDEFFD24}"/>
    <cellStyle name="20% - Énfasis5 20 3" xfId="20129" xr:uid="{B67F53F0-052E-4B56-8A71-2E99DC692B75}"/>
    <cellStyle name="20% - Énfasis5 20 3 2" xfId="20130" xr:uid="{788BD77C-9145-4B71-B420-553CC83EE22C}"/>
    <cellStyle name="20% - Énfasis5 20 4" xfId="20131" xr:uid="{0408419B-4272-44C3-9CB9-CD8615BD8786}"/>
    <cellStyle name="20% - Énfasis5 20 4 2" xfId="20132" xr:uid="{DD67121D-F0F1-4CC7-AB86-8DA89C149655}"/>
    <cellStyle name="20% - Énfasis5 20 5" xfId="20133" xr:uid="{9E419ECF-038F-49DE-8ED6-C772054522BA}"/>
    <cellStyle name="20% - Énfasis5 20 5 2" xfId="20134" xr:uid="{448D292A-35BF-47A5-AF34-D04C501C5D09}"/>
    <cellStyle name="20% - Énfasis5 20 6" xfId="20135" xr:uid="{B2D408A0-4D46-495B-A339-2D3220E49DD9}"/>
    <cellStyle name="20% - Énfasis5 20 6 2" xfId="20136" xr:uid="{D8C5AC51-794C-4314-86BF-C2FC7CFA8CBC}"/>
    <cellStyle name="20% - Énfasis5 20 7" xfId="20137" xr:uid="{441C4959-FAFA-4C07-87CA-84E917EDE50A}"/>
    <cellStyle name="20% - Énfasis5 20 7 2" xfId="20138" xr:uid="{284A3327-B314-47CD-B64B-448BC1EC9B24}"/>
    <cellStyle name="20% - Énfasis5 20 8" xfId="20139" xr:uid="{62407F1B-4227-4685-8DD9-080F54F8D17B}"/>
    <cellStyle name="20% - Énfasis5 20 8 2" xfId="20140" xr:uid="{CA495462-F773-4026-ADA0-9A4C774A9FBC}"/>
    <cellStyle name="20% - Énfasis5 20 9" xfId="20141" xr:uid="{A5F3E515-2E09-4BBE-ADC3-A1BF1D6813B4}"/>
    <cellStyle name="20% - Énfasis5 20 9 2" xfId="20142" xr:uid="{6D811467-432E-45EB-8A29-204EEDE335A2}"/>
    <cellStyle name="20% - Énfasis5 21" xfId="1453" xr:uid="{82D26229-5924-40A3-8767-A244207DBA92}"/>
    <cellStyle name="20% - Énfasis5 21 10" xfId="20143" xr:uid="{FA29E111-A6DB-467D-A1C1-3897A4E86291}"/>
    <cellStyle name="20% - Énfasis5 21 10 2" xfId="20144" xr:uid="{6A5E6F0D-5508-4385-A83E-216CD5D53813}"/>
    <cellStyle name="20% - Énfasis5 21 11" xfId="20145" xr:uid="{C04CB533-0613-4E5D-97BD-FF380DD751A4}"/>
    <cellStyle name="20% - Énfasis5 21 2" xfId="1454" xr:uid="{8AC105DB-F015-491C-A231-B24AFDADC37A}"/>
    <cellStyle name="20% - Énfasis5 21 2 2" xfId="20146" xr:uid="{5F6BE240-B3E1-4A8E-A050-AF2B9EC436E5}"/>
    <cellStyle name="20% - Énfasis5 21 3" xfId="20147" xr:uid="{378887D8-4710-4D4A-BCC6-4F976A836240}"/>
    <cellStyle name="20% - Énfasis5 21 3 2" xfId="20148" xr:uid="{40EC51FC-ED64-49EE-9CED-B1612BF31133}"/>
    <cellStyle name="20% - Énfasis5 21 4" xfId="20149" xr:uid="{71765852-B923-45BB-89FA-AC6BE5F1F10E}"/>
    <cellStyle name="20% - Énfasis5 21 4 2" xfId="20150" xr:uid="{74024689-2A7F-481E-96B2-FEB05AE2B66A}"/>
    <cellStyle name="20% - Énfasis5 21 5" xfId="20151" xr:uid="{3244E73A-73FE-487F-BB80-CE16BDB4399D}"/>
    <cellStyle name="20% - Énfasis5 21 5 2" xfId="20152" xr:uid="{8DA36C2E-2A02-46CA-BE06-D0F643EDAB52}"/>
    <cellStyle name="20% - Énfasis5 21 6" xfId="20153" xr:uid="{9CA7243A-6483-4650-B2C0-EF61D5317C43}"/>
    <cellStyle name="20% - Énfasis5 21 6 2" xfId="20154" xr:uid="{28D41BB2-D5C9-4100-BC98-86CCE8808F22}"/>
    <cellStyle name="20% - Énfasis5 21 7" xfId="20155" xr:uid="{8916DD27-1D5B-44E1-834F-4ADCB114149A}"/>
    <cellStyle name="20% - Énfasis5 21 7 2" xfId="20156" xr:uid="{3606E7CF-BEB6-4138-A904-38F3D4F1967C}"/>
    <cellStyle name="20% - Énfasis5 21 8" xfId="20157" xr:uid="{208D9D55-AD04-4E16-B394-785DCDEDD46A}"/>
    <cellStyle name="20% - Énfasis5 21 8 2" xfId="20158" xr:uid="{A12EB924-BB31-4D34-A15C-F2B777489377}"/>
    <cellStyle name="20% - Énfasis5 21 9" xfId="20159" xr:uid="{18776D58-DE27-43D2-ABF7-FE9BAF1B595F}"/>
    <cellStyle name="20% - Énfasis5 21 9 2" xfId="20160" xr:uid="{7233D707-527B-440F-A139-EDA60476EF41}"/>
    <cellStyle name="20% - Énfasis5 22" xfId="1455" xr:uid="{5DA6719A-D7F4-4947-860D-36FE382D1B32}"/>
    <cellStyle name="20% - Énfasis5 22 10" xfId="20161" xr:uid="{F0AC21B4-3F42-41FF-B2BD-CF0F7E9A97E7}"/>
    <cellStyle name="20% - Énfasis5 22 10 2" xfId="20162" xr:uid="{345CA237-27C4-494E-ABA3-6BCEFF117C7E}"/>
    <cellStyle name="20% - Énfasis5 22 11" xfId="20163" xr:uid="{620259E8-5693-4978-8022-267AAA6E34D9}"/>
    <cellStyle name="20% - Énfasis5 22 2" xfId="1456" xr:uid="{10506D50-399F-44E8-9D62-9C046DFDDC7E}"/>
    <cellStyle name="20% - Énfasis5 22 2 2" xfId="20164" xr:uid="{9A918F06-D8FA-4F9E-9EE5-576C773E4CEC}"/>
    <cellStyle name="20% - Énfasis5 22 3" xfId="20165" xr:uid="{1FE68C70-13AA-4ADA-B562-8D1CFBACDD86}"/>
    <cellStyle name="20% - Énfasis5 22 3 2" xfId="20166" xr:uid="{AB0ECC8A-34E6-4ECF-8E86-4841D5651D17}"/>
    <cellStyle name="20% - Énfasis5 22 4" xfId="20167" xr:uid="{DEB57417-35BD-426B-8AE6-8032542FCF48}"/>
    <cellStyle name="20% - Énfasis5 22 4 2" xfId="20168" xr:uid="{73B03960-419C-43A3-96B0-62719AD8E6E6}"/>
    <cellStyle name="20% - Énfasis5 22 5" xfId="20169" xr:uid="{83A3C3BD-BF14-4836-8C20-A521D5CFD1F3}"/>
    <cellStyle name="20% - Énfasis5 22 5 2" xfId="20170" xr:uid="{17E16F6F-09CE-4954-900B-7FA9C28F8D29}"/>
    <cellStyle name="20% - Énfasis5 22 6" xfId="20171" xr:uid="{0221F677-CC10-4F83-BACB-8037F03747BC}"/>
    <cellStyle name="20% - Énfasis5 22 6 2" xfId="20172" xr:uid="{D3381462-E848-48EC-9D6C-8B0D40753A94}"/>
    <cellStyle name="20% - Énfasis5 22 7" xfId="20173" xr:uid="{F902E4FD-8FA5-4323-B821-55B3DEB2DAE8}"/>
    <cellStyle name="20% - Énfasis5 22 7 2" xfId="20174" xr:uid="{A7C02AE2-5DB6-4002-8351-7B38B3A8A1D2}"/>
    <cellStyle name="20% - Énfasis5 22 8" xfId="20175" xr:uid="{D7FFA0CC-3694-43FA-9970-8DB4619B533A}"/>
    <cellStyle name="20% - Énfasis5 22 8 2" xfId="20176" xr:uid="{333EB889-197F-4674-B3F4-E6A2C015E0FE}"/>
    <cellStyle name="20% - Énfasis5 22 9" xfId="20177" xr:uid="{446EC429-9AD3-44D8-85B6-FB676355D946}"/>
    <cellStyle name="20% - Énfasis5 22 9 2" xfId="20178" xr:uid="{D106FB0A-FF87-441A-8BAB-A6F7F6E16D8D}"/>
    <cellStyle name="20% - Énfasis5 23" xfId="1457" xr:uid="{46E80D13-02B5-475D-A27C-6C770556C104}"/>
    <cellStyle name="20% - Énfasis5 23 10" xfId="20179" xr:uid="{2F21DCE6-31FB-4929-A249-18C05D006AF4}"/>
    <cellStyle name="20% - Énfasis5 23 10 2" xfId="20180" xr:uid="{C975EFE2-4828-463F-B1B6-0B29D35593D3}"/>
    <cellStyle name="20% - Énfasis5 23 11" xfId="20181" xr:uid="{E4AD0A3D-FB94-49E0-B99B-6A4665B3830F}"/>
    <cellStyle name="20% - Énfasis5 23 2" xfId="20182" xr:uid="{E1196354-1F00-48B2-99FB-D39DA63CE96A}"/>
    <cellStyle name="20% - Énfasis5 23 2 2" xfId="20183" xr:uid="{62613107-0163-4AE2-A2B6-9B100BA7DE47}"/>
    <cellStyle name="20% - Énfasis5 23 3" xfId="20184" xr:uid="{30AC9589-BD71-4564-8C92-5CDE87CA7D6C}"/>
    <cellStyle name="20% - Énfasis5 23 3 2" xfId="20185" xr:uid="{161DB9E6-FD4A-4A11-A904-DEF245AB9343}"/>
    <cellStyle name="20% - Énfasis5 23 4" xfId="20186" xr:uid="{8D760AC5-4BCB-4066-B0C3-A63B7BEA9DC8}"/>
    <cellStyle name="20% - Énfasis5 23 4 2" xfId="20187" xr:uid="{B06E28BA-97A8-435F-BE0F-EC4C8B60D154}"/>
    <cellStyle name="20% - Énfasis5 23 5" xfId="20188" xr:uid="{22A19B8C-BC83-4C10-A53A-F1B56FC6C5B2}"/>
    <cellStyle name="20% - Énfasis5 23 5 2" xfId="20189" xr:uid="{1C9B25CD-2E3B-4061-90AB-6D4E8227745E}"/>
    <cellStyle name="20% - Énfasis5 23 6" xfId="20190" xr:uid="{03594F1D-879F-453F-A048-83996C2733CB}"/>
    <cellStyle name="20% - Énfasis5 23 6 2" xfId="20191" xr:uid="{09108E98-8722-499D-A85E-DB6CB71F1952}"/>
    <cellStyle name="20% - Énfasis5 23 7" xfId="20192" xr:uid="{ABCBFCE5-2A00-4D16-8593-84109705F8E5}"/>
    <cellStyle name="20% - Énfasis5 23 7 2" xfId="20193" xr:uid="{46EE4D92-6D49-4BDE-A8EB-675EB102FF41}"/>
    <cellStyle name="20% - Énfasis5 23 8" xfId="20194" xr:uid="{CC7B4101-C97D-4DCD-9673-81951F304952}"/>
    <cellStyle name="20% - Énfasis5 23 8 2" xfId="20195" xr:uid="{2219C294-8C0D-4B88-A016-34C5DAE26985}"/>
    <cellStyle name="20% - Énfasis5 23 9" xfId="20196" xr:uid="{4E097806-31FF-40B8-A5A6-339098FE4485}"/>
    <cellStyle name="20% - Énfasis5 23 9 2" xfId="20197" xr:uid="{6AAA4B49-0420-4082-A4B1-70E64336227F}"/>
    <cellStyle name="20% - Énfasis5 24" xfId="1458" xr:uid="{3B52D73A-51ED-40A6-A238-C76B9392BFE1}"/>
    <cellStyle name="20% - Énfasis5 24 10" xfId="20198" xr:uid="{5FE25246-A9E3-468C-9C93-C2D24D969EF7}"/>
    <cellStyle name="20% - Énfasis5 24 10 2" xfId="20199" xr:uid="{8C111368-21A0-452E-881F-7572834FBA87}"/>
    <cellStyle name="20% - Énfasis5 24 11" xfId="20200" xr:uid="{294A3F15-EAA2-489B-BAD9-053F8DE5A015}"/>
    <cellStyle name="20% - Énfasis5 24 2" xfId="20201" xr:uid="{4D270B91-C861-4070-B2A7-7BA939308A32}"/>
    <cellStyle name="20% - Énfasis5 24 2 2" xfId="20202" xr:uid="{D48B4AAC-919E-49EB-A7E6-8401EBE572DB}"/>
    <cellStyle name="20% - Énfasis5 24 3" xfId="20203" xr:uid="{2105B981-6A53-4D54-80F7-C17A6AF7C165}"/>
    <cellStyle name="20% - Énfasis5 24 3 2" xfId="20204" xr:uid="{90A7624A-6508-4CE5-AE27-AC7FE053CEF6}"/>
    <cellStyle name="20% - Énfasis5 24 4" xfId="20205" xr:uid="{72874A9F-88F8-4E74-AC02-55774EFEEA4C}"/>
    <cellStyle name="20% - Énfasis5 24 4 2" xfId="20206" xr:uid="{A1B89E71-BAA4-4CD6-B6B6-87265303B0A3}"/>
    <cellStyle name="20% - Énfasis5 24 5" xfId="20207" xr:uid="{2773A0BE-7C1A-4BD1-BF2D-AFC4B4EDD48A}"/>
    <cellStyle name="20% - Énfasis5 24 5 2" xfId="20208" xr:uid="{DDF02FBA-75EE-4834-A169-2064B7A835DC}"/>
    <cellStyle name="20% - Énfasis5 24 6" xfId="20209" xr:uid="{921C9141-E9D8-403F-8A1F-76F8F224D2D9}"/>
    <cellStyle name="20% - Énfasis5 24 6 2" xfId="20210" xr:uid="{38492A9F-7B38-4526-9DBA-839465A0BE15}"/>
    <cellStyle name="20% - Énfasis5 24 7" xfId="20211" xr:uid="{3B5253BC-605F-44A1-89F3-9A776A4B99DE}"/>
    <cellStyle name="20% - Énfasis5 24 7 2" xfId="20212" xr:uid="{F3535FF5-ACEC-42F4-8898-E6583CC36D8A}"/>
    <cellStyle name="20% - Énfasis5 24 8" xfId="20213" xr:uid="{17684585-C053-4D3F-9459-FC22F5683755}"/>
    <cellStyle name="20% - Énfasis5 24 8 2" xfId="20214" xr:uid="{661DBFFB-A163-4D89-A970-24126400101B}"/>
    <cellStyle name="20% - Énfasis5 24 9" xfId="20215" xr:uid="{D8753072-1875-4100-A8FA-EE9EA715F516}"/>
    <cellStyle name="20% - Énfasis5 24 9 2" xfId="20216" xr:uid="{01A67FE7-614D-4896-9974-E3F14FD0365D}"/>
    <cellStyle name="20% - Énfasis5 25" xfId="1459" xr:uid="{0FD7C03C-C92F-4E4A-9C6A-416017046FE6}"/>
    <cellStyle name="20% - Énfasis5 25 10" xfId="20217" xr:uid="{DB997AB9-22E2-4BD5-9B93-41705FA3A22E}"/>
    <cellStyle name="20% - Énfasis5 25 10 2" xfId="20218" xr:uid="{87B8535F-6110-4739-AB7F-CEC909D979DF}"/>
    <cellStyle name="20% - Énfasis5 25 11" xfId="20219" xr:uid="{DF322C80-5301-4646-ADB6-FDA8C5CABD58}"/>
    <cellStyle name="20% - Énfasis5 25 2" xfId="20220" xr:uid="{5FA66114-1EDE-48F5-A68B-2379322BBF8D}"/>
    <cellStyle name="20% - Énfasis5 25 2 2" xfId="20221" xr:uid="{D101D96D-26EC-4457-BCDE-5DC3C3E3717B}"/>
    <cellStyle name="20% - Énfasis5 25 3" xfId="20222" xr:uid="{BFB4FCB8-7CEB-4724-B6B9-D7248C3CFE27}"/>
    <cellStyle name="20% - Énfasis5 25 3 2" xfId="20223" xr:uid="{BB0CE4A7-0432-445A-B6DE-47B42B116C1D}"/>
    <cellStyle name="20% - Énfasis5 25 4" xfId="20224" xr:uid="{66D396F7-71FB-43C7-AF9C-9ECD0883714A}"/>
    <cellStyle name="20% - Énfasis5 25 4 2" xfId="20225" xr:uid="{FF8073F4-7DDE-4F98-84C5-68888FF7E097}"/>
    <cellStyle name="20% - Énfasis5 25 5" xfId="20226" xr:uid="{C921A6C4-B747-40DD-A056-BB9DCAF9A90C}"/>
    <cellStyle name="20% - Énfasis5 25 5 2" xfId="20227" xr:uid="{F78B5D37-24E6-494C-B2EF-D0F69628F167}"/>
    <cellStyle name="20% - Énfasis5 25 6" xfId="20228" xr:uid="{D00C7DA0-E9C4-4DAF-8712-35D6F523FB6A}"/>
    <cellStyle name="20% - Énfasis5 25 6 2" xfId="20229" xr:uid="{06C16B6D-A911-4ECE-ABC8-14B861612029}"/>
    <cellStyle name="20% - Énfasis5 25 7" xfId="20230" xr:uid="{0D136937-B654-46B0-B4C8-C4DEF1338AC9}"/>
    <cellStyle name="20% - Énfasis5 25 7 2" xfId="20231" xr:uid="{560B434D-8716-4EB6-A8DC-66A6167CC2DA}"/>
    <cellStyle name="20% - Énfasis5 25 8" xfId="20232" xr:uid="{CCC5E7E6-14EF-44B4-B871-0242D5FA1F08}"/>
    <cellStyle name="20% - Énfasis5 25 8 2" xfId="20233" xr:uid="{233047B5-262C-4244-837F-9B4C45C3A8B1}"/>
    <cellStyle name="20% - Énfasis5 25 9" xfId="20234" xr:uid="{5CC891C8-B592-4528-BA2B-815A087C52D6}"/>
    <cellStyle name="20% - Énfasis5 25 9 2" xfId="20235" xr:uid="{37830C5C-4D41-485D-A3C8-8E7EBC1D2847}"/>
    <cellStyle name="20% - Énfasis5 26" xfId="1460" xr:uid="{479BB00D-90D6-470B-98AE-1338BB63AD54}"/>
    <cellStyle name="20% - Énfasis5 26 10" xfId="20236" xr:uid="{615CFD84-E62A-4BB6-83E4-D09794639DF9}"/>
    <cellStyle name="20% - Énfasis5 26 10 2" xfId="20237" xr:uid="{2E3F89B7-B605-496F-8491-A45349FFAC37}"/>
    <cellStyle name="20% - Énfasis5 26 11" xfId="20238" xr:uid="{AC5A2138-BAA4-4DFF-A270-01F7ECB20665}"/>
    <cellStyle name="20% - Énfasis5 26 2" xfId="20239" xr:uid="{58756204-F5F9-4738-B6CF-7598EAF202C6}"/>
    <cellStyle name="20% - Énfasis5 26 2 2" xfId="20240" xr:uid="{9EEB0F4C-FAF5-4715-BC6C-49B7CBBF6A59}"/>
    <cellStyle name="20% - Énfasis5 26 3" xfId="20241" xr:uid="{E4E486F4-6EE0-48D7-88DA-C0032EDD35E3}"/>
    <cellStyle name="20% - Énfasis5 26 3 2" xfId="20242" xr:uid="{16080CC8-1D72-4C1A-AEAF-17F173329F07}"/>
    <cellStyle name="20% - Énfasis5 26 4" xfId="20243" xr:uid="{A13D60E1-9654-4CA8-B756-803808CB6FB1}"/>
    <cellStyle name="20% - Énfasis5 26 4 2" xfId="20244" xr:uid="{48F07108-50AD-4372-91C5-D4838FF4B93F}"/>
    <cellStyle name="20% - Énfasis5 26 5" xfId="20245" xr:uid="{DF329D79-67F1-41C7-8B2D-A2C6E7DD1E4A}"/>
    <cellStyle name="20% - Énfasis5 26 5 2" xfId="20246" xr:uid="{804DFABF-F5D1-4A95-B0FC-B623B42F8087}"/>
    <cellStyle name="20% - Énfasis5 26 6" xfId="20247" xr:uid="{40E57691-EF65-4924-984D-3C4F6099AEBA}"/>
    <cellStyle name="20% - Énfasis5 26 6 2" xfId="20248" xr:uid="{3ABF4FD2-E285-4246-A1EA-87E08A176BEE}"/>
    <cellStyle name="20% - Énfasis5 26 7" xfId="20249" xr:uid="{8D401BE9-DA53-4869-B1D1-C1DC2BDB447F}"/>
    <cellStyle name="20% - Énfasis5 26 7 2" xfId="20250" xr:uid="{67F6CD26-139D-4AC9-854D-5ADD6B8D7257}"/>
    <cellStyle name="20% - Énfasis5 26 8" xfId="20251" xr:uid="{F0DFA228-A5B1-4B21-83F0-584ED54EFE9C}"/>
    <cellStyle name="20% - Énfasis5 26 8 2" xfId="20252" xr:uid="{AE8B1627-B25D-49B5-8F90-E2A669A16C32}"/>
    <cellStyle name="20% - Énfasis5 26 9" xfId="20253" xr:uid="{511284A3-052E-4120-A206-96017754ADEC}"/>
    <cellStyle name="20% - Énfasis5 26 9 2" xfId="20254" xr:uid="{7500302E-E72E-4F2C-A9B3-7F94DEA69E32}"/>
    <cellStyle name="20% - Énfasis5 27" xfId="1461" xr:uid="{D4E00014-5DE8-4F57-8074-A2A2441E6E89}"/>
    <cellStyle name="20% - Énfasis5 27 10" xfId="20255" xr:uid="{BC35F8AE-BBA5-4DC4-B11A-706B9EE7F945}"/>
    <cellStyle name="20% - Énfasis5 27 10 2" xfId="20256" xr:uid="{2B67EBCC-144B-4620-A6B2-B76D7681C65E}"/>
    <cellStyle name="20% - Énfasis5 27 11" xfId="20257" xr:uid="{B4791EED-0B30-4A6B-A9FB-DC7F64C465A3}"/>
    <cellStyle name="20% - Énfasis5 27 2" xfId="20258" xr:uid="{4BC6867B-B857-4B93-8331-64675AD3F12C}"/>
    <cellStyle name="20% - Énfasis5 27 2 2" xfId="20259" xr:uid="{E4301B4F-8794-41C5-8026-65C7AF90DD20}"/>
    <cellStyle name="20% - Énfasis5 27 3" xfId="20260" xr:uid="{89DDDF2E-D9CB-45AD-8740-A018EA851B8A}"/>
    <cellStyle name="20% - Énfasis5 27 3 2" xfId="20261" xr:uid="{EC063403-C7F5-4402-9855-C503B40494FA}"/>
    <cellStyle name="20% - Énfasis5 27 4" xfId="20262" xr:uid="{B14C33DE-606E-49F7-B9B3-EE34FD51BB30}"/>
    <cellStyle name="20% - Énfasis5 27 4 2" xfId="20263" xr:uid="{C4FB0CD3-6AAB-41EE-BFC3-E18E75B746BA}"/>
    <cellStyle name="20% - Énfasis5 27 5" xfId="20264" xr:uid="{E6CBB3BF-DDB9-445D-9F1B-25F7E9557447}"/>
    <cellStyle name="20% - Énfasis5 27 5 2" xfId="20265" xr:uid="{36BEF42B-7CF0-41B4-8C20-A032CCB4DEED}"/>
    <cellStyle name="20% - Énfasis5 27 6" xfId="20266" xr:uid="{97C4A4EC-4BCC-4906-B132-F81C6FC5CE15}"/>
    <cellStyle name="20% - Énfasis5 27 6 2" xfId="20267" xr:uid="{34A5EF4E-62AD-40AA-A9B7-B1DFF5FA8B60}"/>
    <cellStyle name="20% - Énfasis5 27 7" xfId="20268" xr:uid="{6BB9B903-CAB0-4A54-98FD-024B922E8D5D}"/>
    <cellStyle name="20% - Énfasis5 27 7 2" xfId="20269" xr:uid="{2C398C81-CC7B-4917-8CFF-72867DC15261}"/>
    <cellStyle name="20% - Énfasis5 27 8" xfId="20270" xr:uid="{28E9B7D0-D6B9-423C-8210-F414A0D67906}"/>
    <cellStyle name="20% - Énfasis5 27 8 2" xfId="20271" xr:uid="{9F9D01F7-B0E9-4F08-88E6-D7BB83235CDE}"/>
    <cellStyle name="20% - Énfasis5 27 9" xfId="20272" xr:uid="{D8B79A94-F340-43C4-8A14-47FA9EEA8ED4}"/>
    <cellStyle name="20% - Énfasis5 27 9 2" xfId="20273" xr:uid="{5241BA8E-44D3-4566-A334-F30DE8497FDF}"/>
    <cellStyle name="20% - Énfasis5 28" xfId="1462" xr:uid="{25E202BF-7735-4B52-8905-0EFFFF3B543B}"/>
    <cellStyle name="20% - Énfasis5 28 10" xfId="20274" xr:uid="{B6D55C4C-C7B1-43DF-BFA1-FF453949BC0B}"/>
    <cellStyle name="20% - Énfasis5 28 10 2" xfId="20275" xr:uid="{3E131D01-5FA0-4B99-BF69-49E069060284}"/>
    <cellStyle name="20% - Énfasis5 28 11" xfId="20276" xr:uid="{4FCFE6B9-AFF4-4218-9FAD-ADDC87F9EDEC}"/>
    <cellStyle name="20% - Énfasis5 28 2" xfId="20277" xr:uid="{3A83485F-7892-450C-8E88-D9E7CA026C59}"/>
    <cellStyle name="20% - Énfasis5 28 2 2" xfId="20278" xr:uid="{9F344339-369A-41B0-9CCE-9F19D009F709}"/>
    <cellStyle name="20% - Énfasis5 28 3" xfId="20279" xr:uid="{5A2ED9B3-2485-4B33-A3D5-FB136E2F196D}"/>
    <cellStyle name="20% - Énfasis5 28 3 2" xfId="20280" xr:uid="{D840ABED-4AFA-402E-85E3-062AD361E460}"/>
    <cellStyle name="20% - Énfasis5 28 4" xfId="20281" xr:uid="{F7722270-ED20-4FAD-A684-F59D4102BAFE}"/>
    <cellStyle name="20% - Énfasis5 28 4 2" xfId="20282" xr:uid="{FD13A692-9E36-4016-AF49-7B33D7B0A4A8}"/>
    <cellStyle name="20% - Énfasis5 28 5" xfId="20283" xr:uid="{8EEC1DB7-0DCC-4103-BD78-9A77B99A9615}"/>
    <cellStyle name="20% - Énfasis5 28 5 2" xfId="20284" xr:uid="{3627BB9A-6A2A-4716-8498-519F31DB286A}"/>
    <cellStyle name="20% - Énfasis5 28 6" xfId="20285" xr:uid="{DC3E2E09-E466-4A3D-9680-A80C3306CF97}"/>
    <cellStyle name="20% - Énfasis5 28 6 2" xfId="20286" xr:uid="{857923D2-567F-4578-9FD3-DF80CFB962E4}"/>
    <cellStyle name="20% - Énfasis5 28 7" xfId="20287" xr:uid="{E8333C8A-CCE1-45BC-A84F-C2105C1252CB}"/>
    <cellStyle name="20% - Énfasis5 28 7 2" xfId="20288" xr:uid="{417AE175-0F95-4BED-8E73-782886B1521E}"/>
    <cellStyle name="20% - Énfasis5 28 8" xfId="20289" xr:uid="{1C087503-FC0F-4D72-A252-A13CCA89CB2C}"/>
    <cellStyle name="20% - Énfasis5 28 8 2" xfId="20290" xr:uid="{A0F4B8A9-98AF-4FC6-9C4F-B2CC6B3527F2}"/>
    <cellStyle name="20% - Énfasis5 28 9" xfId="20291" xr:uid="{15444BB2-01AB-44C1-88EF-828FDE84A1C2}"/>
    <cellStyle name="20% - Énfasis5 28 9 2" xfId="20292" xr:uid="{7731C351-55BA-4BF6-904A-9204DFE1691F}"/>
    <cellStyle name="20% - Énfasis5 29" xfId="1463" xr:uid="{E571BEB4-4BB1-4AE3-A4A0-E2BD23F25817}"/>
    <cellStyle name="20% - Énfasis5 29 10" xfId="20293" xr:uid="{3CA52FD6-5D8E-4CBE-9E0F-2C0DAD717511}"/>
    <cellStyle name="20% - Énfasis5 29 10 2" xfId="20294" xr:uid="{C15F9BE2-5B34-47AF-BE7E-7707E23044EB}"/>
    <cellStyle name="20% - Énfasis5 29 11" xfId="20295" xr:uid="{38AA9126-4D9F-4F3A-8A8A-C4554B7CDAF1}"/>
    <cellStyle name="20% - Énfasis5 29 2" xfId="20296" xr:uid="{5F036452-6F8B-45F7-9420-70ADF935A154}"/>
    <cellStyle name="20% - Énfasis5 29 2 2" xfId="20297" xr:uid="{1F49E484-B54F-4888-989A-15181B069861}"/>
    <cellStyle name="20% - Énfasis5 29 3" xfId="20298" xr:uid="{27F0491B-003B-4DC5-A885-6FC19830BF67}"/>
    <cellStyle name="20% - Énfasis5 29 3 2" xfId="20299" xr:uid="{845D8155-F641-4C02-BD1B-ADBF9BEA3946}"/>
    <cellStyle name="20% - Énfasis5 29 4" xfId="20300" xr:uid="{333EE4A2-866E-4EC4-9064-B6C52F623B8E}"/>
    <cellStyle name="20% - Énfasis5 29 4 2" xfId="20301" xr:uid="{06F211D4-6484-4840-9347-3401160B7D0C}"/>
    <cellStyle name="20% - Énfasis5 29 5" xfId="20302" xr:uid="{5CBCB68F-DA2D-4BFB-A8AD-D062A21AB5E4}"/>
    <cellStyle name="20% - Énfasis5 29 5 2" xfId="20303" xr:uid="{CD5A161D-835B-47F4-9931-BF07C0815B8C}"/>
    <cellStyle name="20% - Énfasis5 29 6" xfId="20304" xr:uid="{E442E8FC-7EB8-4898-A4F0-8D7DB234D841}"/>
    <cellStyle name="20% - Énfasis5 29 6 2" xfId="20305" xr:uid="{032596E9-C5A7-48E2-BB0D-4257D1D88C35}"/>
    <cellStyle name="20% - Énfasis5 29 7" xfId="20306" xr:uid="{7BB90E1B-B348-49E1-9818-C97C7DDCE5FD}"/>
    <cellStyle name="20% - Énfasis5 29 7 2" xfId="20307" xr:uid="{94AB0946-CFD9-4DC9-823B-E5E1EDA733DA}"/>
    <cellStyle name="20% - Énfasis5 29 8" xfId="20308" xr:uid="{A3DBA230-70B7-4AC8-83CF-D44EEC39FD1C}"/>
    <cellStyle name="20% - Énfasis5 29 8 2" xfId="20309" xr:uid="{C43E5759-8745-4DD4-A41A-C19ED61F9679}"/>
    <cellStyle name="20% - Énfasis5 29 9" xfId="20310" xr:uid="{0FE19440-588E-4608-B96F-10DF968CBC1B}"/>
    <cellStyle name="20% - Énfasis5 29 9 2" xfId="20311" xr:uid="{2D93AF4B-E288-4671-A819-5AACD580EF70}"/>
    <cellStyle name="20% - Énfasis5 3" xfId="1464" xr:uid="{344FCFB5-CCB8-4030-8992-C505C8332905}"/>
    <cellStyle name="20% - Énfasis5 3 10" xfId="20312" xr:uid="{FE6AE751-E745-4FA7-8AEE-99539B198ABC}"/>
    <cellStyle name="20% - Énfasis5 3 10 10" xfId="20313" xr:uid="{04E1F485-D142-484D-801A-B0727398BCBC}"/>
    <cellStyle name="20% - Énfasis5 3 10 10 2" xfId="20314" xr:uid="{EFC2A3E5-D948-4299-A253-8165E443CB6D}"/>
    <cellStyle name="20% - Énfasis5 3 10 11" xfId="20315" xr:uid="{13DA2F4A-D1FA-4523-A012-3EE9487FED05}"/>
    <cellStyle name="20% - Énfasis5 3 10 2" xfId="20316" xr:uid="{933B565F-C30B-4824-96DA-52354916941D}"/>
    <cellStyle name="20% - Énfasis5 3 10 2 2" xfId="20317" xr:uid="{B1378873-69C6-4DC7-AA79-7E5FC5BEABCB}"/>
    <cellStyle name="20% - Énfasis5 3 10 3" xfId="20318" xr:uid="{A480639E-1BA2-489E-8C54-DBFCFCB67308}"/>
    <cellStyle name="20% - Énfasis5 3 10 3 2" xfId="20319" xr:uid="{FD774A0A-E81B-42B1-B033-B6B55C57BCAB}"/>
    <cellStyle name="20% - Énfasis5 3 10 4" xfId="20320" xr:uid="{C87C6D57-732D-41AE-9EF9-43002DED5E49}"/>
    <cellStyle name="20% - Énfasis5 3 10 4 2" xfId="20321" xr:uid="{0F7FF943-A2FF-4350-AB54-2FE1FE6F5E36}"/>
    <cellStyle name="20% - Énfasis5 3 10 5" xfId="20322" xr:uid="{3485C36A-4D56-4392-AA42-05626568F77C}"/>
    <cellStyle name="20% - Énfasis5 3 10 5 2" xfId="20323" xr:uid="{A72390F5-9CAA-400C-9353-94AB99E2A3D1}"/>
    <cellStyle name="20% - Énfasis5 3 10 6" xfId="20324" xr:uid="{EC5329E5-524B-4A32-BCDF-DC925C3F3604}"/>
    <cellStyle name="20% - Énfasis5 3 10 6 2" xfId="20325" xr:uid="{AE3DA46D-8548-4057-AF20-1D5B00445476}"/>
    <cellStyle name="20% - Énfasis5 3 10 7" xfId="20326" xr:uid="{917FA2B1-AAA2-4F57-8F57-68E1916DEF97}"/>
    <cellStyle name="20% - Énfasis5 3 10 7 2" xfId="20327" xr:uid="{82D15A84-DB74-45CC-A1CF-5AFEF4507506}"/>
    <cellStyle name="20% - Énfasis5 3 10 8" xfId="20328" xr:uid="{CBEF4695-A78D-46DC-874C-F499A43E8800}"/>
    <cellStyle name="20% - Énfasis5 3 10 8 2" xfId="20329" xr:uid="{434BC368-11C1-4B72-8BBA-5BAF63DEABAC}"/>
    <cellStyle name="20% - Énfasis5 3 10 9" xfId="20330" xr:uid="{A31B976E-1AF7-4C56-962C-51BE63CC83CD}"/>
    <cellStyle name="20% - Énfasis5 3 10 9 2" xfId="20331" xr:uid="{58FBD130-CC65-4C1F-BFAE-9F38D7F3446E}"/>
    <cellStyle name="20% - Énfasis5 3 11" xfId="20332" xr:uid="{6BA240E0-57D0-47E5-AA6D-068426B3BEB0}"/>
    <cellStyle name="20% - Énfasis5 3 11 10" xfId="20333" xr:uid="{9E453E54-1113-47CE-8A49-BA61554EF015}"/>
    <cellStyle name="20% - Énfasis5 3 11 10 2" xfId="20334" xr:uid="{55260D16-9BDF-4693-9A29-C1C967BBDD21}"/>
    <cellStyle name="20% - Énfasis5 3 11 11" xfId="20335" xr:uid="{20A3AFAA-38EA-4E08-A317-A7C9F62380D8}"/>
    <cellStyle name="20% - Énfasis5 3 11 2" xfId="20336" xr:uid="{48E2F220-D2BC-4170-BBE8-A178E5C38107}"/>
    <cellStyle name="20% - Énfasis5 3 11 2 2" xfId="20337" xr:uid="{A664C329-6B23-4DB3-9D83-33E2BBAA96CE}"/>
    <cellStyle name="20% - Énfasis5 3 11 3" xfId="20338" xr:uid="{D0B99AA0-6C8C-47A7-97ED-D2A2EBF7F431}"/>
    <cellStyle name="20% - Énfasis5 3 11 3 2" xfId="20339" xr:uid="{9DBEA1E3-3C1F-4A40-A868-68741567E5FA}"/>
    <cellStyle name="20% - Énfasis5 3 11 4" xfId="20340" xr:uid="{2DFF0C09-34E5-43F0-B35D-9CBB7FFA33A1}"/>
    <cellStyle name="20% - Énfasis5 3 11 4 2" xfId="20341" xr:uid="{671A88EE-438E-4D9B-9AC8-03EDB085FA18}"/>
    <cellStyle name="20% - Énfasis5 3 11 5" xfId="20342" xr:uid="{0FF7FBDF-E6AD-48F0-9E29-2F4BE6C68633}"/>
    <cellStyle name="20% - Énfasis5 3 11 5 2" xfId="20343" xr:uid="{4B3C4072-0C3E-439F-9B2A-FCBB82FA87BD}"/>
    <cellStyle name="20% - Énfasis5 3 11 6" xfId="20344" xr:uid="{EA54DB04-49CF-4377-B695-BC8D6336857D}"/>
    <cellStyle name="20% - Énfasis5 3 11 6 2" xfId="20345" xr:uid="{C70A80BE-4ED2-497A-9F8A-FA5F231860D2}"/>
    <cellStyle name="20% - Énfasis5 3 11 7" xfId="20346" xr:uid="{B07209C4-E2E6-4549-BAA9-6B6E76EB4AB6}"/>
    <cellStyle name="20% - Énfasis5 3 11 7 2" xfId="20347" xr:uid="{73E9CBC2-EEFB-4D9B-8C97-F6E072DE23D9}"/>
    <cellStyle name="20% - Énfasis5 3 11 8" xfId="20348" xr:uid="{68088D06-5740-493F-B7DB-AA95F5A36767}"/>
    <cellStyle name="20% - Énfasis5 3 11 8 2" xfId="20349" xr:uid="{0B02CAEC-0B08-4ACF-B24C-399CDF386E2B}"/>
    <cellStyle name="20% - Énfasis5 3 11 9" xfId="20350" xr:uid="{E9E3BFD5-8F43-40F9-A7E7-F9565F56B1AB}"/>
    <cellStyle name="20% - Énfasis5 3 11 9 2" xfId="20351" xr:uid="{BA8C1184-7EC4-46BF-88C1-56B2B5176A4E}"/>
    <cellStyle name="20% - Énfasis5 3 12" xfId="20352" xr:uid="{C5AC90CB-12EE-4979-9602-7189DF0226B9}"/>
    <cellStyle name="20% - Énfasis5 3 12 10" xfId="20353" xr:uid="{ADA2C1A3-399A-4F52-8080-0DE0F82B3DE6}"/>
    <cellStyle name="20% - Énfasis5 3 12 10 2" xfId="20354" xr:uid="{AC7D5831-2B10-475B-A58C-43E2FDDF2F59}"/>
    <cellStyle name="20% - Énfasis5 3 12 11" xfId="20355" xr:uid="{6F09F24F-F705-432D-A37B-05A8AAF48E37}"/>
    <cellStyle name="20% - Énfasis5 3 12 2" xfId="20356" xr:uid="{D80CBE7A-CB4B-4B91-A81F-8BCE0657935A}"/>
    <cellStyle name="20% - Énfasis5 3 12 2 2" xfId="20357" xr:uid="{F37A1D96-3542-42FE-B617-92C34EE1058D}"/>
    <cellStyle name="20% - Énfasis5 3 12 3" xfId="20358" xr:uid="{8C4850E4-06D8-425D-979A-88BD632C91E3}"/>
    <cellStyle name="20% - Énfasis5 3 12 3 2" xfId="20359" xr:uid="{439A71F2-7E79-47D7-B4CC-B7A55F937A3F}"/>
    <cellStyle name="20% - Énfasis5 3 12 4" xfId="20360" xr:uid="{7C3C844E-FF95-44F1-B61A-32EECC79270C}"/>
    <cellStyle name="20% - Énfasis5 3 12 4 2" xfId="20361" xr:uid="{DDECC3D6-6A22-41E8-9629-A5A3BC2F0DEA}"/>
    <cellStyle name="20% - Énfasis5 3 12 5" xfId="20362" xr:uid="{3F1B1A29-654A-4C1A-8B04-01BE979FD3DE}"/>
    <cellStyle name="20% - Énfasis5 3 12 5 2" xfId="20363" xr:uid="{E9BA6AB0-95D6-447D-A2C5-BFECC2437673}"/>
    <cellStyle name="20% - Énfasis5 3 12 6" xfId="20364" xr:uid="{B01DD9CD-4435-4AE0-9372-9D2A01499930}"/>
    <cellStyle name="20% - Énfasis5 3 12 6 2" xfId="20365" xr:uid="{9CA7C652-87E4-4FD9-8DE3-257E4B49CEEF}"/>
    <cellStyle name="20% - Énfasis5 3 12 7" xfId="20366" xr:uid="{9AEE2BD1-23EA-4E87-B6F3-D2C310E61986}"/>
    <cellStyle name="20% - Énfasis5 3 12 7 2" xfId="20367" xr:uid="{FD248FB7-A290-4197-B520-D72C72F42243}"/>
    <cellStyle name="20% - Énfasis5 3 12 8" xfId="20368" xr:uid="{85546AC3-0FA5-4D40-9C05-D44B874024C5}"/>
    <cellStyle name="20% - Énfasis5 3 12 8 2" xfId="20369" xr:uid="{8C10DB87-3DD7-4A04-A093-89E9A1E7D461}"/>
    <cellStyle name="20% - Énfasis5 3 12 9" xfId="20370" xr:uid="{195FE613-89F4-4CFA-9084-4EAD28CE0CCE}"/>
    <cellStyle name="20% - Énfasis5 3 12 9 2" xfId="20371" xr:uid="{B3CA4729-FBF9-4593-9A33-755B2ED5F437}"/>
    <cellStyle name="20% - Énfasis5 3 13" xfId="20372" xr:uid="{3CCFDBC6-B03C-4F55-B6B3-2B86F0802768}"/>
    <cellStyle name="20% - Énfasis5 3 13 10" xfId="20373" xr:uid="{F0DD14AB-A380-48BD-9D4F-E89406173EF1}"/>
    <cellStyle name="20% - Énfasis5 3 13 10 2" xfId="20374" xr:uid="{F3471ACC-26F9-4CD2-8C0F-6D29B4CACE90}"/>
    <cellStyle name="20% - Énfasis5 3 13 11" xfId="20375" xr:uid="{0C16C5E3-0366-45A6-8870-504A318F9D06}"/>
    <cellStyle name="20% - Énfasis5 3 13 2" xfId="20376" xr:uid="{6BE50FCB-AC3B-4B27-96AE-025D4BB7CAA5}"/>
    <cellStyle name="20% - Énfasis5 3 13 2 2" xfId="20377" xr:uid="{1F728A7C-ABF7-4A9B-A689-3E4929AE3306}"/>
    <cellStyle name="20% - Énfasis5 3 13 3" xfId="20378" xr:uid="{EB425CCD-BCFD-4F23-B3DC-8783C571EC44}"/>
    <cellStyle name="20% - Énfasis5 3 13 3 2" xfId="20379" xr:uid="{67A81EAE-2769-44A4-A018-036275423D50}"/>
    <cellStyle name="20% - Énfasis5 3 13 4" xfId="20380" xr:uid="{9A5557A4-A0F2-4EE8-A496-011876A119C7}"/>
    <cellStyle name="20% - Énfasis5 3 13 4 2" xfId="20381" xr:uid="{F4DF73F6-F93B-4B27-B052-04EDB16CEEBB}"/>
    <cellStyle name="20% - Énfasis5 3 13 5" xfId="20382" xr:uid="{3D9A4154-9CBC-4DC9-AE9E-17F9D4164DE5}"/>
    <cellStyle name="20% - Énfasis5 3 13 5 2" xfId="20383" xr:uid="{FAB2864C-1C11-4B9B-B738-7388B2C20097}"/>
    <cellStyle name="20% - Énfasis5 3 13 6" xfId="20384" xr:uid="{844AAFAD-46CD-4FC7-8F04-FBC7214B2DCF}"/>
    <cellStyle name="20% - Énfasis5 3 13 6 2" xfId="20385" xr:uid="{5F6CD581-1E6B-469B-8C96-D55E27191A01}"/>
    <cellStyle name="20% - Énfasis5 3 13 7" xfId="20386" xr:uid="{39B15AC3-B28F-4161-9296-3D2F4C7542D5}"/>
    <cellStyle name="20% - Énfasis5 3 13 7 2" xfId="20387" xr:uid="{4ED43AAE-8B3F-43AB-A702-8683326955F1}"/>
    <cellStyle name="20% - Énfasis5 3 13 8" xfId="20388" xr:uid="{457DD86C-68E8-445F-B337-7C599D6B3A77}"/>
    <cellStyle name="20% - Énfasis5 3 13 8 2" xfId="20389" xr:uid="{8D4C1AFB-FBD8-4CE1-8DA1-6CA2695355F8}"/>
    <cellStyle name="20% - Énfasis5 3 13 9" xfId="20390" xr:uid="{EF5187C3-4E60-4F5B-A24B-F3D1CC1AFCD2}"/>
    <cellStyle name="20% - Énfasis5 3 13 9 2" xfId="20391" xr:uid="{DB499977-838B-4683-B233-4D732705563E}"/>
    <cellStyle name="20% - Énfasis5 3 14" xfId="20392" xr:uid="{A29B9173-E3F6-4B2F-9D32-CF0C7F017B17}"/>
    <cellStyle name="20% - Énfasis5 3 14 10" xfId="20393" xr:uid="{8378812E-96D7-48A6-8F76-03E461399D74}"/>
    <cellStyle name="20% - Énfasis5 3 14 10 2" xfId="20394" xr:uid="{36B0C8AC-C78B-4D3F-9624-6F4D14D30256}"/>
    <cellStyle name="20% - Énfasis5 3 14 11" xfId="20395" xr:uid="{F7A60BF7-BB05-4093-8323-C123E717635C}"/>
    <cellStyle name="20% - Énfasis5 3 14 2" xfId="20396" xr:uid="{D86B0AE0-A06D-40F0-9545-791FA059E644}"/>
    <cellStyle name="20% - Énfasis5 3 14 2 2" xfId="20397" xr:uid="{326AEEA5-6F98-47A8-A862-B1C9E968EB4F}"/>
    <cellStyle name="20% - Énfasis5 3 14 3" xfId="20398" xr:uid="{65229D66-AA6C-443E-86A0-026D227AFFA7}"/>
    <cellStyle name="20% - Énfasis5 3 14 3 2" xfId="20399" xr:uid="{6E0BCB1B-BF55-4DF4-98DC-4AC66B6CDAD3}"/>
    <cellStyle name="20% - Énfasis5 3 14 4" xfId="20400" xr:uid="{2755B964-A1ED-4E34-B8BB-0FD88FD43355}"/>
    <cellStyle name="20% - Énfasis5 3 14 4 2" xfId="20401" xr:uid="{BD003CF3-B0F4-4BA6-A095-9E401E5BC8D0}"/>
    <cellStyle name="20% - Énfasis5 3 14 5" xfId="20402" xr:uid="{B5DC3BB9-41C8-4062-B582-0A4AC3A113C0}"/>
    <cellStyle name="20% - Énfasis5 3 14 5 2" xfId="20403" xr:uid="{48F1F58D-FECB-431C-A04B-79DF2ADE8FBE}"/>
    <cellStyle name="20% - Énfasis5 3 14 6" xfId="20404" xr:uid="{E8E5616A-A424-44CF-A5B8-05AE6CCD6029}"/>
    <cellStyle name="20% - Énfasis5 3 14 6 2" xfId="20405" xr:uid="{640EDF29-FCF7-4177-91C5-255F94857A35}"/>
    <cellStyle name="20% - Énfasis5 3 14 7" xfId="20406" xr:uid="{39D172F2-5276-4F4F-B896-9A1E51DF7369}"/>
    <cellStyle name="20% - Énfasis5 3 14 7 2" xfId="20407" xr:uid="{C97A89BA-DB69-4DD0-A0E1-64F585066A82}"/>
    <cellStyle name="20% - Énfasis5 3 14 8" xfId="20408" xr:uid="{81F7F1B4-72AA-4F93-B3F7-D5994DF7C3C1}"/>
    <cellStyle name="20% - Énfasis5 3 14 8 2" xfId="20409" xr:uid="{EE3642A4-EA42-41CB-8DCA-B2A2B5A8149B}"/>
    <cellStyle name="20% - Énfasis5 3 14 9" xfId="20410" xr:uid="{545D9BA9-4873-446A-8ED3-C74900270A8A}"/>
    <cellStyle name="20% - Énfasis5 3 14 9 2" xfId="20411" xr:uid="{FD7344BC-A02E-431F-81E0-8B6D3B7F8F07}"/>
    <cellStyle name="20% - Énfasis5 3 2" xfId="1465" xr:uid="{3CD74506-61C5-48CE-9BEB-3FB39E84CE5C}"/>
    <cellStyle name="20% - Énfasis5 3 2 10" xfId="20412" xr:uid="{409B0E5E-703D-4C2B-ADBC-A693DE4D48FD}"/>
    <cellStyle name="20% - Énfasis5 3 2 10 2" xfId="20413" xr:uid="{950C1330-17A5-44AC-A456-986A16830E60}"/>
    <cellStyle name="20% - Énfasis5 3 2 11" xfId="20414" xr:uid="{5CEACE64-4B77-4991-B817-57805FF4C51E}"/>
    <cellStyle name="20% - Énfasis5 3 2 11 2" xfId="20415" xr:uid="{DF18CF94-4BDC-4890-9C04-E05E5870F805}"/>
    <cellStyle name="20% - Énfasis5 3 2 12" xfId="20416" xr:uid="{82E44266-FB35-4337-A630-36FB5931AA7B}"/>
    <cellStyle name="20% - Énfasis5 3 2 12 2" xfId="20417" xr:uid="{504BA2F8-84A2-4207-A5CE-A2BFE9C6DECE}"/>
    <cellStyle name="20% - Énfasis5 3 2 13" xfId="20418" xr:uid="{87F49C04-6E0D-464B-B22B-D590243D63D7}"/>
    <cellStyle name="20% - Énfasis5 3 2 13 2" xfId="20419" xr:uid="{509CA4E1-66FD-4A36-A517-C75B9A4451C1}"/>
    <cellStyle name="20% - Énfasis5 3 2 14" xfId="20420" xr:uid="{38A71328-2F55-4A8F-B59B-C0910C564E90}"/>
    <cellStyle name="20% - Énfasis5 3 2 14 2" xfId="20421" xr:uid="{EA5C4A53-6058-4070-96DD-1FCC795E408A}"/>
    <cellStyle name="20% - Énfasis5 3 2 15" xfId="20422" xr:uid="{C6592F4A-779A-4460-81A8-EAE0738EE709}"/>
    <cellStyle name="20% - Énfasis5 3 2 15 2" xfId="20423" xr:uid="{6180DA82-8ED4-4185-B0D9-1AABD8F7895E}"/>
    <cellStyle name="20% - Énfasis5 3 2 16" xfId="20424" xr:uid="{31AD05D9-65D8-433A-A554-70B84A150028}"/>
    <cellStyle name="20% - Énfasis5 3 2 16 2" xfId="20425" xr:uid="{BACE20A0-1300-4D5B-9B62-90EB9E494AB8}"/>
    <cellStyle name="20% - Énfasis5 3 2 17" xfId="20426" xr:uid="{7E0CB2D5-BBE6-445B-A986-2FF36D436A2E}"/>
    <cellStyle name="20% - Énfasis5 3 2 2" xfId="1466" xr:uid="{662B608D-8BDF-4B6F-AD96-07CD1A674755}"/>
    <cellStyle name="20% - Énfasis5 3 2 2 2" xfId="1467" xr:uid="{3BDA6618-EC60-4BDE-B6ED-92D8AAECAD24}"/>
    <cellStyle name="20% - Énfasis5 3 2 2 2 10" xfId="20427" xr:uid="{A1A9781C-8C46-4477-A023-B2F964F175CA}"/>
    <cellStyle name="20% - Énfasis5 3 2 2 2 10 2" xfId="20428" xr:uid="{5349C35F-5FBF-4A6B-952E-D9AF571261B2}"/>
    <cellStyle name="20% - Énfasis5 3 2 2 2 11" xfId="20429" xr:uid="{2F5600C8-922B-40A8-AE0E-2370B03BDAD5}"/>
    <cellStyle name="20% - Énfasis5 3 2 2 2 2" xfId="1468" xr:uid="{DEC2F631-AB88-4BB4-AC71-43D30A662E53}"/>
    <cellStyle name="20% - Énfasis5 3 2 2 2 2 2" xfId="1469" xr:uid="{0CD247E3-9CD5-4A5D-BA4A-82FEE7267AC7}"/>
    <cellStyle name="20% - Énfasis5 3 2 2 2 3" xfId="1470" xr:uid="{1963A915-E2AF-47E8-B798-AF165EAE118E}"/>
    <cellStyle name="20% - Énfasis5 3 2 2 2 3 2" xfId="20430" xr:uid="{14760288-1265-4742-9C77-C86119D4DEB5}"/>
    <cellStyle name="20% - Énfasis5 3 2 2 2 4" xfId="20431" xr:uid="{843EC626-1591-43CF-890B-D82181C0033F}"/>
    <cellStyle name="20% - Énfasis5 3 2 2 2 4 2" xfId="20432" xr:uid="{50F6C935-28B8-4600-8BE6-1FA80431FCB7}"/>
    <cellStyle name="20% - Énfasis5 3 2 2 2 5" xfId="20433" xr:uid="{A70FDCB7-72CD-4CE4-A222-D400AD53C2AF}"/>
    <cellStyle name="20% - Énfasis5 3 2 2 2 5 2" xfId="20434" xr:uid="{3B61A5BE-2974-4302-B6E0-6C55F17FB66D}"/>
    <cellStyle name="20% - Énfasis5 3 2 2 2 6" xfId="20435" xr:uid="{F42921C3-C91F-406E-A62B-9D0D161C4C85}"/>
    <cellStyle name="20% - Énfasis5 3 2 2 2 6 2" xfId="20436" xr:uid="{E5081788-8590-4EDF-AFD0-AB27C9AC02F2}"/>
    <cellStyle name="20% - Énfasis5 3 2 2 2 7" xfId="20437" xr:uid="{A916197D-4E55-4A08-B011-CF3F964BD82F}"/>
    <cellStyle name="20% - Énfasis5 3 2 2 2 7 2" xfId="20438" xr:uid="{AD94B976-D000-47EC-94C0-5B90C299CF72}"/>
    <cellStyle name="20% - Énfasis5 3 2 2 2 8" xfId="20439" xr:uid="{8B2F0BEA-6F8E-49BA-848F-C201B5C004A2}"/>
    <cellStyle name="20% - Énfasis5 3 2 2 2 8 2" xfId="20440" xr:uid="{805E06ED-D64B-43F1-B246-959E07C3D799}"/>
    <cellStyle name="20% - Énfasis5 3 2 2 2 9" xfId="20441" xr:uid="{7FC094DB-48B4-4312-B712-F811C56199EA}"/>
    <cellStyle name="20% - Énfasis5 3 2 2 2 9 2" xfId="20442" xr:uid="{AC719B73-9CEC-4CA6-A4FA-0215C181B273}"/>
    <cellStyle name="20% - Énfasis5 3 2 2 3" xfId="1471" xr:uid="{CBD4F2B7-DEE0-455D-9869-71709FB53F2E}"/>
    <cellStyle name="20% - Énfasis5 3 2 2 3 10" xfId="20443" xr:uid="{C1A2775E-50F4-48F3-B12D-8CBC08C4B925}"/>
    <cellStyle name="20% - Énfasis5 3 2 2 3 10 2" xfId="20444" xr:uid="{750B00BA-C030-4183-A88E-DFF390E403AF}"/>
    <cellStyle name="20% - Énfasis5 3 2 2 3 11" xfId="20445" xr:uid="{6CF09782-B0AB-4B67-B977-4EBF9A428C6C}"/>
    <cellStyle name="20% - Énfasis5 3 2 2 3 2" xfId="1472" xr:uid="{AAADAB0C-174E-4CC6-8531-6DDA0F457EC1}"/>
    <cellStyle name="20% - Énfasis5 3 2 2 3 2 2" xfId="20446" xr:uid="{4177DF56-F00F-4946-8A6C-5B9BA09DD7E8}"/>
    <cellStyle name="20% - Énfasis5 3 2 2 3 3" xfId="20447" xr:uid="{B35B264A-E49D-4CE4-A7F7-6C16C546C565}"/>
    <cellStyle name="20% - Énfasis5 3 2 2 3 3 2" xfId="20448" xr:uid="{72FE4016-B3D8-4A45-8AED-4E0C89C2F814}"/>
    <cellStyle name="20% - Énfasis5 3 2 2 3 4" xfId="20449" xr:uid="{1A05A8DB-7F5A-473D-9B89-C88F6B99A71A}"/>
    <cellStyle name="20% - Énfasis5 3 2 2 3 4 2" xfId="20450" xr:uid="{58654DBC-0648-4D18-B1DB-0ED0BBF0DD44}"/>
    <cellStyle name="20% - Énfasis5 3 2 2 3 5" xfId="20451" xr:uid="{EA9CA671-4C87-40EE-8171-7B070EE7B527}"/>
    <cellStyle name="20% - Énfasis5 3 2 2 3 5 2" xfId="20452" xr:uid="{479452B8-9F6D-4B0B-A12E-4177AC85F91A}"/>
    <cellStyle name="20% - Énfasis5 3 2 2 3 6" xfId="20453" xr:uid="{104C96D6-1AC0-48B0-B69E-564500E84491}"/>
    <cellStyle name="20% - Énfasis5 3 2 2 3 6 2" xfId="20454" xr:uid="{1329A02B-3F97-43D2-99D0-F7927E136CD0}"/>
    <cellStyle name="20% - Énfasis5 3 2 2 3 7" xfId="20455" xr:uid="{65283FDB-5D3B-45E6-84FB-73E894D37736}"/>
    <cellStyle name="20% - Énfasis5 3 2 2 3 7 2" xfId="20456" xr:uid="{C8BA5CFA-FBAF-4435-82A3-57E452B611E4}"/>
    <cellStyle name="20% - Énfasis5 3 2 2 3 8" xfId="20457" xr:uid="{DB38C278-2BDC-473F-BAA5-4555A724C725}"/>
    <cellStyle name="20% - Énfasis5 3 2 2 3 8 2" xfId="20458" xr:uid="{B575531F-0197-468B-8559-C2E6D640D54A}"/>
    <cellStyle name="20% - Énfasis5 3 2 2 3 9" xfId="20459" xr:uid="{72724A91-0C1F-4C69-90A9-353F3C6C044A}"/>
    <cellStyle name="20% - Énfasis5 3 2 2 3 9 2" xfId="20460" xr:uid="{06D1358B-FA98-4E07-9265-750A8E5570D2}"/>
    <cellStyle name="20% - Énfasis5 3 2 2 4" xfId="1473" xr:uid="{2C3CABAB-C0FC-4BD6-BDEB-2573A3AE5BB8}"/>
    <cellStyle name="20% - Énfasis5 3 2 2 4 10" xfId="20461" xr:uid="{A16AF901-58E4-47DC-9A63-A6DC18D03A2B}"/>
    <cellStyle name="20% - Énfasis5 3 2 2 4 10 2" xfId="20462" xr:uid="{43B62089-7D43-4FA1-8511-E2E5148E12D4}"/>
    <cellStyle name="20% - Énfasis5 3 2 2 4 11" xfId="20463" xr:uid="{56DE702F-EDF4-4F30-96AC-2FAE4802218A}"/>
    <cellStyle name="20% - Énfasis5 3 2 2 4 2" xfId="20464" xr:uid="{7088B03F-654D-4139-95BD-B583C56329BC}"/>
    <cellStyle name="20% - Énfasis5 3 2 2 4 2 2" xfId="20465" xr:uid="{861C0269-1713-48CF-9576-EA6913174ED6}"/>
    <cellStyle name="20% - Énfasis5 3 2 2 4 3" xfId="20466" xr:uid="{987519E6-6B51-49AE-9B02-37AE8A29964C}"/>
    <cellStyle name="20% - Énfasis5 3 2 2 4 3 2" xfId="20467" xr:uid="{0BFAB0A8-7112-468F-A8FC-2B8A37C9886C}"/>
    <cellStyle name="20% - Énfasis5 3 2 2 4 4" xfId="20468" xr:uid="{0F533783-351C-4BD5-9E91-F5E436148FED}"/>
    <cellStyle name="20% - Énfasis5 3 2 2 4 4 2" xfId="20469" xr:uid="{4D0DDF3F-E06A-4822-AB3C-CA07BA3A1B2D}"/>
    <cellStyle name="20% - Énfasis5 3 2 2 4 5" xfId="20470" xr:uid="{FC737DE5-F3CD-4525-A951-B93D912510E7}"/>
    <cellStyle name="20% - Énfasis5 3 2 2 4 5 2" xfId="20471" xr:uid="{C15772A2-90C9-4E83-80C1-2E0DF4FBA9DC}"/>
    <cellStyle name="20% - Énfasis5 3 2 2 4 6" xfId="20472" xr:uid="{33E24FD9-DA34-40E5-80C0-9E4FEC427969}"/>
    <cellStyle name="20% - Énfasis5 3 2 2 4 6 2" xfId="20473" xr:uid="{67D818F5-C65D-4D0F-AE4F-7E13F4DCFBB3}"/>
    <cellStyle name="20% - Énfasis5 3 2 2 4 7" xfId="20474" xr:uid="{E6228595-D845-46B8-B33F-171FBFB80BE9}"/>
    <cellStyle name="20% - Énfasis5 3 2 2 4 7 2" xfId="20475" xr:uid="{0AC88C76-8194-4496-8265-FFD5C367060D}"/>
    <cellStyle name="20% - Énfasis5 3 2 2 4 8" xfId="20476" xr:uid="{33A89F2A-BB4F-48CC-B2B7-BA94186CAF32}"/>
    <cellStyle name="20% - Énfasis5 3 2 2 4 8 2" xfId="20477" xr:uid="{E8E4AD47-D44D-4BE9-8B24-B072F14AD278}"/>
    <cellStyle name="20% - Énfasis5 3 2 2 4 9" xfId="20478" xr:uid="{D440BAC4-4039-451C-BD65-0C837B9297E9}"/>
    <cellStyle name="20% - Énfasis5 3 2 2 4 9 2" xfId="20479" xr:uid="{1775BD54-6D48-4467-BA29-738AA9C01CD8}"/>
    <cellStyle name="20% - Énfasis5 3 2 2 5" xfId="20480" xr:uid="{BDD02C39-74E4-455B-8588-1D7706424406}"/>
    <cellStyle name="20% - Énfasis5 3 2 2 5 10" xfId="20481" xr:uid="{50D0B742-647A-4396-A59D-7672AD1E39C8}"/>
    <cellStyle name="20% - Énfasis5 3 2 2 5 10 2" xfId="20482" xr:uid="{16248E21-15DB-4060-B235-1229F87B69E7}"/>
    <cellStyle name="20% - Énfasis5 3 2 2 5 11" xfId="20483" xr:uid="{A3EFA1AE-7DD3-44BC-9FFF-3378502ECFFC}"/>
    <cellStyle name="20% - Énfasis5 3 2 2 5 2" xfId="20484" xr:uid="{B20A4038-92E7-4D8B-AA07-3C0D42256B43}"/>
    <cellStyle name="20% - Énfasis5 3 2 2 5 2 2" xfId="20485" xr:uid="{0C0336DE-3151-4935-9989-EAF3DDE80776}"/>
    <cellStyle name="20% - Énfasis5 3 2 2 5 3" xfId="20486" xr:uid="{7691ECF5-4504-41DA-99F4-8D2907FA8F5E}"/>
    <cellStyle name="20% - Énfasis5 3 2 2 5 3 2" xfId="20487" xr:uid="{9A1D7B57-298C-43D3-9125-F57CE4DBDFB9}"/>
    <cellStyle name="20% - Énfasis5 3 2 2 5 4" xfId="20488" xr:uid="{954E3F41-362F-4718-9B97-E011C4628818}"/>
    <cellStyle name="20% - Énfasis5 3 2 2 5 4 2" xfId="20489" xr:uid="{91BBF078-6049-446F-9C44-76A8FCB7C3B5}"/>
    <cellStyle name="20% - Énfasis5 3 2 2 5 5" xfId="20490" xr:uid="{46F83303-A199-4C92-BF4F-EE14C3A8265D}"/>
    <cellStyle name="20% - Énfasis5 3 2 2 5 5 2" xfId="20491" xr:uid="{C8F5455F-A403-4D7A-A109-3F3FDF155497}"/>
    <cellStyle name="20% - Énfasis5 3 2 2 5 6" xfId="20492" xr:uid="{FB9BE2AC-C570-4D8B-BB32-A229546E7135}"/>
    <cellStyle name="20% - Énfasis5 3 2 2 5 6 2" xfId="20493" xr:uid="{FFEDFFAC-EA08-4665-8C98-7029384CDA2B}"/>
    <cellStyle name="20% - Énfasis5 3 2 2 5 7" xfId="20494" xr:uid="{73B025ED-A072-4FDE-98A8-F6A177CCC1A7}"/>
    <cellStyle name="20% - Énfasis5 3 2 2 5 7 2" xfId="20495" xr:uid="{B0F6BF26-0705-4D1A-BD34-A2558B69097A}"/>
    <cellStyle name="20% - Énfasis5 3 2 2 5 8" xfId="20496" xr:uid="{7F22024B-44B5-4CEB-BF62-246A0F2D3047}"/>
    <cellStyle name="20% - Énfasis5 3 2 2 5 8 2" xfId="20497" xr:uid="{1978B7D5-8654-4BF5-B889-175669F3ED02}"/>
    <cellStyle name="20% - Énfasis5 3 2 2 5 9" xfId="20498" xr:uid="{C1324D89-A1AA-4969-864A-9963D1B217FA}"/>
    <cellStyle name="20% - Énfasis5 3 2 2 5 9 2" xfId="20499" xr:uid="{B532C848-9D2F-4574-A03A-3CB0EC342200}"/>
    <cellStyle name="20% - Énfasis5 3 2 2 6" xfId="20500" xr:uid="{41F091DC-158E-4814-8B20-730390710C84}"/>
    <cellStyle name="20% - Énfasis5 3 2 2 6 10" xfId="20501" xr:uid="{386532FF-4270-4024-A8A3-E39CFA789472}"/>
    <cellStyle name="20% - Énfasis5 3 2 2 6 10 2" xfId="20502" xr:uid="{6CD3BC09-E786-4BBC-8416-417DA0E59EC7}"/>
    <cellStyle name="20% - Énfasis5 3 2 2 6 11" xfId="20503" xr:uid="{57F63008-0466-4F26-AB64-4AF8F6C7C61C}"/>
    <cellStyle name="20% - Énfasis5 3 2 2 6 2" xfId="20504" xr:uid="{30D40382-1270-4C0E-9607-629878CB1F64}"/>
    <cellStyle name="20% - Énfasis5 3 2 2 6 2 2" xfId="20505" xr:uid="{949197EA-ED22-4244-B3B0-D30BA6FBACAB}"/>
    <cellStyle name="20% - Énfasis5 3 2 2 6 3" xfId="20506" xr:uid="{EA7B5A05-080F-4360-BCB1-364DDFCB4BCC}"/>
    <cellStyle name="20% - Énfasis5 3 2 2 6 3 2" xfId="20507" xr:uid="{E39FC6B8-F940-4057-A3E0-AB7186BF6600}"/>
    <cellStyle name="20% - Énfasis5 3 2 2 6 4" xfId="20508" xr:uid="{43D870A0-33B3-41B3-A540-73DCB6E73F27}"/>
    <cellStyle name="20% - Énfasis5 3 2 2 6 4 2" xfId="20509" xr:uid="{FE2BF11F-8C04-48E9-932F-9E4272E7DF05}"/>
    <cellStyle name="20% - Énfasis5 3 2 2 6 5" xfId="20510" xr:uid="{CB87C30A-A02B-4261-9083-AB5D6DEE62A4}"/>
    <cellStyle name="20% - Énfasis5 3 2 2 6 5 2" xfId="20511" xr:uid="{0F44AD17-BFC0-498E-B171-D750068E49E1}"/>
    <cellStyle name="20% - Énfasis5 3 2 2 6 6" xfId="20512" xr:uid="{D1EE265A-0FDF-478E-89D7-EC2D81FF868D}"/>
    <cellStyle name="20% - Énfasis5 3 2 2 6 6 2" xfId="20513" xr:uid="{D48E918F-330C-4AE8-8D4D-03340C00B71E}"/>
    <cellStyle name="20% - Énfasis5 3 2 2 6 7" xfId="20514" xr:uid="{29E48867-B1E7-41BA-A8EA-D4BF66657F0D}"/>
    <cellStyle name="20% - Énfasis5 3 2 2 6 7 2" xfId="20515" xr:uid="{AE32F4B5-F219-4C51-AD5B-A8DA00BDB22A}"/>
    <cellStyle name="20% - Énfasis5 3 2 2 6 8" xfId="20516" xr:uid="{C1E527C1-673C-4EA1-96CD-11E171A99E21}"/>
    <cellStyle name="20% - Énfasis5 3 2 2 6 8 2" xfId="20517" xr:uid="{E9990EA1-98BB-45B6-B1E4-BF3405977151}"/>
    <cellStyle name="20% - Énfasis5 3 2 2 6 9" xfId="20518" xr:uid="{860ECB32-3A64-454C-B1A0-133419F51087}"/>
    <cellStyle name="20% - Énfasis5 3 2 2 6 9 2" xfId="20519" xr:uid="{1770FF3D-67C5-401C-8060-7D043C29901A}"/>
    <cellStyle name="20% - Énfasis5 3 2 2 7" xfId="20520" xr:uid="{BAED3714-593D-4CC0-AB51-EFEBEBF43BEB}"/>
    <cellStyle name="20% - Énfasis5 3 2 2 7 10" xfId="20521" xr:uid="{CD4D3E1B-2453-46E7-A8B7-49EC2874790B}"/>
    <cellStyle name="20% - Énfasis5 3 2 2 7 10 2" xfId="20522" xr:uid="{F70004AA-9C92-4EA1-8794-90C12696F80E}"/>
    <cellStyle name="20% - Énfasis5 3 2 2 7 11" xfId="20523" xr:uid="{DB81306F-2F06-4759-BDD5-29267D406681}"/>
    <cellStyle name="20% - Énfasis5 3 2 2 7 2" xfId="20524" xr:uid="{BAF7D612-6740-42DE-BB5F-5C4AB19CE048}"/>
    <cellStyle name="20% - Énfasis5 3 2 2 7 2 2" xfId="20525" xr:uid="{174F80F3-86DA-4014-8E62-3258001775EA}"/>
    <cellStyle name="20% - Énfasis5 3 2 2 7 3" xfId="20526" xr:uid="{ED128769-C50E-49EF-BEFB-41F8DC54E03F}"/>
    <cellStyle name="20% - Énfasis5 3 2 2 7 3 2" xfId="20527" xr:uid="{1B5D4EDC-5484-4303-B117-765AD621DCE4}"/>
    <cellStyle name="20% - Énfasis5 3 2 2 7 4" xfId="20528" xr:uid="{026424F5-BBC5-497C-ADC5-3948BA44D199}"/>
    <cellStyle name="20% - Énfasis5 3 2 2 7 4 2" xfId="20529" xr:uid="{01C08629-96A6-44A2-929B-EB277DA75737}"/>
    <cellStyle name="20% - Énfasis5 3 2 2 7 5" xfId="20530" xr:uid="{B1FED84C-E956-4E21-84A3-ECF0F205350B}"/>
    <cellStyle name="20% - Énfasis5 3 2 2 7 5 2" xfId="20531" xr:uid="{3D5ED81C-FF7F-41C6-8631-0630082A2B74}"/>
    <cellStyle name="20% - Énfasis5 3 2 2 7 6" xfId="20532" xr:uid="{87DD091C-83BB-42DE-9A0D-13FCFE7CAEC9}"/>
    <cellStyle name="20% - Énfasis5 3 2 2 7 6 2" xfId="20533" xr:uid="{032B345A-400B-4820-B850-98C75F3B02B6}"/>
    <cellStyle name="20% - Énfasis5 3 2 2 7 7" xfId="20534" xr:uid="{4860AD7B-8A48-46B4-B409-C5B19F406799}"/>
    <cellStyle name="20% - Énfasis5 3 2 2 7 7 2" xfId="20535" xr:uid="{955300D1-144D-4699-97E5-9B589BF965F8}"/>
    <cellStyle name="20% - Énfasis5 3 2 2 7 8" xfId="20536" xr:uid="{8CA97196-3C00-4DE1-BBB1-99F2E98D06F4}"/>
    <cellStyle name="20% - Énfasis5 3 2 2 7 8 2" xfId="20537" xr:uid="{2A1766B9-96AD-4BD4-9A87-A21B7A39664F}"/>
    <cellStyle name="20% - Énfasis5 3 2 2 7 9" xfId="20538" xr:uid="{ABB02479-2A5E-4A41-8EA0-4999DE417587}"/>
    <cellStyle name="20% - Énfasis5 3 2 2 7 9 2" xfId="20539" xr:uid="{D14466E5-9506-4A36-8C05-3E5F41106590}"/>
    <cellStyle name="20% - Énfasis5 3 2 3" xfId="1474" xr:uid="{7BB48D1C-589C-4FAC-9CEF-4EAC66B126B0}"/>
    <cellStyle name="20% - Énfasis5 3 2 3 2" xfId="1475" xr:uid="{34A2732E-2538-4370-B65C-BCD5B54B84E4}"/>
    <cellStyle name="20% - Énfasis5 3 2 3 2 2" xfId="1476" xr:uid="{46339A07-2948-4607-9E45-48103F1A76CB}"/>
    <cellStyle name="20% - Énfasis5 3 2 3 3" xfId="1477" xr:uid="{AEAF9645-8674-4E4C-8652-FDD7FCEAAC60}"/>
    <cellStyle name="20% - Énfasis5 3 2 4" xfId="1478" xr:uid="{4ECC7120-19B4-4CE6-B531-63979F65F47B}"/>
    <cellStyle name="20% - Énfasis5 3 2 4 2" xfId="1479" xr:uid="{8B2821AC-7AD3-46B1-882F-A2EC9DFFFCBE}"/>
    <cellStyle name="20% - Énfasis5 3 2 5" xfId="1480" xr:uid="{8834EFAD-F7F2-453B-84A3-2BDA7F7D7527}"/>
    <cellStyle name="20% - Énfasis5 3 2 6" xfId="20540" xr:uid="{6A88F280-76B7-4B93-9B00-9A80FC2F3512}"/>
    <cellStyle name="20% - Énfasis5 3 2 7" xfId="20541" xr:uid="{0E45C282-8110-4522-9695-4702C27282FB}"/>
    <cellStyle name="20% - Énfasis5 3 2 8" xfId="20542" xr:uid="{C1C60CF5-13E3-411C-A180-66FAFDF7725C}"/>
    <cellStyle name="20% - Énfasis5 3 2 8 2" xfId="20543" xr:uid="{3EAD70B0-4B79-4569-8E04-83CA43FEA673}"/>
    <cellStyle name="20% - Énfasis5 3 2 9" xfId="20544" xr:uid="{12BDA4C4-2F27-4EB2-AB37-A0BFAF5B9A2B}"/>
    <cellStyle name="20% - Énfasis5 3 2 9 2" xfId="20545" xr:uid="{436FBA2A-2A0D-4A82-8BFF-2179450E5552}"/>
    <cellStyle name="20% - Énfasis5 3 3" xfId="1481" xr:uid="{A85EC4B6-4F80-4FA9-8CF0-A33D239E42A6}"/>
    <cellStyle name="20% - Énfasis5 3 3 10" xfId="20546" xr:uid="{DF0247F8-1F4A-4475-B7E3-6F6A3E68A792}"/>
    <cellStyle name="20% - Énfasis5 3 3 10 2" xfId="20547" xr:uid="{646A79D4-303C-4E99-8F12-47DA05D1AE38}"/>
    <cellStyle name="20% - Énfasis5 3 3 11" xfId="20548" xr:uid="{347F36B8-9124-42DE-BBEE-11F16D9673D0}"/>
    <cellStyle name="20% - Énfasis5 3 3 2" xfId="1482" xr:uid="{A745EE4A-D73D-4B68-8BCB-537E320B52AF}"/>
    <cellStyle name="20% - Énfasis5 3 3 2 2" xfId="1483" xr:uid="{DC053227-3EB4-4079-B879-B9F784DA3046}"/>
    <cellStyle name="20% - Énfasis5 3 3 2 2 2" xfId="1484" xr:uid="{C519E70F-0512-4645-9196-5142D37421C9}"/>
    <cellStyle name="20% - Énfasis5 3 3 2 3" xfId="1485" xr:uid="{0441E948-0E29-4ED7-9F7F-711E49BF964B}"/>
    <cellStyle name="20% - Énfasis5 3 3 3" xfId="1486" xr:uid="{0958FD24-C2AC-45CA-8C3B-6379869C0850}"/>
    <cellStyle name="20% - Énfasis5 3 3 3 2" xfId="1487" xr:uid="{827E2216-C570-40D2-9436-FD536DD857EB}"/>
    <cellStyle name="20% - Énfasis5 3 3 4" xfId="1488" xr:uid="{25B9AAE0-2285-4126-AA86-3051363DDE4F}"/>
    <cellStyle name="20% - Énfasis5 3 3 4 2" xfId="20549" xr:uid="{9DF5086C-072E-4ECC-B4AB-87D4CCAF04AA}"/>
    <cellStyle name="20% - Énfasis5 3 3 5" xfId="20550" xr:uid="{9E994FD4-84B0-4833-848C-6DA55619803F}"/>
    <cellStyle name="20% - Énfasis5 3 3 5 2" xfId="20551" xr:uid="{03A774E1-7B33-4488-95E0-A1B089A3CA37}"/>
    <cellStyle name="20% - Énfasis5 3 3 6" xfId="20552" xr:uid="{F4136603-FC8B-4051-9558-A09BF678F6F0}"/>
    <cellStyle name="20% - Énfasis5 3 3 6 2" xfId="20553" xr:uid="{4659D57A-677A-4307-A6F4-6652A690DA03}"/>
    <cellStyle name="20% - Énfasis5 3 3 7" xfId="20554" xr:uid="{42037826-63D7-4604-9164-1F5DB1B876DB}"/>
    <cellStyle name="20% - Énfasis5 3 3 7 2" xfId="20555" xr:uid="{FB1B062C-E4A8-4F1E-A243-7096445E06EF}"/>
    <cellStyle name="20% - Énfasis5 3 3 8" xfId="20556" xr:uid="{E7B6F15A-CEC9-4D9E-8EB7-F0668B4A270B}"/>
    <cellStyle name="20% - Énfasis5 3 3 8 2" xfId="20557" xr:uid="{8F450302-30EC-4FDF-B632-2355317BD563}"/>
    <cellStyle name="20% - Énfasis5 3 3 9" xfId="20558" xr:uid="{6BC1328E-DBC0-46DF-A25E-6DCD400DC2D7}"/>
    <cellStyle name="20% - Énfasis5 3 3 9 2" xfId="20559" xr:uid="{FACC3984-FD9A-4A47-899A-7256C74F4373}"/>
    <cellStyle name="20% - Énfasis5 3 4" xfId="1489" xr:uid="{CEEA8595-E75D-4C34-80BA-92417F7CCACF}"/>
    <cellStyle name="20% - Énfasis5 3 4 10" xfId="20560" xr:uid="{4C3B25BB-1624-48CF-BCD1-437638D6D736}"/>
    <cellStyle name="20% - Énfasis5 3 4 10 2" xfId="20561" xr:uid="{A2FFDEDA-F680-464D-9DAA-44CC87905173}"/>
    <cellStyle name="20% - Énfasis5 3 4 11" xfId="20562" xr:uid="{23A6AD50-EF31-4CEF-869F-319B6FF33B84}"/>
    <cellStyle name="20% - Énfasis5 3 4 2" xfId="1490" xr:uid="{F7B03D20-C4BE-4852-8C9E-849FF7EC795F}"/>
    <cellStyle name="20% - Énfasis5 3 4 2 2" xfId="1491" xr:uid="{C68173F5-C91D-4FFE-AF53-3C0410504BBD}"/>
    <cellStyle name="20% - Énfasis5 3 4 3" xfId="1492" xr:uid="{1DEB2EBE-12E3-497D-806B-6F7458EBA745}"/>
    <cellStyle name="20% - Énfasis5 3 4 3 2" xfId="20563" xr:uid="{2DF545A8-6EC7-44BA-B39D-E5D9D3764418}"/>
    <cellStyle name="20% - Énfasis5 3 4 4" xfId="20564" xr:uid="{31EB2A60-84F9-43FA-AABC-1D68F77EBD10}"/>
    <cellStyle name="20% - Énfasis5 3 4 4 2" xfId="20565" xr:uid="{6BD75648-2D8F-4577-8D80-E85AA6522845}"/>
    <cellStyle name="20% - Énfasis5 3 4 5" xfId="20566" xr:uid="{5D30C184-94A6-4993-AD21-5A2E7CFC778E}"/>
    <cellStyle name="20% - Énfasis5 3 4 5 2" xfId="20567" xr:uid="{ABEC0B79-6C81-40F7-9813-8F47325BE8BF}"/>
    <cellStyle name="20% - Énfasis5 3 4 6" xfId="20568" xr:uid="{E4E1C234-8EAD-4E0F-8CA8-8D7BE9F9C984}"/>
    <cellStyle name="20% - Énfasis5 3 4 6 2" xfId="20569" xr:uid="{9346F511-F3F4-41F4-AE86-0CFB2A2F3DA2}"/>
    <cellStyle name="20% - Énfasis5 3 4 7" xfId="20570" xr:uid="{07040CEA-75C8-4570-8F96-2EF7E75BB78A}"/>
    <cellStyle name="20% - Énfasis5 3 4 7 2" xfId="20571" xr:uid="{F41954ED-857D-4ABB-873D-A145F2D3384B}"/>
    <cellStyle name="20% - Énfasis5 3 4 8" xfId="20572" xr:uid="{3815EFE2-D2B3-4F97-B932-9697B47DE6DD}"/>
    <cellStyle name="20% - Énfasis5 3 4 8 2" xfId="20573" xr:uid="{D00B6B76-E0F7-48D4-861A-A3C51C1F84B1}"/>
    <cellStyle name="20% - Énfasis5 3 4 9" xfId="20574" xr:uid="{400B93E3-1ED9-41BC-A44C-28C4C3E75CA8}"/>
    <cellStyle name="20% - Énfasis5 3 4 9 2" xfId="20575" xr:uid="{38113023-D814-47AF-8B0D-105672CCAE50}"/>
    <cellStyle name="20% - Énfasis5 3 5" xfId="1493" xr:uid="{F652E981-B6D3-40FB-B224-641BAD4B22F0}"/>
    <cellStyle name="20% - Énfasis5 3 5 10" xfId="20576" xr:uid="{6514401D-4714-4288-9940-59A083D9DD44}"/>
    <cellStyle name="20% - Énfasis5 3 5 10 2" xfId="20577" xr:uid="{61FEAD4C-2E6B-4F76-9694-039C6703D6F3}"/>
    <cellStyle name="20% - Énfasis5 3 5 11" xfId="20578" xr:uid="{18C601D3-67CF-401A-99C4-24B906E5EA99}"/>
    <cellStyle name="20% - Énfasis5 3 5 2" xfId="1494" xr:uid="{D7F15858-2889-45AD-9BFC-3A8ADF8D140D}"/>
    <cellStyle name="20% - Énfasis5 3 5 2 2" xfId="20579" xr:uid="{81F98703-9ECF-429A-B888-A1DA9B8E294D}"/>
    <cellStyle name="20% - Énfasis5 3 5 3" xfId="20580" xr:uid="{1014DC77-2C73-4975-9C4B-FD205C933EC4}"/>
    <cellStyle name="20% - Énfasis5 3 5 3 2" xfId="20581" xr:uid="{3A4EC47A-16CE-4CEC-99CF-1C4E201A4B74}"/>
    <cellStyle name="20% - Énfasis5 3 5 4" xfId="20582" xr:uid="{3A777D52-51B8-4EAE-B61D-5A50FE1BC40E}"/>
    <cellStyle name="20% - Énfasis5 3 5 4 2" xfId="20583" xr:uid="{683960C0-A7DA-4B3A-9E50-C0227C1D0022}"/>
    <cellStyle name="20% - Énfasis5 3 5 5" xfId="20584" xr:uid="{79E850CD-5B46-402D-84B1-0745136FF21D}"/>
    <cellStyle name="20% - Énfasis5 3 5 5 2" xfId="20585" xr:uid="{46210799-7E9E-4059-A7A8-C694BA924570}"/>
    <cellStyle name="20% - Énfasis5 3 5 6" xfId="20586" xr:uid="{5E2160AE-24B2-4E9A-AEDA-139B739069AF}"/>
    <cellStyle name="20% - Énfasis5 3 5 6 2" xfId="20587" xr:uid="{4E87792D-DFF2-4B7A-ACCC-BFE5794E7293}"/>
    <cellStyle name="20% - Énfasis5 3 5 7" xfId="20588" xr:uid="{C2B76080-63A8-438F-8954-C68D84AF11F3}"/>
    <cellStyle name="20% - Énfasis5 3 5 7 2" xfId="20589" xr:uid="{6E38D4B2-013C-4D6F-8B0D-A959A6D690D4}"/>
    <cellStyle name="20% - Énfasis5 3 5 8" xfId="20590" xr:uid="{7E3D0443-05C5-4E26-A2FC-CC97A25AD62A}"/>
    <cellStyle name="20% - Énfasis5 3 5 8 2" xfId="20591" xr:uid="{FC960B21-80A1-449F-9028-996FBB1F4ED6}"/>
    <cellStyle name="20% - Énfasis5 3 5 9" xfId="20592" xr:uid="{95CAC24A-7B7E-4696-8A1F-5723F49214CC}"/>
    <cellStyle name="20% - Énfasis5 3 5 9 2" xfId="20593" xr:uid="{C774EE77-E303-414F-9E54-6932D8E7F330}"/>
    <cellStyle name="20% - Énfasis5 3 6" xfId="1495" xr:uid="{602D7014-E85E-49A9-A8EA-D9F1562E7BDB}"/>
    <cellStyle name="20% - Énfasis5 3 6 10" xfId="20594" xr:uid="{2A3AB2EC-3568-44BA-B421-7F80EBB98CCF}"/>
    <cellStyle name="20% - Énfasis5 3 6 10 2" xfId="20595" xr:uid="{CC3F28CF-A15A-44E7-B747-DFCC29E4B5A6}"/>
    <cellStyle name="20% - Énfasis5 3 6 11" xfId="20596" xr:uid="{501B49BA-C3E2-4009-96B5-B59BA2FA6E8D}"/>
    <cellStyle name="20% - Énfasis5 3 6 2" xfId="20597" xr:uid="{BADA392F-89E1-4FF5-B265-A47169C35E4A}"/>
    <cellStyle name="20% - Énfasis5 3 6 2 2" xfId="20598" xr:uid="{FB80D1DE-7588-4175-A165-5E3DFE046CD3}"/>
    <cellStyle name="20% - Énfasis5 3 6 3" xfId="20599" xr:uid="{DD03391A-7937-4080-865D-598615906AD6}"/>
    <cellStyle name="20% - Énfasis5 3 6 3 2" xfId="20600" xr:uid="{A0C9A55F-8CF5-40EF-838D-747B9872EAB2}"/>
    <cellStyle name="20% - Énfasis5 3 6 4" xfId="20601" xr:uid="{DF88E214-F8C4-4F79-A733-75FFEE882D17}"/>
    <cellStyle name="20% - Énfasis5 3 6 4 2" xfId="20602" xr:uid="{F4C2B039-D74A-42DE-9DDA-CBCF894C449F}"/>
    <cellStyle name="20% - Énfasis5 3 6 5" xfId="20603" xr:uid="{C111EE40-564B-49FA-95E5-07E9B3FA5CC2}"/>
    <cellStyle name="20% - Énfasis5 3 6 5 2" xfId="20604" xr:uid="{F6F48A9B-C215-4739-B25E-30137D9A3590}"/>
    <cellStyle name="20% - Énfasis5 3 6 6" xfId="20605" xr:uid="{362A3392-31EF-4281-A905-2E9C016F96BF}"/>
    <cellStyle name="20% - Énfasis5 3 6 6 2" xfId="20606" xr:uid="{90E9BA15-CDA7-48BD-8FCC-D0BD178952F4}"/>
    <cellStyle name="20% - Énfasis5 3 6 7" xfId="20607" xr:uid="{008DEA0D-5F2C-4855-A79C-E82061BC237F}"/>
    <cellStyle name="20% - Énfasis5 3 6 7 2" xfId="20608" xr:uid="{49E4FCC9-510B-4FC4-B1AD-B8B0B8434AFA}"/>
    <cellStyle name="20% - Énfasis5 3 6 8" xfId="20609" xr:uid="{3F7972D2-FED9-4B42-AE34-C1B82EC8FD66}"/>
    <cellStyle name="20% - Énfasis5 3 6 8 2" xfId="20610" xr:uid="{9C683D57-2078-430F-8B8A-5C9D952BE4DF}"/>
    <cellStyle name="20% - Énfasis5 3 6 9" xfId="20611" xr:uid="{8CD91255-3981-49D0-BE56-06AEE303441E}"/>
    <cellStyle name="20% - Énfasis5 3 6 9 2" xfId="20612" xr:uid="{911B7A2F-A48F-45E8-B882-A7ED23EDEAEC}"/>
    <cellStyle name="20% - Énfasis5 3 7" xfId="20613" xr:uid="{A756EDBF-D2EA-4AED-9BC8-7ED8B37D7400}"/>
    <cellStyle name="20% - Énfasis5 3 7 10" xfId="20614" xr:uid="{E6B326AB-CB2E-424C-ACB6-7A2127738E0D}"/>
    <cellStyle name="20% - Énfasis5 3 7 10 2" xfId="20615" xr:uid="{4E4CAA06-1CBB-41D9-B97A-F27BF5F2CE1D}"/>
    <cellStyle name="20% - Énfasis5 3 7 11" xfId="20616" xr:uid="{37254343-A64F-494D-8962-49DC78009DE9}"/>
    <cellStyle name="20% - Énfasis5 3 7 2" xfId="20617" xr:uid="{94E79111-DEFB-4DF7-9FDC-37C372C60080}"/>
    <cellStyle name="20% - Énfasis5 3 7 2 2" xfId="20618" xr:uid="{5240085B-4868-4ABA-9714-12879CDC206D}"/>
    <cellStyle name="20% - Énfasis5 3 7 3" xfId="20619" xr:uid="{18B69B19-DDDB-49B4-A302-8C3DE138BBBA}"/>
    <cellStyle name="20% - Énfasis5 3 7 3 2" xfId="20620" xr:uid="{B962D4E1-0412-48A0-AA2D-4D16A5352579}"/>
    <cellStyle name="20% - Énfasis5 3 7 4" xfId="20621" xr:uid="{FB380D56-68C5-4BE2-86DD-FFF77E75621D}"/>
    <cellStyle name="20% - Énfasis5 3 7 4 2" xfId="20622" xr:uid="{886E1845-2499-4DF2-B89F-C27E6F1E631F}"/>
    <cellStyle name="20% - Énfasis5 3 7 5" xfId="20623" xr:uid="{1B081FE8-4E8E-4D9A-BAAE-275EA8ACD04B}"/>
    <cellStyle name="20% - Énfasis5 3 7 5 2" xfId="20624" xr:uid="{DFEEACC7-0C3C-4AF8-8200-FF2716729C22}"/>
    <cellStyle name="20% - Énfasis5 3 7 6" xfId="20625" xr:uid="{2E73DA4C-30CB-43B4-84F1-6E11FDC76671}"/>
    <cellStyle name="20% - Énfasis5 3 7 6 2" xfId="20626" xr:uid="{CDE56F15-15AF-4D78-893D-EEBCA5740C97}"/>
    <cellStyle name="20% - Énfasis5 3 7 7" xfId="20627" xr:uid="{2B2ADCB7-4ED2-4A8D-B3A2-C0AD2D7AE4B2}"/>
    <cellStyle name="20% - Énfasis5 3 7 7 2" xfId="20628" xr:uid="{FADFF07A-28CA-401C-B277-1B102B53C438}"/>
    <cellStyle name="20% - Énfasis5 3 7 8" xfId="20629" xr:uid="{06D99FFC-4EDC-4FF6-9CB9-6EA0CFB76DB1}"/>
    <cellStyle name="20% - Énfasis5 3 7 8 2" xfId="20630" xr:uid="{25790863-F0AF-4C6F-9FEA-0339BD2F7CA6}"/>
    <cellStyle name="20% - Énfasis5 3 7 9" xfId="20631" xr:uid="{5C16436B-3FB8-47C8-8559-4C2E302FF50E}"/>
    <cellStyle name="20% - Énfasis5 3 7 9 2" xfId="20632" xr:uid="{C4022A69-3107-4B68-9265-A9D6D73F768B}"/>
    <cellStyle name="20% - Énfasis5 3 8" xfId="20633" xr:uid="{5F279C2F-79DB-424E-892E-E03E374787FB}"/>
    <cellStyle name="20% - Énfasis5 3 8 10" xfId="20634" xr:uid="{C47E1FCE-B36A-4676-AEC1-102AE48AB7F7}"/>
    <cellStyle name="20% - Énfasis5 3 8 10 2" xfId="20635" xr:uid="{44FA6A92-3FD8-4DDE-AF1E-CFCE436F2DA3}"/>
    <cellStyle name="20% - Énfasis5 3 8 11" xfId="20636" xr:uid="{19AAF386-C6C9-4396-8B3B-6AA319C958E7}"/>
    <cellStyle name="20% - Énfasis5 3 8 2" xfId="20637" xr:uid="{678E2395-3A2C-4964-ACE1-EB9700B5691A}"/>
    <cellStyle name="20% - Énfasis5 3 8 2 2" xfId="20638" xr:uid="{7DAA5AAE-AE1D-481A-9D25-D56906380660}"/>
    <cellStyle name="20% - Énfasis5 3 8 3" xfId="20639" xr:uid="{5CECCE4A-7D9A-4F92-9BDE-5D75200CD398}"/>
    <cellStyle name="20% - Énfasis5 3 8 3 2" xfId="20640" xr:uid="{37A0EF2D-0527-4ED1-BFB2-D59B51DF5CC6}"/>
    <cellStyle name="20% - Énfasis5 3 8 4" xfId="20641" xr:uid="{2BB1A4B4-E560-42FA-9E74-850A82B3CD4F}"/>
    <cellStyle name="20% - Énfasis5 3 8 4 2" xfId="20642" xr:uid="{51AB1003-BB6E-44E3-8736-4D9968F0974B}"/>
    <cellStyle name="20% - Énfasis5 3 8 5" xfId="20643" xr:uid="{FB8C18FB-F9E7-4519-9B1E-7A4C4CC766C0}"/>
    <cellStyle name="20% - Énfasis5 3 8 5 2" xfId="20644" xr:uid="{C7791B0B-43D5-4320-9C98-880340AB726C}"/>
    <cellStyle name="20% - Énfasis5 3 8 6" xfId="20645" xr:uid="{EF290165-8B21-445E-952E-4910D9CD340A}"/>
    <cellStyle name="20% - Énfasis5 3 8 6 2" xfId="20646" xr:uid="{84CE6A72-E9EB-48A9-A598-79BE20EB17FD}"/>
    <cellStyle name="20% - Énfasis5 3 8 7" xfId="20647" xr:uid="{9AD12A7D-541F-402E-984F-9E8E2AEF853D}"/>
    <cellStyle name="20% - Énfasis5 3 8 7 2" xfId="20648" xr:uid="{5A812189-148E-40B8-9598-8F9B0E4966E4}"/>
    <cellStyle name="20% - Énfasis5 3 8 8" xfId="20649" xr:uid="{3A295E30-C83C-43D7-9931-3844641D1277}"/>
    <cellStyle name="20% - Énfasis5 3 8 8 2" xfId="20650" xr:uid="{3B95BE05-83CE-41ED-B7F2-013DD19CB029}"/>
    <cellStyle name="20% - Énfasis5 3 8 9" xfId="20651" xr:uid="{416BD492-6BF2-4762-B777-9BFE272B917F}"/>
    <cellStyle name="20% - Énfasis5 3 8 9 2" xfId="20652" xr:uid="{48D38593-3587-47FE-AFD7-4434706DB6D1}"/>
    <cellStyle name="20% - Énfasis5 3 9" xfId="20653" xr:uid="{9FE5D4D0-3CCF-458D-A9E5-1C389935CB4B}"/>
    <cellStyle name="20% - Énfasis5 3 9 10" xfId="20654" xr:uid="{BBFD2F36-BBE7-4B18-B466-581B902A7655}"/>
    <cellStyle name="20% - Énfasis5 3 9 10 2" xfId="20655" xr:uid="{08E0251A-D329-4CDE-AC23-F0C47A167FDC}"/>
    <cellStyle name="20% - Énfasis5 3 9 11" xfId="20656" xr:uid="{4A336FE2-33E5-454C-B6A7-541D881241A2}"/>
    <cellStyle name="20% - Énfasis5 3 9 2" xfId="20657" xr:uid="{57EAC5C4-1284-4AB3-A0FA-33D30735F256}"/>
    <cellStyle name="20% - Énfasis5 3 9 2 2" xfId="20658" xr:uid="{BBBD88D0-37BA-43E9-87F5-B9617BD17282}"/>
    <cellStyle name="20% - Énfasis5 3 9 3" xfId="20659" xr:uid="{F4749836-2291-4D83-AFAC-7CCDBB62A426}"/>
    <cellStyle name="20% - Énfasis5 3 9 3 2" xfId="20660" xr:uid="{AD4C83D0-01C9-404E-9C32-61ABEA87C656}"/>
    <cellStyle name="20% - Énfasis5 3 9 4" xfId="20661" xr:uid="{DF27D1ED-7263-4E8D-B55B-44B73BE2AA11}"/>
    <cellStyle name="20% - Énfasis5 3 9 4 2" xfId="20662" xr:uid="{667F1EA0-FEB9-43F3-99F9-937B8F9CBF70}"/>
    <cellStyle name="20% - Énfasis5 3 9 5" xfId="20663" xr:uid="{87DA8D10-BD43-4253-9845-56D68E6B3DEE}"/>
    <cellStyle name="20% - Énfasis5 3 9 5 2" xfId="20664" xr:uid="{05294F11-6FC9-413B-86EB-A38EF3187937}"/>
    <cellStyle name="20% - Énfasis5 3 9 6" xfId="20665" xr:uid="{D6FF35F3-185C-4BA6-B757-87BAA0C7A5BD}"/>
    <cellStyle name="20% - Énfasis5 3 9 6 2" xfId="20666" xr:uid="{F535160F-F3D0-430D-90E6-BD5247B409C0}"/>
    <cellStyle name="20% - Énfasis5 3 9 7" xfId="20667" xr:uid="{72EC3A5D-C1FF-4192-9D5C-C785BAC3F079}"/>
    <cellStyle name="20% - Énfasis5 3 9 7 2" xfId="20668" xr:uid="{4C03A270-43EB-41D5-802F-FEFE6EEDD216}"/>
    <cellStyle name="20% - Énfasis5 3 9 8" xfId="20669" xr:uid="{C758519A-9623-4F47-A25F-5A2F020B4A04}"/>
    <cellStyle name="20% - Énfasis5 3 9 8 2" xfId="20670" xr:uid="{F02A615E-4C73-48C9-B04A-891AF97C4E0C}"/>
    <cellStyle name="20% - Énfasis5 3 9 9" xfId="20671" xr:uid="{79469FC5-F21B-480A-8658-56F27DCCDE84}"/>
    <cellStyle name="20% - Énfasis5 3 9 9 2" xfId="20672" xr:uid="{FDED0915-9810-4E70-8887-A661A263EE6F}"/>
    <cellStyle name="20% - Énfasis5 30" xfId="1496" xr:uid="{B2C2E07D-9069-4723-83B3-98557ACD32F0}"/>
    <cellStyle name="20% - Énfasis5 30 10" xfId="20673" xr:uid="{7311AF73-BCB7-420B-90EA-344788D01EE6}"/>
    <cellStyle name="20% - Énfasis5 30 10 2" xfId="20674" xr:uid="{A4A8743D-E2C6-47E9-9BDC-229061868310}"/>
    <cellStyle name="20% - Énfasis5 30 11" xfId="20675" xr:uid="{09A51B7A-10CF-4352-BFCC-CDF5B70A361A}"/>
    <cellStyle name="20% - Énfasis5 30 2" xfId="20676" xr:uid="{1DB84C84-DB45-4919-A59F-18537A315113}"/>
    <cellStyle name="20% - Énfasis5 30 2 2" xfId="20677" xr:uid="{9C50EA0F-7BE0-458F-B6B6-776562DD0BF6}"/>
    <cellStyle name="20% - Énfasis5 30 3" xfId="20678" xr:uid="{B9DE0DF9-7E7F-4302-B5CB-144459C17C5C}"/>
    <cellStyle name="20% - Énfasis5 30 3 2" xfId="20679" xr:uid="{44E5DC96-7D39-45AF-BAC1-93C4051CEDE7}"/>
    <cellStyle name="20% - Énfasis5 30 4" xfId="20680" xr:uid="{A36317FF-7ADA-46F1-B933-E126D46EF6B3}"/>
    <cellStyle name="20% - Énfasis5 30 4 2" xfId="20681" xr:uid="{C7EFD4C6-16C6-4257-813C-DD93E21DD028}"/>
    <cellStyle name="20% - Énfasis5 30 5" xfId="20682" xr:uid="{60E3737C-7952-4812-AAC0-2287A43A62D7}"/>
    <cellStyle name="20% - Énfasis5 30 5 2" xfId="20683" xr:uid="{A69406F6-3FC6-4B33-BEFA-F7775B1C78A9}"/>
    <cellStyle name="20% - Énfasis5 30 6" xfId="20684" xr:uid="{86029FBB-027F-4CD6-BE3E-D3AC9224A27D}"/>
    <cellStyle name="20% - Énfasis5 30 6 2" xfId="20685" xr:uid="{A190DA19-7F36-4BF9-9C08-3B1E60ADB39D}"/>
    <cellStyle name="20% - Énfasis5 30 7" xfId="20686" xr:uid="{0BA60C3F-4342-4869-86FB-A11B1EBD51B5}"/>
    <cellStyle name="20% - Énfasis5 30 7 2" xfId="20687" xr:uid="{79BA0B9D-417A-4B80-9865-6FE7125FC906}"/>
    <cellStyle name="20% - Énfasis5 30 8" xfId="20688" xr:uid="{10EE0792-C3A0-4585-9E6A-E38B422D5F53}"/>
    <cellStyle name="20% - Énfasis5 30 8 2" xfId="20689" xr:uid="{9AE8B702-E50B-4343-8CE2-D6D43E1938EE}"/>
    <cellStyle name="20% - Énfasis5 30 9" xfId="20690" xr:uid="{6B13CE60-FE89-49ED-8768-A33039C5E609}"/>
    <cellStyle name="20% - Énfasis5 30 9 2" xfId="20691" xr:uid="{E72FF2AF-C5FD-472D-8CF0-0A9B7CD19F0B}"/>
    <cellStyle name="20% - Énfasis5 31" xfId="1497" xr:uid="{3A9BA059-9308-4D98-BB2E-372818B638E4}"/>
    <cellStyle name="20% - Énfasis5 31 10" xfId="20692" xr:uid="{466B44D9-C145-47EE-98FA-45394ACA20E2}"/>
    <cellStyle name="20% - Énfasis5 31 10 2" xfId="20693" xr:uid="{316AC76A-4C79-4A88-97B8-1E892B5ADCBE}"/>
    <cellStyle name="20% - Énfasis5 31 11" xfId="20694" xr:uid="{244FA083-490E-49EE-9098-5B0A70FD75ED}"/>
    <cellStyle name="20% - Énfasis5 31 2" xfId="20695" xr:uid="{5F363F6E-298B-4832-B6E3-83CEC9EC0FC4}"/>
    <cellStyle name="20% - Énfasis5 31 2 2" xfId="20696" xr:uid="{30E0274B-BD4F-4D2C-88C1-CFA6C1073C3E}"/>
    <cellStyle name="20% - Énfasis5 31 3" xfId="20697" xr:uid="{FA82956C-EEC1-4E65-A36E-FBAAC266F3AD}"/>
    <cellStyle name="20% - Énfasis5 31 3 2" xfId="20698" xr:uid="{5E15B3D8-D80E-42EC-8B39-C153CF80673C}"/>
    <cellStyle name="20% - Énfasis5 31 4" xfId="20699" xr:uid="{6FEFA078-AA59-4EA8-B8D0-C91B165D41B5}"/>
    <cellStyle name="20% - Énfasis5 31 4 2" xfId="20700" xr:uid="{664D4580-C9FC-4F5D-BF43-E911EBE23CA4}"/>
    <cellStyle name="20% - Énfasis5 31 5" xfId="20701" xr:uid="{92D04EDA-49DA-4A36-9702-68C196902C31}"/>
    <cellStyle name="20% - Énfasis5 31 5 2" xfId="20702" xr:uid="{475F46FB-F3E2-4B87-A473-77287D6DAD55}"/>
    <cellStyle name="20% - Énfasis5 31 6" xfId="20703" xr:uid="{CA891007-8865-4F84-A3A7-52E4E3C6E4E5}"/>
    <cellStyle name="20% - Énfasis5 31 6 2" xfId="20704" xr:uid="{813A5CE6-7DBF-4334-99E0-EDD468717D32}"/>
    <cellStyle name="20% - Énfasis5 31 7" xfId="20705" xr:uid="{542C36D5-E4AA-4556-8660-08A55DD3994C}"/>
    <cellStyle name="20% - Énfasis5 31 7 2" xfId="20706" xr:uid="{406CAD08-E140-4AF9-958A-0CFB27878CCA}"/>
    <cellStyle name="20% - Énfasis5 31 8" xfId="20707" xr:uid="{D0D6EC54-A443-42FF-8636-D8174605BB17}"/>
    <cellStyle name="20% - Énfasis5 31 8 2" xfId="20708" xr:uid="{A43F006C-15E8-45F9-BD0B-BE1F8EED7EB1}"/>
    <cellStyle name="20% - Énfasis5 31 9" xfId="20709" xr:uid="{46C93BFE-F808-46D2-967D-B6C756B05660}"/>
    <cellStyle name="20% - Énfasis5 31 9 2" xfId="20710" xr:uid="{30A259AB-9F29-49E2-85A8-2F06AA34C3F0}"/>
    <cellStyle name="20% - Énfasis5 32" xfId="1498" xr:uid="{0CF6A775-E8F7-43FB-8D4C-F3D952527313}"/>
    <cellStyle name="20% - Énfasis5 32 10" xfId="20711" xr:uid="{87BE0558-BE19-4676-B42B-BDAA29AB7AC6}"/>
    <cellStyle name="20% - Énfasis5 32 10 2" xfId="20712" xr:uid="{B171EA7C-78E7-485F-B5F0-A505559AB37C}"/>
    <cellStyle name="20% - Énfasis5 32 11" xfId="20713" xr:uid="{01893D09-D03E-42E7-A62F-DDAC468E88DC}"/>
    <cellStyle name="20% - Énfasis5 32 2" xfId="20714" xr:uid="{2BAD4B19-CFCC-404F-839C-639198A3E9F0}"/>
    <cellStyle name="20% - Énfasis5 32 2 2" xfId="20715" xr:uid="{2D4715BD-0C77-4219-945A-EF54752BC0F2}"/>
    <cellStyle name="20% - Énfasis5 32 3" xfId="20716" xr:uid="{85074BE7-810E-4FCD-8B6A-8DCB52FD8595}"/>
    <cellStyle name="20% - Énfasis5 32 3 2" xfId="20717" xr:uid="{F76DB17F-911E-426A-91BF-100B3D9AFF3C}"/>
    <cellStyle name="20% - Énfasis5 32 4" xfId="20718" xr:uid="{E8856719-7001-40F8-B30C-843FA4A008CA}"/>
    <cellStyle name="20% - Énfasis5 32 4 2" xfId="20719" xr:uid="{6FF03C0A-B3E5-4B60-9497-58C3BD8BED55}"/>
    <cellStyle name="20% - Énfasis5 32 5" xfId="20720" xr:uid="{E92E1AB4-CD0D-4728-90A7-ACA20820BE1B}"/>
    <cellStyle name="20% - Énfasis5 32 5 2" xfId="20721" xr:uid="{868FDE95-6CF5-4D3D-A6A7-4F8216560BCB}"/>
    <cellStyle name="20% - Énfasis5 32 6" xfId="20722" xr:uid="{704C0108-9FAC-430F-8823-C0D85F9769D2}"/>
    <cellStyle name="20% - Énfasis5 32 6 2" xfId="20723" xr:uid="{685578DA-FA95-484F-B113-324537FBBCAE}"/>
    <cellStyle name="20% - Énfasis5 32 7" xfId="20724" xr:uid="{C8535AB8-756A-4BF1-BA7C-94D5F4F30A06}"/>
    <cellStyle name="20% - Énfasis5 32 7 2" xfId="20725" xr:uid="{825DDDFD-95F8-4D5E-87B3-20DCA066EE83}"/>
    <cellStyle name="20% - Énfasis5 32 8" xfId="20726" xr:uid="{926C3E7B-B4D3-4054-B327-6364FDB49DC8}"/>
    <cellStyle name="20% - Énfasis5 32 8 2" xfId="20727" xr:uid="{E117D78E-F7D4-4DBA-849A-31289929FA17}"/>
    <cellStyle name="20% - Énfasis5 32 9" xfId="20728" xr:uid="{F84121B5-7BE9-48BA-B257-7CFB78BCE768}"/>
    <cellStyle name="20% - Énfasis5 32 9 2" xfId="20729" xr:uid="{2B211F57-509B-4B6B-8DA2-00E1AB94D16A}"/>
    <cellStyle name="20% - Énfasis5 33" xfId="1499" xr:uid="{23CC789F-7DED-4EAC-9AA4-704A938F3FA6}"/>
    <cellStyle name="20% - Énfasis5 33 10" xfId="20730" xr:uid="{6DF9DE95-55D3-418A-8158-F62650CD37E8}"/>
    <cellStyle name="20% - Énfasis5 33 10 2" xfId="20731" xr:uid="{3F07C0E5-DE58-494F-AACE-1A1813A0DEA3}"/>
    <cellStyle name="20% - Énfasis5 33 11" xfId="20732" xr:uid="{0834EA35-BDB1-4B6F-BFDC-085B3777EFF9}"/>
    <cellStyle name="20% - Énfasis5 33 2" xfId="20733" xr:uid="{3E5044E1-4AD2-4445-9AAE-5223AB34FC57}"/>
    <cellStyle name="20% - Énfasis5 33 2 2" xfId="20734" xr:uid="{4BBBCEAD-F0F9-4A6E-AB67-29C01BFF3743}"/>
    <cellStyle name="20% - Énfasis5 33 3" xfId="20735" xr:uid="{4A1A8300-0FBD-4E66-9C6F-CC6D6F41179C}"/>
    <cellStyle name="20% - Énfasis5 33 3 2" xfId="20736" xr:uid="{CB0BEA32-E946-4373-B22E-6C57BA037E5B}"/>
    <cellStyle name="20% - Énfasis5 33 4" xfId="20737" xr:uid="{E711B353-FFA9-4C8E-B836-643BD2ECC748}"/>
    <cellStyle name="20% - Énfasis5 33 4 2" xfId="20738" xr:uid="{D19A123E-551F-4DA6-8B49-2A09B9C5CB34}"/>
    <cellStyle name="20% - Énfasis5 33 5" xfId="20739" xr:uid="{B8E2329E-9899-4792-97B9-D904B07D371E}"/>
    <cellStyle name="20% - Énfasis5 33 5 2" xfId="20740" xr:uid="{22D6C4A7-5982-4DE2-A2DB-72DEC9B51342}"/>
    <cellStyle name="20% - Énfasis5 33 6" xfId="20741" xr:uid="{285AE11F-270E-4166-B44B-1ECD74119B52}"/>
    <cellStyle name="20% - Énfasis5 33 6 2" xfId="20742" xr:uid="{F048E13D-0220-4367-913E-9C2AF620B304}"/>
    <cellStyle name="20% - Énfasis5 33 7" xfId="20743" xr:uid="{808BDA68-94A4-4D59-A2BF-54DFFC5E4956}"/>
    <cellStyle name="20% - Énfasis5 33 7 2" xfId="20744" xr:uid="{A6A3D09D-8CBA-4762-AB35-9E322172158A}"/>
    <cellStyle name="20% - Énfasis5 33 8" xfId="20745" xr:uid="{F66596D5-B1EB-4438-A41E-D3B10C10D4AA}"/>
    <cellStyle name="20% - Énfasis5 33 8 2" xfId="20746" xr:uid="{C6021B12-D454-404A-AD27-3A8C61D757FC}"/>
    <cellStyle name="20% - Énfasis5 33 9" xfId="20747" xr:uid="{5971F0FB-9B66-4B94-AB92-0E87F3135A37}"/>
    <cellStyle name="20% - Énfasis5 33 9 2" xfId="20748" xr:uid="{26707F69-252F-42B1-91F9-4DD809F08BF5}"/>
    <cellStyle name="20% - Énfasis5 34" xfId="20749" xr:uid="{BA268BB3-AAD6-44EA-8B5E-EEA98814355A}"/>
    <cellStyle name="20% - Énfasis5 34 10" xfId="20750" xr:uid="{131642FA-2C7B-437C-8E14-85BC422080DE}"/>
    <cellStyle name="20% - Énfasis5 34 10 2" xfId="20751" xr:uid="{3948A505-7053-427A-B8FC-824B12D25AB2}"/>
    <cellStyle name="20% - Énfasis5 34 11" xfId="20752" xr:uid="{5E4ABA52-9CDF-42B6-9916-DA5EB90DDEC9}"/>
    <cellStyle name="20% - Énfasis5 34 2" xfId="20753" xr:uid="{AAB72DF1-D68D-40FB-A19A-D9943195FE8E}"/>
    <cellStyle name="20% - Énfasis5 34 2 2" xfId="20754" xr:uid="{6F2AD303-F8EC-495E-B3F2-B31E0E0406A9}"/>
    <cellStyle name="20% - Énfasis5 34 3" xfId="20755" xr:uid="{3EB49829-38BB-4D38-AF50-EC4256E1492D}"/>
    <cellStyle name="20% - Énfasis5 34 3 2" xfId="20756" xr:uid="{10773FC9-CCB6-4C4A-A7D9-3426593210BD}"/>
    <cellStyle name="20% - Énfasis5 34 4" xfId="20757" xr:uid="{13E74902-9140-4C67-8BBB-761918A3EF09}"/>
    <cellStyle name="20% - Énfasis5 34 4 2" xfId="20758" xr:uid="{25778C1D-2A28-4D8C-AB9C-8A2414E6AC64}"/>
    <cellStyle name="20% - Énfasis5 34 5" xfId="20759" xr:uid="{CC226D08-7006-482C-A5B3-05FC88665439}"/>
    <cellStyle name="20% - Énfasis5 34 5 2" xfId="20760" xr:uid="{7E79886A-ED71-464C-9449-A7BEF9EC6B04}"/>
    <cellStyle name="20% - Énfasis5 34 6" xfId="20761" xr:uid="{2156B078-3D6D-4E70-BD18-5002ED5E0A7B}"/>
    <cellStyle name="20% - Énfasis5 34 6 2" xfId="20762" xr:uid="{8E30471E-52BE-4F24-9E4C-55E17CAFBDAB}"/>
    <cellStyle name="20% - Énfasis5 34 7" xfId="20763" xr:uid="{5BAFE8E3-FCE7-41CB-A398-D38909691783}"/>
    <cellStyle name="20% - Énfasis5 34 7 2" xfId="20764" xr:uid="{6E13E074-F7B9-43BB-B668-3F0140F980C4}"/>
    <cellStyle name="20% - Énfasis5 34 8" xfId="20765" xr:uid="{439AEA59-E5E9-464D-8896-ACC1D40945F2}"/>
    <cellStyle name="20% - Énfasis5 34 8 2" xfId="20766" xr:uid="{B3702EE3-B543-4436-8974-A96396C0B605}"/>
    <cellStyle name="20% - Énfasis5 34 9" xfId="20767" xr:uid="{D5A9C1B1-3242-4136-8541-996948590749}"/>
    <cellStyle name="20% - Énfasis5 34 9 2" xfId="20768" xr:uid="{FDAB075C-7853-459E-86CB-FEC7A4A8BD16}"/>
    <cellStyle name="20% - Énfasis5 35" xfId="20769" xr:uid="{14873F62-2165-4591-B756-6CE4BECBF57F}"/>
    <cellStyle name="20% - Énfasis5 35 10" xfId="20770" xr:uid="{32C3D1C7-E6C9-401B-8A09-AF978EED32F0}"/>
    <cellStyle name="20% - Énfasis5 35 10 2" xfId="20771" xr:uid="{273AB6A2-BDB2-4D92-A7F5-1D7BCE1E5FBF}"/>
    <cellStyle name="20% - Énfasis5 35 11" xfId="20772" xr:uid="{EAB3A241-1E7C-4A6D-B6B4-C03171CC299F}"/>
    <cellStyle name="20% - Énfasis5 35 2" xfId="20773" xr:uid="{258F2C1A-CCAB-4C48-9851-9805689C0A7F}"/>
    <cellStyle name="20% - Énfasis5 35 2 2" xfId="20774" xr:uid="{03F74AB8-E4DE-49A6-99E2-246D575454EE}"/>
    <cellStyle name="20% - Énfasis5 35 3" xfId="20775" xr:uid="{6B54AEB4-6135-40CE-91DA-850952582D1C}"/>
    <cellStyle name="20% - Énfasis5 35 3 2" xfId="20776" xr:uid="{784A3F78-06DD-46F5-AF63-D06E4AA1CCD6}"/>
    <cellStyle name="20% - Énfasis5 35 4" xfId="20777" xr:uid="{4A38A4EF-93DD-4EE8-90F1-7A5E16634E42}"/>
    <cellStyle name="20% - Énfasis5 35 4 2" xfId="20778" xr:uid="{641A20A2-9B9A-432F-A9FF-CFB1DB8D422C}"/>
    <cellStyle name="20% - Énfasis5 35 5" xfId="20779" xr:uid="{14DC4179-8F69-40C4-90A5-8346DCDA99C8}"/>
    <cellStyle name="20% - Énfasis5 35 5 2" xfId="20780" xr:uid="{DCE45386-327F-48E0-8DA1-BFBFB59CB7B1}"/>
    <cellStyle name="20% - Énfasis5 35 6" xfId="20781" xr:uid="{7489E447-AA0E-41ED-ABA4-D9C59B0FAC1F}"/>
    <cellStyle name="20% - Énfasis5 35 6 2" xfId="20782" xr:uid="{3AAE567B-248C-497A-B7F7-9E1342799C03}"/>
    <cellStyle name="20% - Énfasis5 35 7" xfId="20783" xr:uid="{20C5CE60-5B92-4480-8D7C-6828B308A1F3}"/>
    <cellStyle name="20% - Énfasis5 35 7 2" xfId="20784" xr:uid="{933A88B7-87C2-4F6A-9A7F-CB95DE21A162}"/>
    <cellStyle name="20% - Énfasis5 35 8" xfId="20785" xr:uid="{436D7513-2B85-43E6-9636-1D4CE44F3A94}"/>
    <cellStyle name="20% - Énfasis5 35 8 2" xfId="20786" xr:uid="{1C3C7BE4-B2E4-4E84-8431-6604563B77AD}"/>
    <cellStyle name="20% - Énfasis5 35 9" xfId="20787" xr:uid="{01CDF12E-854A-40D8-AB58-2BF2558CD9EB}"/>
    <cellStyle name="20% - Énfasis5 35 9 2" xfId="20788" xr:uid="{07F12F14-5EF0-49EC-B03A-8DB70078352F}"/>
    <cellStyle name="20% - Énfasis5 36" xfId="20789" xr:uid="{097704C3-D2E7-44A0-84FB-959B61A7E4CB}"/>
    <cellStyle name="20% - Énfasis5 36 10" xfId="20790" xr:uid="{BA5FC1F5-9348-4BAF-A3DA-E64661B3A451}"/>
    <cellStyle name="20% - Énfasis5 36 10 2" xfId="20791" xr:uid="{539FD28C-DCFD-442D-A9A0-0CE21FA9667E}"/>
    <cellStyle name="20% - Énfasis5 36 11" xfId="20792" xr:uid="{EF77E8D3-30BD-41C7-9522-366F25469BFC}"/>
    <cellStyle name="20% - Énfasis5 36 2" xfId="20793" xr:uid="{ACB39DD2-B3D1-4AC5-836F-A509FFDEF078}"/>
    <cellStyle name="20% - Énfasis5 36 2 2" xfId="20794" xr:uid="{2B087857-4CD0-4E78-A7EE-8899126B4303}"/>
    <cellStyle name="20% - Énfasis5 36 3" xfId="20795" xr:uid="{EC4E8B53-14DB-40BA-B33B-78183310DC96}"/>
    <cellStyle name="20% - Énfasis5 36 3 2" xfId="20796" xr:uid="{8CA4603C-1A6B-4588-B46E-E8A0934D1892}"/>
    <cellStyle name="20% - Énfasis5 36 4" xfId="20797" xr:uid="{0745F073-1A62-4B55-8C07-A465DD863160}"/>
    <cellStyle name="20% - Énfasis5 36 4 2" xfId="20798" xr:uid="{3B0F62B9-0ACD-4A63-B804-77F1FD7E0680}"/>
    <cellStyle name="20% - Énfasis5 36 5" xfId="20799" xr:uid="{96BAEDEC-13C2-4074-8A73-A3990B193E27}"/>
    <cellStyle name="20% - Énfasis5 36 5 2" xfId="20800" xr:uid="{22D8F8E0-6281-41D3-90E8-58855C956D7F}"/>
    <cellStyle name="20% - Énfasis5 36 6" xfId="20801" xr:uid="{240E1D5C-F878-4247-9D70-58BB7CB41E65}"/>
    <cellStyle name="20% - Énfasis5 36 6 2" xfId="20802" xr:uid="{ECA37D74-528D-4763-BF17-CECA18353187}"/>
    <cellStyle name="20% - Énfasis5 36 7" xfId="20803" xr:uid="{004736EA-551C-4976-8054-85C00E93FC10}"/>
    <cellStyle name="20% - Énfasis5 36 7 2" xfId="20804" xr:uid="{6DFE1F3B-6E44-47B6-AA66-50A1C65FA8AB}"/>
    <cellStyle name="20% - Énfasis5 36 8" xfId="20805" xr:uid="{7785BD27-2FB5-4FE8-8A77-A1787B9F628A}"/>
    <cellStyle name="20% - Énfasis5 36 8 2" xfId="20806" xr:uid="{54F2A1E9-34CF-4517-9BE6-0E99C95A593B}"/>
    <cellStyle name="20% - Énfasis5 36 9" xfId="20807" xr:uid="{C17A35D6-D9CA-403E-B51E-0A9036A6A8B8}"/>
    <cellStyle name="20% - Énfasis5 36 9 2" xfId="20808" xr:uid="{ED3E39E7-CC29-4BA8-989A-BF1E8F1E2636}"/>
    <cellStyle name="20% - Énfasis5 37" xfId="20809" xr:uid="{277FE5AC-A40D-4DFA-ABA1-079A8985BC74}"/>
    <cellStyle name="20% - Énfasis5 37 10" xfId="20810" xr:uid="{18FF57A4-A0B8-4BC5-B7C3-91A8A2368BCE}"/>
    <cellStyle name="20% - Énfasis5 37 10 2" xfId="20811" xr:uid="{ACFCFC1A-F8B5-4513-9782-C1A10B0875DC}"/>
    <cellStyle name="20% - Énfasis5 37 11" xfId="20812" xr:uid="{8E472C08-ABD6-41FB-A2A9-7B8DCF075150}"/>
    <cellStyle name="20% - Énfasis5 37 2" xfId="20813" xr:uid="{5D3FFF7C-6CFF-4BB4-9C7B-A8CBAFF1E152}"/>
    <cellStyle name="20% - Énfasis5 37 2 2" xfId="20814" xr:uid="{3303DF2F-084F-48C9-8B4F-77E57E32F0EB}"/>
    <cellStyle name="20% - Énfasis5 37 3" xfId="20815" xr:uid="{3F707139-38D5-42B5-8DFA-24786EEF3706}"/>
    <cellStyle name="20% - Énfasis5 37 3 2" xfId="20816" xr:uid="{C46DB437-C67E-4D75-B714-2D1FD5DE083E}"/>
    <cellStyle name="20% - Énfasis5 37 4" xfId="20817" xr:uid="{55AF8C49-15B7-4844-9D41-3E960202B611}"/>
    <cellStyle name="20% - Énfasis5 37 4 2" xfId="20818" xr:uid="{17E39733-B7E0-4CEF-8E1F-697951AB7D93}"/>
    <cellStyle name="20% - Énfasis5 37 5" xfId="20819" xr:uid="{F0C2D64F-943E-421E-A3BF-0727EB27EA1E}"/>
    <cellStyle name="20% - Énfasis5 37 5 2" xfId="20820" xr:uid="{99B0A846-F07C-4650-96A6-336F20E52E39}"/>
    <cellStyle name="20% - Énfasis5 37 6" xfId="20821" xr:uid="{3B6FCBA7-9B12-41C9-B665-64FD7DF0B73B}"/>
    <cellStyle name="20% - Énfasis5 37 6 2" xfId="20822" xr:uid="{38E0B177-4D75-42F7-BC64-FAE7EF02F6E9}"/>
    <cellStyle name="20% - Énfasis5 37 7" xfId="20823" xr:uid="{49017298-1F06-4B52-B4A3-F39C9CA89E1E}"/>
    <cellStyle name="20% - Énfasis5 37 7 2" xfId="20824" xr:uid="{F684C5F2-3535-4387-B7CA-1A1AF101113F}"/>
    <cellStyle name="20% - Énfasis5 37 8" xfId="20825" xr:uid="{BE8908F6-364F-4347-88AE-1787EF38D6BB}"/>
    <cellStyle name="20% - Énfasis5 37 8 2" xfId="20826" xr:uid="{D49525C9-8196-446E-9109-13D7937ACDF9}"/>
    <cellStyle name="20% - Énfasis5 37 9" xfId="20827" xr:uid="{FED2647C-2C10-4897-9859-002B0C7524F3}"/>
    <cellStyle name="20% - Énfasis5 37 9 2" xfId="20828" xr:uid="{EBC698DC-845F-4ED4-86F3-02C4FFE485E3}"/>
    <cellStyle name="20% - Énfasis5 38" xfId="20829" xr:uid="{63F999AD-E969-48E3-9272-C4206859339D}"/>
    <cellStyle name="20% - Énfasis5 38 10" xfId="20830" xr:uid="{CA8E1BCC-DC96-47EC-AFF5-EB1C053563CB}"/>
    <cellStyle name="20% - Énfasis5 38 10 2" xfId="20831" xr:uid="{59BA7039-B06E-4034-A797-0D254AAA1844}"/>
    <cellStyle name="20% - Énfasis5 38 11" xfId="20832" xr:uid="{9AD2E717-9E6E-4576-97CE-92221D25A9AD}"/>
    <cellStyle name="20% - Énfasis5 38 2" xfId="20833" xr:uid="{D0BEED24-FCE7-4B39-8A9A-E97872E642E3}"/>
    <cellStyle name="20% - Énfasis5 38 2 2" xfId="20834" xr:uid="{6960ABAC-F3D7-4660-89ED-5ACB92D61D29}"/>
    <cellStyle name="20% - Énfasis5 38 3" xfId="20835" xr:uid="{537CEF3B-6FEA-4164-BBEE-82BBE6E6A2C3}"/>
    <cellStyle name="20% - Énfasis5 38 3 2" xfId="20836" xr:uid="{E66746B1-0008-416F-B0DD-1CD2189D78AA}"/>
    <cellStyle name="20% - Énfasis5 38 4" xfId="20837" xr:uid="{4CED8078-878D-45FA-921A-D34D6A8831A3}"/>
    <cellStyle name="20% - Énfasis5 38 4 2" xfId="20838" xr:uid="{9B14B1E8-BA40-45DD-A1B4-A4D85DB5FA3D}"/>
    <cellStyle name="20% - Énfasis5 38 5" xfId="20839" xr:uid="{F1448A24-9901-4CD6-8ADA-40D4A28DD0DC}"/>
    <cellStyle name="20% - Énfasis5 38 5 2" xfId="20840" xr:uid="{163847CA-8CD5-493E-909B-7884C1D431C7}"/>
    <cellStyle name="20% - Énfasis5 38 6" xfId="20841" xr:uid="{359B31E1-8DFE-4A71-A72D-169F434187CD}"/>
    <cellStyle name="20% - Énfasis5 38 6 2" xfId="20842" xr:uid="{43E1E036-D13E-4FF9-BB43-B03E78048B51}"/>
    <cellStyle name="20% - Énfasis5 38 7" xfId="20843" xr:uid="{A3257BCC-1607-4AF5-BF37-320AA4040E59}"/>
    <cellStyle name="20% - Énfasis5 38 7 2" xfId="20844" xr:uid="{16040C37-1808-4B56-A647-DC11851D3443}"/>
    <cellStyle name="20% - Énfasis5 38 8" xfId="20845" xr:uid="{253BAF80-EBB9-4E4F-9F0B-3C4E7183D0DF}"/>
    <cellStyle name="20% - Énfasis5 38 8 2" xfId="20846" xr:uid="{6E7CC4D7-4D81-499F-9DE4-D6B0CBCFCCE9}"/>
    <cellStyle name="20% - Énfasis5 38 9" xfId="20847" xr:uid="{429D5D84-6D9B-483E-9E5E-9F30FE6B6993}"/>
    <cellStyle name="20% - Énfasis5 38 9 2" xfId="20848" xr:uid="{5C3BF260-7B8B-43F1-9144-5ACA0380364D}"/>
    <cellStyle name="20% - Énfasis5 39" xfId="20849" xr:uid="{F2319F59-7F32-492C-A68D-D2E27145517E}"/>
    <cellStyle name="20% - Énfasis5 39 10" xfId="20850" xr:uid="{82891E6A-70EB-4AE7-BBA5-1925C4E71AAD}"/>
    <cellStyle name="20% - Énfasis5 39 10 2" xfId="20851" xr:uid="{5EB3F093-78A5-4411-B22D-61F07726F3B3}"/>
    <cellStyle name="20% - Énfasis5 39 11" xfId="20852" xr:uid="{7B5B655F-EE9F-47B1-8F39-EA6C81D13CD2}"/>
    <cellStyle name="20% - Énfasis5 39 2" xfId="20853" xr:uid="{871DB695-3B77-49E0-B5D9-5DA46419617A}"/>
    <cellStyle name="20% - Énfasis5 39 2 2" xfId="20854" xr:uid="{7D1D6B0E-4893-48D6-B30D-4BA24BA18D6B}"/>
    <cellStyle name="20% - Énfasis5 39 3" xfId="20855" xr:uid="{D83EA18C-EFCD-4A68-A27C-43BB9FDD76F2}"/>
    <cellStyle name="20% - Énfasis5 39 3 2" xfId="20856" xr:uid="{63C79270-D659-4D30-9FAE-9B1676268462}"/>
    <cellStyle name="20% - Énfasis5 39 4" xfId="20857" xr:uid="{9459BBB6-4654-458A-A0BC-ED376AFC39A3}"/>
    <cellStyle name="20% - Énfasis5 39 4 2" xfId="20858" xr:uid="{29948C1B-1011-467D-8412-4D20265D572C}"/>
    <cellStyle name="20% - Énfasis5 39 5" xfId="20859" xr:uid="{3F17D97A-BE1C-40D0-8744-6D29C5086417}"/>
    <cellStyle name="20% - Énfasis5 39 5 2" xfId="20860" xr:uid="{8BE4FCCF-ADA7-4499-98F6-14EE43558755}"/>
    <cellStyle name="20% - Énfasis5 39 6" xfId="20861" xr:uid="{9087DDE8-32AC-4C9C-8E4F-63F88262BDA7}"/>
    <cellStyle name="20% - Énfasis5 39 6 2" xfId="20862" xr:uid="{41E18C3A-5D08-4EEF-9D1E-F36E5F954711}"/>
    <cellStyle name="20% - Énfasis5 39 7" xfId="20863" xr:uid="{1A279C6D-7B6B-48CF-8C9A-2A8786D4FE1D}"/>
    <cellStyle name="20% - Énfasis5 39 7 2" xfId="20864" xr:uid="{37E0F7D4-2747-4EBA-8EB2-CAD15E251101}"/>
    <cellStyle name="20% - Énfasis5 39 8" xfId="20865" xr:uid="{E3FF5994-F352-4A24-8087-26EE019AF342}"/>
    <cellStyle name="20% - Énfasis5 39 8 2" xfId="20866" xr:uid="{8F2F0090-C1AD-41D8-B6B1-60C2986B524E}"/>
    <cellStyle name="20% - Énfasis5 39 9" xfId="20867" xr:uid="{3BF01077-C495-40AF-8AB9-80CC4D3D7780}"/>
    <cellStyle name="20% - Énfasis5 39 9 2" xfId="20868" xr:uid="{DE690795-B4C4-4B44-B5A3-19CBD0145C8C}"/>
    <cellStyle name="20% - Énfasis5 4" xfId="1500" xr:uid="{2B38F694-58CD-4407-8B08-5DCE13968191}"/>
    <cellStyle name="20% - Énfasis5 4 10" xfId="20869" xr:uid="{3046130C-9F34-4743-B550-F9EA0BCEE1C9}"/>
    <cellStyle name="20% - Énfasis5 4 10 10" xfId="20870" xr:uid="{D04E5621-8597-47D5-B5C0-5D621AAB5C57}"/>
    <cellStyle name="20% - Énfasis5 4 10 10 2" xfId="20871" xr:uid="{6844B6F5-EC32-48E7-A67D-59B75E385344}"/>
    <cellStyle name="20% - Énfasis5 4 10 11" xfId="20872" xr:uid="{ACD8C571-70F2-45BE-AF33-C825FE9D8FCD}"/>
    <cellStyle name="20% - Énfasis5 4 10 2" xfId="20873" xr:uid="{0150657E-9548-4539-9533-8371F6144F17}"/>
    <cellStyle name="20% - Énfasis5 4 10 2 2" xfId="20874" xr:uid="{C9FDAEF3-8809-485F-A06F-85AF6EC1EF98}"/>
    <cellStyle name="20% - Énfasis5 4 10 3" xfId="20875" xr:uid="{EDC1886F-8A1B-4A17-97CD-191AABEE47F9}"/>
    <cellStyle name="20% - Énfasis5 4 10 3 2" xfId="20876" xr:uid="{1D9DB3B8-3012-44EF-A0AE-D7AB896C94DC}"/>
    <cellStyle name="20% - Énfasis5 4 10 4" xfId="20877" xr:uid="{AB680763-BFE8-421E-89E7-FCCB1D2F3BE1}"/>
    <cellStyle name="20% - Énfasis5 4 10 4 2" xfId="20878" xr:uid="{D7C5D44C-5D88-4FCE-8A54-1FCDAB3C42B3}"/>
    <cellStyle name="20% - Énfasis5 4 10 5" xfId="20879" xr:uid="{9C0EFD9F-6BA4-434D-AE93-0C2ABF18C390}"/>
    <cellStyle name="20% - Énfasis5 4 10 5 2" xfId="20880" xr:uid="{4AF35A0C-532A-412D-9FC1-B262433284CB}"/>
    <cellStyle name="20% - Énfasis5 4 10 6" xfId="20881" xr:uid="{DDEADD33-C2B2-42CE-8FE7-E00BC1A4BB1A}"/>
    <cellStyle name="20% - Énfasis5 4 10 6 2" xfId="20882" xr:uid="{417B7B84-C780-4D93-88E9-1374FFAD6D9C}"/>
    <cellStyle name="20% - Énfasis5 4 10 7" xfId="20883" xr:uid="{13D0776E-B79E-4ED4-9787-40633B00BB5F}"/>
    <cellStyle name="20% - Énfasis5 4 10 7 2" xfId="20884" xr:uid="{85065167-B990-4527-AD0C-4C937A16AD8F}"/>
    <cellStyle name="20% - Énfasis5 4 10 8" xfId="20885" xr:uid="{A100C4B6-0689-449F-A9D2-002D93218A7A}"/>
    <cellStyle name="20% - Énfasis5 4 10 8 2" xfId="20886" xr:uid="{BC3B9DE8-DEA2-4B9E-9ADE-9E5DA9BE2F86}"/>
    <cellStyle name="20% - Énfasis5 4 10 9" xfId="20887" xr:uid="{CF53BF48-C637-49C2-A336-413FD3A11545}"/>
    <cellStyle name="20% - Énfasis5 4 10 9 2" xfId="20888" xr:uid="{854F2F5C-1F6B-4059-ACAF-1D2620C27429}"/>
    <cellStyle name="20% - Énfasis5 4 11" xfId="20889" xr:uid="{1E9C6343-2746-4444-9303-6025C43E1728}"/>
    <cellStyle name="20% - Énfasis5 4 11 10" xfId="20890" xr:uid="{C99F2F80-92E3-4C7F-A043-D1193910DC50}"/>
    <cellStyle name="20% - Énfasis5 4 11 10 2" xfId="20891" xr:uid="{C9545B1F-6828-4362-8F32-6968A725AD65}"/>
    <cellStyle name="20% - Énfasis5 4 11 11" xfId="20892" xr:uid="{7AF95C1F-C8F4-408F-8CC8-BA8F02D2D46F}"/>
    <cellStyle name="20% - Énfasis5 4 11 2" xfId="20893" xr:uid="{0521A5B6-4A3B-45B5-A966-441922B7CBB8}"/>
    <cellStyle name="20% - Énfasis5 4 11 2 2" xfId="20894" xr:uid="{53D0ED73-60C9-4A7D-BAED-2574DA590F96}"/>
    <cellStyle name="20% - Énfasis5 4 11 3" xfId="20895" xr:uid="{A13CF875-826C-4FF8-ACBB-B8C5913FC13D}"/>
    <cellStyle name="20% - Énfasis5 4 11 3 2" xfId="20896" xr:uid="{9CDAFB28-88F8-4835-AA0E-9D5EE96A45CE}"/>
    <cellStyle name="20% - Énfasis5 4 11 4" xfId="20897" xr:uid="{E06CA050-B98B-4BFF-96F8-532430B94063}"/>
    <cellStyle name="20% - Énfasis5 4 11 4 2" xfId="20898" xr:uid="{55DE9973-1D83-44BE-B55F-BDD8392634AC}"/>
    <cellStyle name="20% - Énfasis5 4 11 5" xfId="20899" xr:uid="{CBFE9974-9B9D-464A-84F4-7398E5265530}"/>
    <cellStyle name="20% - Énfasis5 4 11 5 2" xfId="20900" xr:uid="{19A42720-AFD2-4068-A06B-4028A5F37304}"/>
    <cellStyle name="20% - Énfasis5 4 11 6" xfId="20901" xr:uid="{7E47AFC6-378D-493A-A993-CE64515787D8}"/>
    <cellStyle name="20% - Énfasis5 4 11 6 2" xfId="20902" xr:uid="{8BFFEEF3-CC41-45D1-BA4B-8370B6C8C6F5}"/>
    <cellStyle name="20% - Énfasis5 4 11 7" xfId="20903" xr:uid="{09623C58-0CD5-4356-9578-D0630934C00C}"/>
    <cellStyle name="20% - Énfasis5 4 11 7 2" xfId="20904" xr:uid="{91E5CE53-80DC-42FD-A77B-14068375064F}"/>
    <cellStyle name="20% - Énfasis5 4 11 8" xfId="20905" xr:uid="{679B5724-496D-4A6A-978E-4221572F62F1}"/>
    <cellStyle name="20% - Énfasis5 4 11 8 2" xfId="20906" xr:uid="{5064A3DA-974C-411E-9B07-458AD0B5D06B}"/>
    <cellStyle name="20% - Énfasis5 4 11 9" xfId="20907" xr:uid="{4CE0B2AF-D83C-4B78-9773-7BC542168032}"/>
    <cellStyle name="20% - Énfasis5 4 11 9 2" xfId="20908" xr:uid="{5426F1C6-6F60-4F48-8CF4-0BB8984B1FF2}"/>
    <cellStyle name="20% - Énfasis5 4 12" xfId="20909" xr:uid="{C9FD0754-22EB-4B67-973A-772D10550A29}"/>
    <cellStyle name="20% - Énfasis5 4 12 10" xfId="20910" xr:uid="{60F6CBB5-B7D3-437E-8577-BA58B5BE2F3C}"/>
    <cellStyle name="20% - Énfasis5 4 12 10 2" xfId="20911" xr:uid="{C551A209-636B-4E0B-8F6F-4A57E281AD74}"/>
    <cellStyle name="20% - Énfasis5 4 12 11" xfId="20912" xr:uid="{B7B0BF99-3B1B-4E0A-BA72-E603B49AD8C5}"/>
    <cellStyle name="20% - Énfasis5 4 12 2" xfId="20913" xr:uid="{0A805D5B-60E3-4CB9-B5F6-A6D4496C06E2}"/>
    <cellStyle name="20% - Énfasis5 4 12 2 2" xfId="20914" xr:uid="{C02DEB1A-B0A6-4BF9-891C-378B103C7465}"/>
    <cellStyle name="20% - Énfasis5 4 12 3" xfId="20915" xr:uid="{50ED0DEA-6E6D-4698-A4A4-557171A4BB7D}"/>
    <cellStyle name="20% - Énfasis5 4 12 3 2" xfId="20916" xr:uid="{6F3ADF04-3ABD-406F-9E85-201446D0A39F}"/>
    <cellStyle name="20% - Énfasis5 4 12 4" xfId="20917" xr:uid="{07EEBD3F-F06A-4285-9E11-AF0F61CD12F4}"/>
    <cellStyle name="20% - Énfasis5 4 12 4 2" xfId="20918" xr:uid="{23820CD4-DC12-48B3-91A8-2D3D522C06F2}"/>
    <cellStyle name="20% - Énfasis5 4 12 5" xfId="20919" xr:uid="{E3202FA0-5725-48D3-9077-8B76A74DB11A}"/>
    <cellStyle name="20% - Énfasis5 4 12 5 2" xfId="20920" xr:uid="{A68C5720-6166-437E-AF72-670EBA05A0E4}"/>
    <cellStyle name="20% - Énfasis5 4 12 6" xfId="20921" xr:uid="{5A4EA25A-7791-490A-8DE1-F68F7B1F9F41}"/>
    <cellStyle name="20% - Énfasis5 4 12 6 2" xfId="20922" xr:uid="{B93788BD-EED9-43C1-9220-638DD4EF544F}"/>
    <cellStyle name="20% - Énfasis5 4 12 7" xfId="20923" xr:uid="{A771D783-3D31-4FAA-AFB8-E5EB75322902}"/>
    <cellStyle name="20% - Énfasis5 4 12 7 2" xfId="20924" xr:uid="{817AA739-A81E-4257-B745-A68F44944096}"/>
    <cellStyle name="20% - Énfasis5 4 12 8" xfId="20925" xr:uid="{B7B34E2C-7672-4ED9-B516-234779B54742}"/>
    <cellStyle name="20% - Énfasis5 4 12 8 2" xfId="20926" xr:uid="{7E5741E7-1F2E-4642-A8CC-74BB1EB4F2DF}"/>
    <cellStyle name="20% - Énfasis5 4 12 9" xfId="20927" xr:uid="{2F6DB81C-AB6B-4BF8-A51E-0236F773AE2C}"/>
    <cellStyle name="20% - Énfasis5 4 12 9 2" xfId="20928" xr:uid="{E5ADD0B9-1ACB-4467-945D-E2F6B73D1DFA}"/>
    <cellStyle name="20% - Énfasis5 4 2" xfId="1501" xr:uid="{4D496D44-FD1B-4972-9782-95F6B6A52FA0}"/>
    <cellStyle name="20% - Énfasis5 4 2 10" xfId="20929" xr:uid="{AC9A2EAC-B94D-4B20-AF1F-8AEE1C5B80BD}"/>
    <cellStyle name="20% - Énfasis5 4 2 10 2" xfId="20930" xr:uid="{8DFF53FC-B376-4272-A62A-D4EE00020802}"/>
    <cellStyle name="20% - Énfasis5 4 2 11" xfId="20931" xr:uid="{08B8100E-598C-4B8C-87AD-CA49FFF38356}"/>
    <cellStyle name="20% - Énfasis5 4 2 11 2" xfId="20932" xr:uid="{E8B6184D-2607-44D9-9FC8-E356E1824D41}"/>
    <cellStyle name="20% - Énfasis5 4 2 12" xfId="20933" xr:uid="{B4FB8470-F9B7-43B7-A9C0-8991D8F33977}"/>
    <cellStyle name="20% - Énfasis5 4 2 12 2" xfId="20934" xr:uid="{30687CA7-35BA-488C-A26D-CB8176E9F43E}"/>
    <cellStyle name="20% - Énfasis5 4 2 13" xfId="20935" xr:uid="{B68F35A4-5FD8-40D6-8A6F-08ED89FF8E49}"/>
    <cellStyle name="20% - Énfasis5 4 2 13 2" xfId="20936" xr:uid="{C14EF942-98B8-46FA-AFEC-1DDA19B17B59}"/>
    <cellStyle name="20% - Énfasis5 4 2 14" xfId="20937" xr:uid="{2EC69DDF-3159-4F59-8CBA-15EE5EC39BD4}"/>
    <cellStyle name="20% - Énfasis5 4 2 14 2" xfId="20938" xr:uid="{C156AC76-C4EA-4EC7-8591-F5D01F1453DC}"/>
    <cellStyle name="20% - Énfasis5 4 2 15" xfId="20939" xr:uid="{F36EBB51-6428-4D88-B2FA-9AA9D2BF2AC6}"/>
    <cellStyle name="20% - Énfasis5 4 2 15 2" xfId="20940" xr:uid="{2EF45CEB-7BB2-4CD2-8F1B-234E23128A5B}"/>
    <cellStyle name="20% - Énfasis5 4 2 16" xfId="20941" xr:uid="{D383BD99-AF4D-4696-8D8D-38CD58507667}"/>
    <cellStyle name="20% - Énfasis5 4 2 16 2" xfId="20942" xr:uid="{7CA7B4FA-0C1F-4751-8974-71E4EA3A51AD}"/>
    <cellStyle name="20% - Énfasis5 4 2 17" xfId="20943" xr:uid="{AB33EA55-4D1B-4C8C-9C47-3F7E131F6B7A}"/>
    <cellStyle name="20% - Énfasis5 4 2 2" xfId="1502" xr:uid="{18529A1F-0F18-411E-9F3C-9AD7CEC072B2}"/>
    <cellStyle name="20% - Énfasis5 4 2 2 2" xfId="1503" xr:uid="{922FED67-97FB-406E-99AD-EF812B48E6BC}"/>
    <cellStyle name="20% - Énfasis5 4 2 2 2 2" xfId="1504" xr:uid="{D6820945-2F19-4124-9C81-C7EB65C09910}"/>
    <cellStyle name="20% - Énfasis5 4 2 2 2 2 2" xfId="1505" xr:uid="{AD44A2CA-5B98-45AF-A036-D642491C9160}"/>
    <cellStyle name="20% - Énfasis5 4 2 2 2 3" xfId="1506" xr:uid="{1866BE27-CB5A-4CAD-944C-566D11161507}"/>
    <cellStyle name="20% - Énfasis5 4 2 2 3" xfId="1507" xr:uid="{5F260D38-10BF-4717-9582-65B4FB3EDF21}"/>
    <cellStyle name="20% - Énfasis5 4 2 2 3 2" xfId="1508" xr:uid="{737194FB-08DA-412B-B336-86FD1FE088CD}"/>
    <cellStyle name="20% - Énfasis5 4 2 2 4" xfId="1509" xr:uid="{252A5701-6093-4F82-9F52-8CD29EF59683}"/>
    <cellStyle name="20% - Énfasis5 4 2 3" xfId="1510" xr:uid="{E5EB644C-E6D0-45B2-8117-0FC03B19C247}"/>
    <cellStyle name="20% - Énfasis5 4 2 3 2" xfId="1511" xr:uid="{A2A8173E-D6D6-4C30-B6DE-0B0B5FED6E1F}"/>
    <cellStyle name="20% - Énfasis5 4 2 3 2 2" xfId="1512" xr:uid="{BC0331DC-F4BC-4910-B158-632A85209D10}"/>
    <cellStyle name="20% - Énfasis5 4 2 3 3" xfId="1513" xr:uid="{DFDB5721-DF51-408E-B098-BB40A14640A7}"/>
    <cellStyle name="20% - Énfasis5 4 2 4" xfId="1514" xr:uid="{F2367CE2-7585-490D-A420-38F2F7C0014D}"/>
    <cellStyle name="20% - Énfasis5 4 2 4 2" xfId="1515" xr:uid="{173E2890-AF88-46A2-86AF-71AF3D550B23}"/>
    <cellStyle name="20% - Énfasis5 4 2 5" xfId="1516" xr:uid="{AF5AA93C-9F91-4AAD-A03E-0051C50AED55}"/>
    <cellStyle name="20% - Énfasis5 4 2 6" xfId="20944" xr:uid="{60523108-05EE-4A35-86CB-4D6BD45C741B}"/>
    <cellStyle name="20% - Énfasis5 4 2 7" xfId="20945" xr:uid="{0A6DBF5B-18B7-4A2C-94C4-BDCA286B669C}"/>
    <cellStyle name="20% - Énfasis5 4 2 8" xfId="20946" xr:uid="{70801CDC-BE13-433B-8AC3-041C9AC61752}"/>
    <cellStyle name="20% - Énfasis5 4 2 8 2" xfId="20947" xr:uid="{BC1E4903-2E66-439D-A760-D2F65038B63A}"/>
    <cellStyle name="20% - Énfasis5 4 2 9" xfId="20948" xr:uid="{AD877767-0A8A-4BF4-A642-0F55A9528726}"/>
    <cellStyle name="20% - Énfasis5 4 2 9 2" xfId="20949" xr:uid="{729517B9-AB85-401F-84DD-2C9D959D5C00}"/>
    <cellStyle name="20% - Énfasis5 4 3" xfId="1517" xr:uid="{CBE88909-4F33-4CB1-B266-89F74D1561A7}"/>
    <cellStyle name="20% - Énfasis5 4 3 10" xfId="20950" xr:uid="{416C6E92-A39F-4FD5-BCBF-2EFA63B471ED}"/>
    <cellStyle name="20% - Énfasis5 4 3 10 2" xfId="20951" xr:uid="{A1B6215E-F236-4A89-BAA0-530DBF3E2C05}"/>
    <cellStyle name="20% - Énfasis5 4 3 11" xfId="20952" xr:uid="{B12D18EE-4A41-4EEF-8169-FB33E844A8DE}"/>
    <cellStyle name="20% - Énfasis5 4 3 2" xfId="1518" xr:uid="{A36BB00B-B449-4E8A-AB77-305AB87CB039}"/>
    <cellStyle name="20% - Énfasis5 4 3 2 2" xfId="1519" xr:uid="{4836F232-5DB9-4344-803C-038D732A1C56}"/>
    <cellStyle name="20% - Énfasis5 4 3 2 2 2" xfId="1520" xr:uid="{43F08F6B-2CC1-4CE3-9C8A-CC31BCD4F60A}"/>
    <cellStyle name="20% - Énfasis5 4 3 2 3" xfId="1521" xr:uid="{195D1C7B-FDF6-43D4-B09B-89C3FA8303EB}"/>
    <cellStyle name="20% - Énfasis5 4 3 3" xfId="1522" xr:uid="{F1D27875-AED9-4BEB-AF8B-15131A344659}"/>
    <cellStyle name="20% - Énfasis5 4 3 3 2" xfId="1523" xr:uid="{5CF9F397-1F70-467F-95B7-E041799A06FD}"/>
    <cellStyle name="20% - Énfasis5 4 3 4" xfId="1524" xr:uid="{95696204-3570-4E15-80D9-B3AA82D1AAD4}"/>
    <cellStyle name="20% - Énfasis5 4 3 4 2" xfId="20953" xr:uid="{9B7E53C8-6A73-4CEE-BAFC-B564E13DE39E}"/>
    <cellStyle name="20% - Énfasis5 4 3 5" xfId="20954" xr:uid="{098F1576-6B87-415C-BFBF-7628B72B7779}"/>
    <cellStyle name="20% - Énfasis5 4 3 5 2" xfId="20955" xr:uid="{40894D86-AAE4-46B5-9672-B11AFE377629}"/>
    <cellStyle name="20% - Énfasis5 4 3 6" xfId="20956" xr:uid="{E11FC7F3-CE4D-468B-9322-FC443C69E78B}"/>
    <cellStyle name="20% - Énfasis5 4 3 6 2" xfId="20957" xr:uid="{1A51D697-DE8B-4AD2-A59E-0056EC86DC95}"/>
    <cellStyle name="20% - Énfasis5 4 3 7" xfId="20958" xr:uid="{AFB3CDF3-7EF9-452B-893C-FC6055B11B0D}"/>
    <cellStyle name="20% - Énfasis5 4 3 7 2" xfId="20959" xr:uid="{DAF9C1DA-BB3E-421D-8FE1-E0D92D1AD853}"/>
    <cellStyle name="20% - Énfasis5 4 3 8" xfId="20960" xr:uid="{EC99AF0D-27EE-41A1-92F6-DFD11EC932BC}"/>
    <cellStyle name="20% - Énfasis5 4 3 8 2" xfId="20961" xr:uid="{30DF2490-FB6D-4258-89B4-6868A34FA638}"/>
    <cellStyle name="20% - Énfasis5 4 3 9" xfId="20962" xr:uid="{7BC9E5EA-03C1-4DF4-8382-1B245B69177A}"/>
    <cellStyle name="20% - Énfasis5 4 3 9 2" xfId="20963" xr:uid="{D1EDC89B-2821-455C-B6D0-09B70C804E77}"/>
    <cellStyle name="20% - Énfasis5 4 4" xfId="1525" xr:uid="{CB4CE4F6-5B8D-4217-AB73-81CDF3A00B71}"/>
    <cellStyle name="20% - Énfasis5 4 4 10" xfId="20964" xr:uid="{6F0F38AA-01B7-4514-8753-454FAB44D171}"/>
    <cellStyle name="20% - Énfasis5 4 4 10 2" xfId="20965" xr:uid="{B299CCED-295D-4F8F-9A47-DFB2B89B15AB}"/>
    <cellStyle name="20% - Énfasis5 4 4 11" xfId="20966" xr:uid="{ACC2633C-1143-42EC-ACDC-64C74A46AA4D}"/>
    <cellStyle name="20% - Énfasis5 4 4 2" xfId="1526" xr:uid="{3EB8F107-0920-4DEF-A9E0-52E5BB936C57}"/>
    <cellStyle name="20% - Énfasis5 4 4 2 2" xfId="1527" xr:uid="{7B8B2CE8-7C58-49AE-AC37-AA04337172FD}"/>
    <cellStyle name="20% - Énfasis5 4 4 3" xfId="1528" xr:uid="{F700D56C-C6F9-41BE-81E2-0C36B8F59A85}"/>
    <cellStyle name="20% - Énfasis5 4 4 3 2" xfId="20967" xr:uid="{743906B7-0DC4-4FD8-8C4E-3E64DEFB8C7A}"/>
    <cellStyle name="20% - Énfasis5 4 4 4" xfId="20968" xr:uid="{4AADA407-41AF-48DC-8F10-EA8A09780227}"/>
    <cellStyle name="20% - Énfasis5 4 4 4 2" xfId="20969" xr:uid="{324918F3-2B54-4947-89F5-F2618EA8D9A3}"/>
    <cellStyle name="20% - Énfasis5 4 4 5" xfId="20970" xr:uid="{A0EC6C90-4AE7-4E8B-A3C4-1A1C4BB7B1F7}"/>
    <cellStyle name="20% - Énfasis5 4 4 5 2" xfId="20971" xr:uid="{85308753-173E-43D4-8E17-77A35D57F901}"/>
    <cellStyle name="20% - Énfasis5 4 4 6" xfId="20972" xr:uid="{9A046581-A08E-45C9-B355-ABB50694F463}"/>
    <cellStyle name="20% - Énfasis5 4 4 6 2" xfId="20973" xr:uid="{CAF2B03D-8BA8-4785-B674-1C6804EB7BB9}"/>
    <cellStyle name="20% - Énfasis5 4 4 7" xfId="20974" xr:uid="{E3E384A1-A035-42F3-8761-EC2E77D491C1}"/>
    <cellStyle name="20% - Énfasis5 4 4 7 2" xfId="20975" xr:uid="{6C37A0F3-103B-414B-B453-51F9DF8D13A4}"/>
    <cellStyle name="20% - Énfasis5 4 4 8" xfId="20976" xr:uid="{E680B6AB-7DC9-496C-B668-8528D993C19C}"/>
    <cellStyle name="20% - Énfasis5 4 4 8 2" xfId="20977" xr:uid="{328FFA45-6BF0-424C-B4C1-1AFE1C7AC9A9}"/>
    <cellStyle name="20% - Énfasis5 4 4 9" xfId="20978" xr:uid="{7A66F509-9FD9-4309-AACC-ECAC4DBA702C}"/>
    <cellStyle name="20% - Énfasis5 4 4 9 2" xfId="20979" xr:uid="{F7309823-4D27-4D88-81E0-41AF8703F476}"/>
    <cellStyle name="20% - Énfasis5 4 5" xfId="1529" xr:uid="{8891A90C-3B99-4834-AE25-72093335D954}"/>
    <cellStyle name="20% - Énfasis5 4 5 10" xfId="20980" xr:uid="{1C144C68-9235-43EA-8FD5-AA4F3891EC30}"/>
    <cellStyle name="20% - Énfasis5 4 5 10 2" xfId="20981" xr:uid="{C4924099-E4FF-4FF4-81E4-0D7D347292D7}"/>
    <cellStyle name="20% - Énfasis5 4 5 11" xfId="20982" xr:uid="{D0B0E738-2E8D-4A27-9E31-A1F97B6F7E38}"/>
    <cellStyle name="20% - Énfasis5 4 5 2" xfId="1530" xr:uid="{A25EF1E2-EF4A-4177-BC4B-F54C0A87C663}"/>
    <cellStyle name="20% - Énfasis5 4 5 2 2" xfId="20983" xr:uid="{02903D0B-1617-46B7-8E4F-5A8FB63523F2}"/>
    <cellStyle name="20% - Énfasis5 4 5 3" xfId="20984" xr:uid="{FB9751E6-6C80-4D56-AD5A-15A37ADD79BF}"/>
    <cellStyle name="20% - Énfasis5 4 5 3 2" xfId="20985" xr:uid="{5C552B2C-A467-46A8-B41A-CC65B5A1EF43}"/>
    <cellStyle name="20% - Énfasis5 4 5 4" xfId="20986" xr:uid="{7475B5E9-ABFA-40DF-B530-2C49590A63C7}"/>
    <cellStyle name="20% - Énfasis5 4 5 4 2" xfId="20987" xr:uid="{59F8F705-E4D9-4457-97C8-93F67863F40D}"/>
    <cellStyle name="20% - Énfasis5 4 5 5" xfId="20988" xr:uid="{D7F944D1-45E2-43AB-8BA3-DFC8151F7AA2}"/>
    <cellStyle name="20% - Énfasis5 4 5 5 2" xfId="20989" xr:uid="{A0CE9F91-FBF2-4E19-9F6B-EB01513ABE07}"/>
    <cellStyle name="20% - Énfasis5 4 5 6" xfId="20990" xr:uid="{D36AD9CB-F44F-4F64-83F7-B105A3632D22}"/>
    <cellStyle name="20% - Énfasis5 4 5 6 2" xfId="20991" xr:uid="{5A6FBDA7-5A0C-4EEC-90F2-F276B3FCDE70}"/>
    <cellStyle name="20% - Énfasis5 4 5 7" xfId="20992" xr:uid="{679402B8-FDCB-4C08-8468-5A3BFBBD98DE}"/>
    <cellStyle name="20% - Énfasis5 4 5 7 2" xfId="20993" xr:uid="{6E77C199-8143-4891-9B6F-5BB854EC30D0}"/>
    <cellStyle name="20% - Énfasis5 4 5 8" xfId="20994" xr:uid="{4371ED4C-4556-4F99-B3E5-EC8B0A584173}"/>
    <cellStyle name="20% - Énfasis5 4 5 8 2" xfId="20995" xr:uid="{EC978B63-EC62-4F40-BADA-A234B4F542A0}"/>
    <cellStyle name="20% - Énfasis5 4 5 9" xfId="20996" xr:uid="{FCC84026-A364-496D-93D2-6F539A7983E4}"/>
    <cellStyle name="20% - Énfasis5 4 5 9 2" xfId="20997" xr:uid="{3CE12E65-33F5-4F14-8BF7-60C6BA210228}"/>
    <cellStyle name="20% - Énfasis5 4 6" xfId="1531" xr:uid="{76B04DEC-7A1C-4DF9-A90D-A41222B12C98}"/>
    <cellStyle name="20% - Énfasis5 4 6 10" xfId="20998" xr:uid="{7ACC5424-F6BA-496F-A7BA-D7FAAAA52B26}"/>
    <cellStyle name="20% - Énfasis5 4 6 10 2" xfId="20999" xr:uid="{FA35CCBE-ACE7-460C-BA1D-0284D7828FC1}"/>
    <cellStyle name="20% - Énfasis5 4 6 11" xfId="21000" xr:uid="{B2CA0B19-F55E-42AA-8107-154F5690F97A}"/>
    <cellStyle name="20% - Énfasis5 4 6 2" xfId="21001" xr:uid="{46D941F6-0F5A-4090-961A-E2F711ADA3A2}"/>
    <cellStyle name="20% - Énfasis5 4 6 2 2" xfId="21002" xr:uid="{54FE0666-4F9F-4345-925B-63B3066C769E}"/>
    <cellStyle name="20% - Énfasis5 4 6 3" xfId="21003" xr:uid="{7293E2DB-140A-44E5-B03C-5E57D57FEB97}"/>
    <cellStyle name="20% - Énfasis5 4 6 3 2" xfId="21004" xr:uid="{4580D6B9-DEBF-4AEA-B6E6-591D913A6DD5}"/>
    <cellStyle name="20% - Énfasis5 4 6 4" xfId="21005" xr:uid="{87DD37BA-8DAE-45A1-BC5D-875B3809E381}"/>
    <cellStyle name="20% - Énfasis5 4 6 4 2" xfId="21006" xr:uid="{6AC5203F-CA11-4EA9-B0A4-F0330CA078EC}"/>
    <cellStyle name="20% - Énfasis5 4 6 5" xfId="21007" xr:uid="{F4BD5A46-DA7A-47BC-B614-22281D0C3F9C}"/>
    <cellStyle name="20% - Énfasis5 4 6 5 2" xfId="21008" xr:uid="{D50147CE-C512-4230-9656-7CCE6D53641D}"/>
    <cellStyle name="20% - Énfasis5 4 6 6" xfId="21009" xr:uid="{5C74B7E7-E593-403B-B6BC-45214B1794D9}"/>
    <cellStyle name="20% - Énfasis5 4 6 6 2" xfId="21010" xr:uid="{0AE65C48-9992-473F-A724-A1912D8924C3}"/>
    <cellStyle name="20% - Énfasis5 4 6 7" xfId="21011" xr:uid="{214065D8-03CD-4B1A-A3D0-6028713F9F07}"/>
    <cellStyle name="20% - Énfasis5 4 6 7 2" xfId="21012" xr:uid="{492E52A8-6B8C-49DF-AE37-48FBD6C7C599}"/>
    <cellStyle name="20% - Énfasis5 4 6 8" xfId="21013" xr:uid="{E5FC2B8F-B499-4ADD-BF62-790D68E5FE2D}"/>
    <cellStyle name="20% - Énfasis5 4 6 8 2" xfId="21014" xr:uid="{63B471F7-F36E-4959-84D3-ED87DD65FCBB}"/>
    <cellStyle name="20% - Énfasis5 4 6 9" xfId="21015" xr:uid="{C1C600E4-ED74-4679-A971-7C7CADD0E167}"/>
    <cellStyle name="20% - Énfasis5 4 6 9 2" xfId="21016" xr:uid="{87C1F44D-8431-4210-82C8-12D4FC7C03AE}"/>
    <cellStyle name="20% - Énfasis5 4 7" xfId="21017" xr:uid="{E488F04E-9924-4AB9-B031-2CCEE5A4E0A8}"/>
    <cellStyle name="20% - Énfasis5 4 7 10" xfId="21018" xr:uid="{80B9FD7F-C870-4861-9BE3-04891AC93680}"/>
    <cellStyle name="20% - Énfasis5 4 7 10 2" xfId="21019" xr:uid="{A0BA2D8E-7648-4569-9F16-DAAE45E60262}"/>
    <cellStyle name="20% - Énfasis5 4 7 11" xfId="21020" xr:uid="{289E4214-21DB-47C7-B395-9AB0583EEF12}"/>
    <cellStyle name="20% - Énfasis5 4 7 2" xfId="21021" xr:uid="{A672FD4F-DD39-4B34-B0D6-DCA86D4A1DC9}"/>
    <cellStyle name="20% - Énfasis5 4 7 2 2" xfId="21022" xr:uid="{9E192334-7B1A-44CC-AE01-A7E18B9E915D}"/>
    <cellStyle name="20% - Énfasis5 4 7 3" xfId="21023" xr:uid="{DE376D9E-C078-4AC0-9D27-588EA964825C}"/>
    <cellStyle name="20% - Énfasis5 4 7 3 2" xfId="21024" xr:uid="{61158F00-8C39-48B2-A4FF-56BA7F423106}"/>
    <cellStyle name="20% - Énfasis5 4 7 4" xfId="21025" xr:uid="{6DA92E91-CA44-432B-B5EC-1D60FE033EEB}"/>
    <cellStyle name="20% - Énfasis5 4 7 4 2" xfId="21026" xr:uid="{6A4788B6-29D2-4FE1-A813-F70ADCDAA728}"/>
    <cellStyle name="20% - Énfasis5 4 7 5" xfId="21027" xr:uid="{F18BBAFC-A245-4BBA-93E5-0AE75F220A7E}"/>
    <cellStyle name="20% - Énfasis5 4 7 5 2" xfId="21028" xr:uid="{E3406C50-8B9F-4254-A53D-2E557A133480}"/>
    <cellStyle name="20% - Énfasis5 4 7 6" xfId="21029" xr:uid="{8A0ED2F6-64A6-43E1-A0A4-0D53988381CB}"/>
    <cellStyle name="20% - Énfasis5 4 7 6 2" xfId="21030" xr:uid="{F1E205D9-CCCC-465B-8AB6-19020CE8A145}"/>
    <cellStyle name="20% - Énfasis5 4 7 7" xfId="21031" xr:uid="{2020C8E5-4EEF-4198-94E8-F0E297D29E19}"/>
    <cellStyle name="20% - Énfasis5 4 7 7 2" xfId="21032" xr:uid="{BEE554C0-8EBF-42A5-822F-EDE2D6B2BF84}"/>
    <cellStyle name="20% - Énfasis5 4 7 8" xfId="21033" xr:uid="{0E411384-8B49-4DDD-A01E-0DCD335BCE55}"/>
    <cellStyle name="20% - Énfasis5 4 7 8 2" xfId="21034" xr:uid="{DA824407-6351-4056-AD46-2A8BE68D99AE}"/>
    <cellStyle name="20% - Énfasis5 4 7 9" xfId="21035" xr:uid="{08763775-2A36-4619-8A49-2FF7B459CC0E}"/>
    <cellStyle name="20% - Énfasis5 4 7 9 2" xfId="21036" xr:uid="{8FBE0608-64F4-4EBA-8D7A-9084D07F615B}"/>
    <cellStyle name="20% - Énfasis5 4 8" xfId="21037" xr:uid="{8968E68E-137B-428C-9850-F0946D0D3A9B}"/>
    <cellStyle name="20% - Énfasis5 4 8 10" xfId="21038" xr:uid="{21C7A5D8-9625-475E-B9D2-D1A21634AB91}"/>
    <cellStyle name="20% - Énfasis5 4 8 10 2" xfId="21039" xr:uid="{B8F3286A-AB6D-47DB-8E91-CEA534DF8D76}"/>
    <cellStyle name="20% - Énfasis5 4 8 11" xfId="21040" xr:uid="{128742C0-961C-44BE-9508-539AC658CC78}"/>
    <cellStyle name="20% - Énfasis5 4 8 2" xfId="21041" xr:uid="{8ED771AE-12EE-4E05-8CF2-2FBD826F5280}"/>
    <cellStyle name="20% - Énfasis5 4 8 2 2" xfId="21042" xr:uid="{457EE145-AF24-4193-83AE-91AF0624EC4F}"/>
    <cellStyle name="20% - Énfasis5 4 8 3" xfId="21043" xr:uid="{C7CD937F-C1D9-4896-91E6-7B246169C2AD}"/>
    <cellStyle name="20% - Énfasis5 4 8 3 2" xfId="21044" xr:uid="{10341616-6AF6-4C55-8680-2D4EA6EE96CE}"/>
    <cellStyle name="20% - Énfasis5 4 8 4" xfId="21045" xr:uid="{047DC3EF-5186-4F61-B29C-9764ABF5E8F0}"/>
    <cellStyle name="20% - Énfasis5 4 8 4 2" xfId="21046" xr:uid="{AE97A294-C073-4E7E-82B1-0D6785C10402}"/>
    <cellStyle name="20% - Énfasis5 4 8 5" xfId="21047" xr:uid="{DA636714-A557-4046-A59C-604EB22EC2E5}"/>
    <cellStyle name="20% - Énfasis5 4 8 5 2" xfId="21048" xr:uid="{D8397C46-1191-4DBC-AC84-0CF4DD7BAE6A}"/>
    <cellStyle name="20% - Énfasis5 4 8 6" xfId="21049" xr:uid="{25E58D8B-EB30-415C-880A-EE19D7209224}"/>
    <cellStyle name="20% - Énfasis5 4 8 6 2" xfId="21050" xr:uid="{F83E2CE7-AC93-4442-AB6F-E58FAF9E7D36}"/>
    <cellStyle name="20% - Énfasis5 4 8 7" xfId="21051" xr:uid="{40621D7A-4E50-47DF-B0DB-A8332B8D670B}"/>
    <cellStyle name="20% - Énfasis5 4 8 7 2" xfId="21052" xr:uid="{27058865-AFB2-4C58-BB65-2666FADC566C}"/>
    <cellStyle name="20% - Énfasis5 4 8 8" xfId="21053" xr:uid="{075ECE38-F4C9-4313-B389-2FD14E71BA4B}"/>
    <cellStyle name="20% - Énfasis5 4 8 8 2" xfId="21054" xr:uid="{21AF16BD-A9B4-4288-8573-EA9D1065EF09}"/>
    <cellStyle name="20% - Énfasis5 4 8 9" xfId="21055" xr:uid="{41CAC1AC-2E19-4A76-B970-37D2A370F0C8}"/>
    <cellStyle name="20% - Énfasis5 4 8 9 2" xfId="21056" xr:uid="{4D1878D8-924E-406C-BCDE-3545B02094FF}"/>
    <cellStyle name="20% - Énfasis5 4 9" xfId="21057" xr:uid="{9389482F-CFAF-4345-B131-EB2794E662DD}"/>
    <cellStyle name="20% - Énfasis5 4 9 10" xfId="21058" xr:uid="{0DCE8DC6-053F-46D6-A5FB-350316873E43}"/>
    <cellStyle name="20% - Énfasis5 4 9 10 2" xfId="21059" xr:uid="{75C61849-D446-4907-8234-95B84C5CD153}"/>
    <cellStyle name="20% - Énfasis5 4 9 11" xfId="21060" xr:uid="{3C531FEE-3402-4696-A820-71FF84E7C66F}"/>
    <cellStyle name="20% - Énfasis5 4 9 2" xfId="21061" xr:uid="{0BB30A56-5461-4123-ABA9-01F19D79661F}"/>
    <cellStyle name="20% - Énfasis5 4 9 2 2" xfId="21062" xr:uid="{8CA72595-8DE2-4375-B6E7-D990EA8F4F53}"/>
    <cellStyle name="20% - Énfasis5 4 9 3" xfId="21063" xr:uid="{7B8115EB-8CBC-4B62-9F5E-CD9ACD587485}"/>
    <cellStyle name="20% - Énfasis5 4 9 3 2" xfId="21064" xr:uid="{EF60A297-25B8-43C5-A24D-D250DB9C5C11}"/>
    <cellStyle name="20% - Énfasis5 4 9 4" xfId="21065" xr:uid="{7B265D16-C4A9-4075-8863-F5ABB6B9E0CC}"/>
    <cellStyle name="20% - Énfasis5 4 9 4 2" xfId="21066" xr:uid="{8D7A6A7B-06C3-4B41-A1E3-BA4A87678D9D}"/>
    <cellStyle name="20% - Énfasis5 4 9 5" xfId="21067" xr:uid="{20ACD8F5-F5B1-49F9-91C6-7798A140AA6D}"/>
    <cellStyle name="20% - Énfasis5 4 9 5 2" xfId="21068" xr:uid="{F30A4DCB-4B13-47E6-AA0E-8D89AF9A3CC9}"/>
    <cellStyle name="20% - Énfasis5 4 9 6" xfId="21069" xr:uid="{8A90E01A-A083-49B3-8046-41A91C1BA9CB}"/>
    <cellStyle name="20% - Énfasis5 4 9 6 2" xfId="21070" xr:uid="{125D2CFC-2D80-464C-B33B-E679D51667EB}"/>
    <cellStyle name="20% - Énfasis5 4 9 7" xfId="21071" xr:uid="{9A54A86E-95C0-4E70-B227-D24FA57A9EEE}"/>
    <cellStyle name="20% - Énfasis5 4 9 7 2" xfId="21072" xr:uid="{2B3A5A03-BB87-437A-9480-43539E6A7A4F}"/>
    <cellStyle name="20% - Énfasis5 4 9 8" xfId="21073" xr:uid="{A4B26B91-382A-4596-B0F7-0B4EF1DD2311}"/>
    <cellStyle name="20% - Énfasis5 4 9 8 2" xfId="21074" xr:uid="{EA45D15E-D55A-40DD-8471-907BBFCBEEBC}"/>
    <cellStyle name="20% - Énfasis5 4 9 9" xfId="21075" xr:uid="{2B0287BE-1A24-4390-842F-0A69CFC573D5}"/>
    <cellStyle name="20% - Énfasis5 4 9 9 2" xfId="21076" xr:uid="{F5D8BF66-185A-4315-B123-C61B6929CB80}"/>
    <cellStyle name="20% - Énfasis5 40" xfId="21077" xr:uid="{79C12C54-7E96-4BF1-8E30-7DE37D9E3F86}"/>
    <cellStyle name="20% - Énfasis5 40 10" xfId="21078" xr:uid="{B7CC89CF-92A6-4D9A-BF67-F94458C90AEF}"/>
    <cellStyle name="20% - Énfasis5 40 10 2" xfId="21079" xr:uid="{EABAD98B-E1AE-453C-A655-59CD4C714F1E}"/>
    <cellStyle name="20% - Énfasis5 40 11" xfId="21080" xr:uid="{3AF7772A-BBDC-4854-BC53-C8F1187E1ABB}"/>
    <cellStyle name="20% - Énfasis5 40 2" xfId="21081" xr:uid="{2A2547B5-75AE-4314-AE04-F0DEE1E5C339}"/>
    <cellStyle name="20% - Énfasis5 40 2 2" xfId="21082" xr:uid="{291CA573-2022-430A-9D7D-6CFADCE7A8E7}"/>
    <cellStyle name="20% - Énfasis5 40 3" xfId="21083" xr:uid="{A13E8256-F47F-46BD-907C-14C59810D24B}"/>
    <cellStyle name="20% - Énfasis5 40 3 2" xfId="21084" xr:uid="{CD5A2C65-6F3D-4DE3-B9C3-CBE919130D27}"/>
    <cellStyle name="20% - Énfasis5 40 4" xfId="21085" xr:uid="{DCB93B9D-D1E7-4DD3-8A7D-D5C653C43B2A}"/>
    <cellStyle name="20% - Énfasis5 40 4 2" xfId="21086" xr:uid="{2463E929-212C-4311-B450-331C3A89F3F2}"/>
    <cellStyle name="20% - Énfasis5 40 5" xfId="21087" xr:uid="{F937E057-7D6A-4F95-BDC1-78CDC85E8BF1}"/>
    <cellStyle name="20% - Énfasis5 40 5 2" xfId="21088" xr:uid="{C4B60796-CCBB-4CC2-8792-2AF2AF6A17F9}"/>
    <cellStyle name="20% - Énfasis5 40 6" xfId="21089" xr:uid="{29B8ECD5-8E1B-47E9-A820-DF002B551B56}"/>
    <cellStyle name="20% - Énfasis5 40 6 2" xfId="21090" xr:uid="{C7CF988F-360C-4A02-9275-2FA08F644F9D}"/>
    <cellStyle name="20% - Énfasis5 40 7" xfId="21091" xr:uid="{68FE73C1-1B41-4E0C-826B-685D0984A082}"/>
    <cellStyle name="20% - Énfasis5 40 7 2" xfId="21092" xr:uid="{E598326A-8823-4232-8938-2DE03E9F40B8}"/>
    <cellStyle name="20% - Énfasis5 40 8" xfId="21093" xr:uid="{CE55418C-0565-4180-AC18-DFDCD36B085F}"/>
    <cellStyle name="20% - Énfasis5 40 8 2" xfId="21094" xr:uid="{40FD6E13-355C-4BEB-B029-D196D600D943}"/>
    <cellStyle name="20% - Énfasis5 40 9" xfId="21095" xr:uid="{DF0997FE-5EE7-4933-9A02-3988663982FA}"/>
    <cellStyle name="20% - Énfasis5 40 9 2" xfId="21096" xr:uid="{27950936-C52F-4458-8CFD-DE40178E3716}"/>
    <cellStyle name="20% - Énfasis5 41" xfId="21097" xr:uid="{33D59B42-FE70-4096-AA51-508C8152C818}"/>
    <cellStyle name="20% - Énfasis5 41 10" xfId="21098" xr:uid="{7B872215-7274-43CE-B734-CA466BFAE2EC}"/>
    <cellStyle name="20% - Énfasis5 41 10 2" xfId="21099" xr:uid="{FDE38678-A82D-49C3-AC91-63E486096A97}"/>
    <cellStyle name="20% - Énfasis5 41 11" xfId="21100" xr:uid="{AEAAA394-1653-4AFA-8C21-32DA17034884}"/>
    <cellStyle name="20% - Énfasis5 41 2" xfId="21101" xr:uid="{ED7ECB3B-7937-4FA1-828D-6CC130110C3F}"/>
    <cellStyle name="20% - Énfasis5 41 2 2" xfId="21102" xr:uid="{DA185DB1-41AF-4697-A00D-EF4C94E100E8}"/>
    <cellStyle name="20% - Énfasis5 41 3" xfId="21103" xr:uid="{D0988BE9-328C-4C57-A2C7-EFDB833E22F3}"/>
    <cellStyle name="20% - Énfasis5 41 3 2" xfId="21104" xr:uid="{53EA2693-10FA-4867-BE03-F3C752A489AA}"/>
    <cellStyle name="20% - Énfasis5 41 4" xfId="21105" xr:uid="{5B53B55F-E151-4606-A516-E98F08F8AFAD}"/>
    <cellStyle name="20% - Énfasis5 41 4 2" xfId="21106" xr:uid="{0DFBF14D-D70F-4F19-B810-E9BD32F1FD66}"/>
    <cellStyle name="20% - Énfasis5 41 5" xfId="21107" xr:uid="{635F3F07-824B-4477-A611-1E3D656F08AA}"/>
    <cellStyle name="20% - Énfasis5 41 5 2" xfId="21108" xr:uid="{1A9DD504-0EE9-4DCA-8FF8-1BDCE2C4DDB6}"/>
    <cellStyle name="20% - Énfasis5 41 6" xfId="21109" xr:uid="{F86AA61B-6F6A-40B3-A991-C0EF5E401F0D}"/>
    <cellStyle name="20% - Énfasis5 41 6 2" xfId="21110" xr:uid="{09B611A0-7759-424C-9CB8-E328810E3A0A}"/>
    <cellStyle name="20% - Énfasis5 41 7" xfId="21111" xr:uid="{0AEB7F26-5C61-4C40-B5FD-8CCE9A891098}"/>
    <cellStyle name="20% - Énfasis5 41 7 2" xfId="21112" xr:uid="{F1D16785-BAE6-4798-A608-E7C097D47F10}"/>
    <cellStyle name="20% - Énfasis5 41 8" xfId="21113" xr:uid="{046518B4-9779-4E42-A275-D50C04F774F2}"/>
    <cellStyle name="20% - Énfasis5 41 8 2" xfId="21114" xr:uid="{4F935354-829F-4123-8BEC-954FC1529E72}"/>
    <cellStyle name="20% - Énfasis5 41 9" xfId="21115" xr:uid="{23BEA979-BE23-4507-921F-3B160AAEA951}"/>
    <cellStyle name="20% - Énfasis5 41 9 2" xfId="21116" xr:uid="{0077ECA1-B0B6-4F66-9607-BE108BFBB2C9}"/>
    <cellStyle name="20% - Énfasis5 42" xfId="21117" xr:uid="{4D38FF65-4CB1-4647-8A46-EF82B53D1800}"/>
    <cellStyle name="20% - Énfasis5 42 10" xfId="21118" xr:uid="{31496BE1-A645-4569-B448-34C5CF854559}"/>
    <cellStyle name="20% - Énfasis5 42 10 2" xfId="21119" xr:uid="{2B8B1838-1492-4504-A07F-B43EADF513E5}"/>
    <cellStyle name="20% - Énfasis5 42 11" xfId="21120" xr:uid="{5ADA750D-A25D-4719-A7EE-6468A0923335}"/>
    <cellStyle name="20% - Énfasis5 42 2" xfId="21121" xr:uid="{BBC635A1-6075-45F5-8894-FFD34C8BAF6E}"/>
    <cellStyle name="20% - Énfasis5 42 2 2" xfId="21122" xr:uid="{90F6E750-1968-49E7-909C-B61DD86B1093}"/>
    <cellStyle name="20% - Énfasis5 42 3" xfId="21123" xr:uid="{6335EA0A-B40D-4DF2-9144-F4129A7265DF}"/>
    <cellStyle name="20% - Énfasis5 42 3 2" xfId="21124" xr:uid="{55709E23-2AC6-4C27-9648-5DF3A11CA18C}"/>
    <cellStyle name="20% - Énfasis5 42 4" xfId="21125" xr:uid="{1DC61878-6D9F-4A3E-A1A5-997F32215E1B}"/>
    <cellStyle name="20% - Énfasis5 42 4 2" xfId="21126" xr:uid="{CEAE4619-88B8-407B-895F-0BE6EB40194D}"/>
    <cellStyle name="20% - Énfasis5 42 5" xfId="21127" xr:uid="{3527375E-84D6-47C7-8ECF-D5B8F7D2BC5D}"/>
    <cellStyle name="20% - Énfasis5 42 5 2" xfId="21128" xr:uid="{F3736E94-E7B4-4BB7-B311-9092E0ACA6B4}"/>
    <cellStyle name="20% - Énfasis5 42 6" xfId="21129" xr:uid="{808EACFE-C1C0-4A69-978E-FA9266FA88B4}"/>
    <cellStyle name="20% - Énfasis5 42 6 2" xfId="21130" xr:uid="{B0BB7DFB-AC81-4A0E-8DB1-B5004F870A4D}"/>
    <cellStyle name="20% - Énfasis5 42 7" xfId="21131" xr:uid="{98927EB1-73D0-4804-A676-1333DA383E9E}"/>
    <cellStyle name="20% - Énfasis5 42 7 2" xfId="21132" xr:uid="{F9815478-9C86-43C2-8A98-93520DBCF3EF}"/>
    <cellStyle name="20% - Énfasis5 42 8" xfId="21133" xr:uid="{F077DCD7-787E-4C2B-876C-DC83BC681333}"/>
    <cellStyle name="20% - Énfasis5 42 8 2" xfId="21134" xr:uid="{CE47F060-F157-4057-ADF6-8741C76C69F4}"/>
    <cellStyle name="20% - Énfasis5 42 9" xfId="21135" xr:uid="{9C237075-A3DB-44E6-8BAA-595F46F08909}"/>
    <cellStyle name="20% - Énfasis5 42 9 2" xfId="21136" xr:uid="{CEB34162-3040-4438-97C9-DD613C0BBFD1}"/>
    <cellStyle name="20% - Énfasis5 43" xfId="21137" xr:uid="{891EB178-2D85-4BB8-AB80-7859D5AD4836}"/>
    <cellStyle name="20% - Énfasis5 43 10" xfId="21138" xr:uid="{75D55886-7A0C-442D-92B0-495935BC123D}"/>
    <cellStyle name="20% - Énfasis5 43 10 2" xfId="21139" xr:uid="{E79DE694-629A-4749-83FC-62797934CD51}"/>
    <cellStyle name="20% - Énfasis5 43 11" xfId="21140" xr:uid="{DC4219C7-DF92-4C06-AE6E-5D2AEA3D7E31}"/>
    <cellStyle name="20% - Énfasis5 43 2" xfId="21141" xr:uid="{8520BDE8-8DA3-4C3A-ACAA-CFA712B1F9B3}"/>
    <cellStyle name="20% - Énfasis5 43 2 2" xfId="21142" xr:uid="{7EED9174-D505-4470-93B4-B0E2DE60CA62}"/>
    <cellStyle name="20% - Énfasis5 43 3" xfId="21143" xr:uid="{EFBF46E3-5961-43B9-B9DD-668265484777}"/>
    <cellStyle name="20% - Énfasis5 43 3 2" xfId="21144" xr:uid="{4AFC0148-8381-4E24-92DA-4B286C4DEF0C}"/>
    <cellStyle name="20% - Énfasis5 43 4" xfId="21145" xr:uid="{2E06E15A-F6D7-45BD-964A-A677AC084C63}"/>
    <cellStyle name="20% - Énfasis5 43 4 2" xfId="21146" xr:uid="{7D6B344F-A4E5-4043-AA3B-9D44C73C7881}"/>
    <cellStyle name="20% - Énfasis5 43 5" xfId="21147" xr:uid="{5E2D11A8-60EF-4578-A4E8-E6F789387886}"/>
    <cellStyle name="20% - Énfasis5 43 5 2" xfId="21148" xr:uid="{FFFA2C05-A87E-4C16-A2C9-062EBEDBF955}"/>
    <cellStyle name="20% - Énfasis5 43 6" xfId="21149" xr:uid="{18F17A73-1C68-4B33-8675-F999F7C3851C}"/>
    <cellStyle name="20% - Énfasis5 43 6 2" xfId="21150" xr:uid="{2D1CC9FE-FE21-4B06-85AD-0FD60A228C36}"/>
    <cellStyle name="20% - Énfasis5 43 7" xfId="21151" xr:uid="{09EF72BF-315B-482A-B0A0-346F5D461240}"/>
    <cellStyle name="20% - Énfasis5 43 7 2" xfId="21152" xr:uid="{58F4918F-747F-4AD2-B600-3895103EAF66}"/>
    <cellStyle name="20% - Énfasis5 43 8" xfId="21153" xr:uid="{97E83F8C-ABCD-4213-A806-701CAB7434D3}"/>
    <cellStyle name="20% - Énfasis5 43 8 2" xfId="21154" xr:uid="{126E0673-5FA4-4DDF-828F-04BB89BB269F}"/>
    <cellStyle name="20% - Énfasis5 43 9" xfId="21155" xr:uid="{F7B71735-3D80-417F-929F-128FCEE5E1D2}"/>
    <cellStyle name="20% - Énfasis5 43 9 2" xfId="21156" xr:uid="{C35B6028-51D6-4F64-95BF-BD74226F7694}"/>
    <cellStyle name="20% - Énfasis5 44" xfId="21157" xr:uid="{FE3E9D6E-C631-4CF4-B916-8BA9474EE069}"/>
    <cellStyle name="20% - Énfasis5 44 10" xfId="21158" xr:uid="{EE193679-1F5B-43B7-9950-5129D41DCD97}"/>
    <cellStyle name="20% - Énfasis5 44 10 2" xfId="21159" xr:uid="{55C472CE-D9B7-4BCB-8F82-E556B9320AE7}"/>
    <cellStyle name="20% - Énfasis5 44 11" xfId="21160" xr:uid="{E438C1F0-1476-4AB7-8671-42E854F76431}"/>
    <cellStyle name="20% - Énfasis5 44 2" xfId="21161" xr:uid="{CC5954EF-A0CB-4AE4-9920-460C937A6DB4}"/>
    <cellStyle name="20% - Énfasis5 44 2 2" xfId="21162" xr:uid="{08F0C501-3A45-4285-A23A-E5749CD0D301}"/>
    <cellStyle name="20% - Énfasis5 44 3" xfId="21163" xr:uid="{AF09F28C-BC08-42D6-9C39-8D94887D0F7A}"/>
    <cellStyle name="20% - Énfasis5 44 3 2" xfId="21164" xr:uid="{8FD47D44-6568-4913-82ED-D428BE436E75}"/>
    <cellStyle name="20% - Énfasis5 44 4" xfId="21165" xr:uid="{1133F4F2-9FC7-4A33-8CF4-25F4AF5D4D85}"/>
    <cellStyle name="20% - Énfasis5 44 4 2" xfId="21166" xr:uid="{3F3B0F50-F14C-4D1A-8CEE-1F44A4CF3FA7}"/>
    <cellStyle name="20% - Énfasis5 44 5" xfId="21167" xr:uid="{0F638775-CF47-4596-89FC-826421A1FEE6}"/>
    <cellStyle name="20% - Énfasis5 44 5 2" xfId="21168" xr:uid="{133D986A-8CCC-4689-AC83-9DD89941B14E}"/>
    <cellStyle name="20% - Énfasis5 44 6" xfId="21169" xr:uid="{08805898-2E0A-4DE6-B4FB-A411002BF0FD}"/>
    <cellStyle name="20% - Énfasis5 44 6 2" xfId="21170" xr:uid="{97A977E6-4FC7-47D6-9A32-24A05500B87E}"/>
    <cellStyle name="20% - Énfasis5 44 7" xfId="21171" xr:uid="{D18847AD-7CF1-40D5-8B10-AE1A0EE4AB55}"/>
    <cellStyle name="20% - Énfasis5 44 7 2" xfId="21172" xr:uid="{D83EDF17-B1F4-4C54-884D-BC4946AD246F}"/>
    <cellStyle name="20% - Énfasis5 44 8" xfId="21173" xr:uid="{D22C09F5-8435-4F79-BBCF-D597BBA90A70}"/>
    <cellStyle name="20% - Énfasis5 44 8 2" xfId="21174" xr:uid="{604A1183-40C7-46A5-A59F-365C7766CF01}"/>
    <cellStyle name="20% - Énfasis5 44 9" xfId="21175" xr:uid="{A51B0037-8D13-4625-BEB0-38AC634D4237}"/>
    <cellStyle name="20% - Énfasis5 44 9 2" xfId="21176" xr:uid="{75CAB950-08E8-4F52-B489-C0DE6066FFAD}"/>
    <cellStyle name="20% - Énfasis5 45" xfId="21177" xr:uid="{7AF487F7-687D-4E43-85D5-BFB15704FDA4}"/>
    <cellStyle name="20% - Énfasis5 45 10" xfId="21178" xr:uid="{157F32D9-AB34-4846-A9C5-F816F2099FDB}"/>
    <cellStyle name="20% - Énfasis5 45 10 2" xfId="21179" xr:uid="{32B3F6DC-F57D-48B9-9420-6961E9366E7A}"/>
    <cellStyle name="20% - Énfasis5 45 11" xfId="21180" xr:uid="{30B8EF7D-1CF8-43AF-A512-9AA7F2DE44AD}"/>
    <cellStyle name="20% - Énfasis5 45 2" xfId="21181" xr:uid="{70D6710B-A8E1-4ECC-9616-386DB44E1E48}"/>
    <cellStyle name="20% - Énfasis5 45 2 2" xfId="21182" xr:uid="{13550643-0F0F-4778-B828-9396FE31B4B7}"/>
    <cellStyle name="20% - Énfasis5 45 3" xfId="21183" xr:uid="{D520ACD5-5ABD-4CDC-A4B9-4DE28AA09EEE}"/>
    <cellStyle name="20% - Énfasis5 45 3 2" xfId="21184" xr:uid="{9EE0A5D1-7612-49B1-A963-FA91F6104530}"/>
    <cellStyle name="20% - Énfasis5 45 4" xfId="21185" xr:uid="{B1CDC65B-1FCE-4469-904B-0C3110CF68C1}"/>
    <cellStyle name="20% - Énfasis5 45 4 2" xfId="21186" xr:uid="{A165CC7A-142A-4AF6-8DA3-9AACB6D07D1F}"/>
    <cellStyle name="20% - Énfasis5 45 5" xfId="21187" xr:uid="{F2DC2681-BB95-4A1A-A70B-30BF2F5552C5}"/>
    <cellStyle name="20% - Énfasis5 45 5 2" xfId="21188" xr:uid="{794C7045-A4EA-4CBA-903D-C09A556A4A86}"/>
    <cellStyle name="20% - Énfasis5 45 6" xfId="21189" xr:uid="{78997B22-C1FD-4304-8B70-1D5E83942231}"/>
    <cellStyle name="20% - Énfasis5 45 6 2" xfId="21190" xr:uid="{BCD86190-3F80-4F9F-9BEE-88C0CD78AA78}"/>
    <cellStyle name="20% - Énfasis5 45 7" xfId="21191" xr:uid="{EC897C74-6DA0-4140-B419-B29EBA474CE4}"/>
    <cellStyle name="20% - Énfasis5 45 7 2" xfId="21192" xr:uid="{7FDF962D-8673-4AD8-8BC0-5D765911E689}"/>
    <cellStyle name="20% - Énfasis5 45 8" xfId="21193" xr:uid="{2CAD357F-C48F-4674-B33B-578DB0F59511}"/>
    <cellStyle name="20% - Énfasis5 45 8 2" xfId="21194" xr:uid="{B227F4C2-509F-43A1-8C56-76C18E9DABE4}"/>
    <cellStyle name="20% - Énfasis5 45 9" xfId="21195" xr:uid="{08FEB6A0-B61F-4AC9-AEAF-426F8FE50CC6}"/>
    <cellStyle name="20% - Énfasis5 45 9 2" xfId="21196" xr:uid="{175F042B-7CC6-4C9A-8074-A7BA1218456E}"/>
    <cellStyle name="20% - Énfasis5 46" xfId="21197" xr:uid="{B58F77BE-F399-4572-896A-91E30BC2AF65}"/>
    <cellStyle name="20% - Énfasis5 46 10" xfId="21198" xr:uid="{42E2BA7D-6AD0-4BD3-9244-38AD0DBAF7B7}"/>
    <cellStyle name="20% - Énfasis5 46 10 2" xfId="21199" xr:uid="{84846D07-B622-432E-9D2F-ACAAF46FEA16}"/>
    <cellStyle name="20% - Énfasis5 46 11" xfId="21200" xr:uid="{16ECD500-B964-4AA4-895C-C99B195BB3E0}"/>
    <cellStyle name="20% - Énfasis5 46 2" xfId="21201" xr:uid="{CF4F808C-BD2A-474A-BF9B-CE440259345C}"/>
    <cellStyle name="20% - Énfasis5 46 2 2" xfId="21202" xr:uid="{BA2F2BA1-4860-46A4-A735-F878EC651FCC}"/>
    <cellStyle name="20% - Énfasis5 46 3" xfId="21203" xr:uid="{70715843-1C45-4270-9744-522371CB9B2B}"/>
    <cellStyle name="20% - Énfasis5 46 3 2" xfId="21204" xr:uid="{5D764F3E-A5E1-4A05-8B09-6AE454A6CD6F}"/>
    <cellStyle name="20% - Énfasis5 46 4" xfId="21205" xr:uid="{11B7CC30-D78F-4C6E-842C-061D6CDCC5A4}"/>
    <cellStyle name="20% - Énfasis5 46 4 2" xfId="21206" xr:uid="{0E57F761-52EB-438E-9FEC-09D2CEF30013}"/>
    <cellStyle name="20% - Énfasis5 46 5" xfId="21207" xr:uid="{C4794496-CD4A-4D63-836C-03C97847F261}"/>
    <cellStyle name="20% - Énfasis5 46 5 2" xfId="21208" xr:uid="{97CD14E6-173B-475C-A66A-08044F8BDC74}"/>
    <cellStyle name="20% - Énfasis5 46 6" xfId="21209" xr:uid="{711B7E6C-606C-4CE8-8F5D-B3F2A1F7D270}"/>
    <cellStyle name="20% - Énfasis5 46 6 2" xfId="21210" xr:uid="{1A071C7D-17A9-467C-AC8F-B2F060BD434F}"/>
    <cellStyle name="20% - Énfasis5 46 7" xfId="21211" xr:uid="{BA3F07CA-ED0E-48C5-A712-D77E701FC274}"/>
    <cellStyle name="20% - Énfasis5 46 7 2" xfId="21212" xr:uid="{2F981AA6-17A5-4289-A23D-A195C4929A6B}"/>
    <cellStyle name="20% - Énfasis5 46 8" xfId="21213" xr:uid="{2967439D-4DD4-4C4B-A68D-ED6BAA66913A}"/>
    <cellStyle name="20% - Énfasis5 46 8 2" xfId="21214" xr:uid="{512B40AB-7DC5-412C-A815-E0AACBA30450}"/>
    <cellStyle name="20% - Énfasis5 46 9" xfId="21215" xr:uid="{FEB131AD-B360-4A39-A52B-224AB8D3EE5D}"/>
    <cellStyle name="20% - Énfasis5 46 9 2" xfId="21216" xr:uid="{C40DAE15-DD76-40CE-812E-34FF1E17F59D}"/>
    <cellStyle name="20% - Énfasis5 47" xfId="21217" xr:uid="{8840A822-A671-4223-A3EE-BE518AAEF6F6}"/>
    <cellStyle name="20% - Énfasis5 47 10" xfId="21218" xr:uid="{E602790B-3D25-4B16-94FD-6D114E145C18}"/>
    <cellStyle name="20% - Énfasis5 47 10 2" xfId="21219" xr:uid="{C01B1B7B-AD44-493D-8C68-481EC46ED971}"/>
    <cellStyle name="20% - Énfasis5 47 11" xfId="21220" xr:uid="{A46D3074-E1A7-4125-84B7-3C66920B3F27}"/>
    <cellStyle name="20% - Énfasis5 47 2" xfId="21221" xr:uid="{098E04E3-58EC-4D2E-B996-E6927223B4AD}"/>
    <cellStyle name="20% - Énfasis5 47 2 2" xfId="21222" xr:uid="{59F020E0-8925-4AF3-95B7-691D6972EAB5}"/>
    <cellStyle name="20% - Énfasis5 47 3" xfId="21223" xr:uid="{6F03CA7E-1D27-4FEB-90A8-37526EFF4C85}"/>
    <cellStyle name="20% - Énfasis5 47 3 2" xfId="21224" xr:uid="{D7BDEFC7-44CF-4C2B-958C-229410E7E539}"/>
    <cellStyle name="20% - Énfasis5 47 4" xfId="21225" xr:uid="{2B8452D3-5E51-4432-99E6-952B4FAC2784}"/>
    <cellStyle name="20% - Énfasis5 47 4 2" xfId="21226" xr:uid="{55F0101D-81C8-4BB2-A616-CD7A034B8C01}"/>
    <cellStyle name="20% - Énfasis5 47 5" xfId="21227" xr:uid="{1777568F-2D53-417D-8264-83EB5279EAEE}"/>
    <cellStyle name="20% - Énfasis5 47 5 2" xfId="21228" xr:uid="{D17B33D3-08AC-4903-8A23-A40946CC47ED}"/>
    <cellStyle name="20% - Énfasis5 47 6" xfId="21229" xr:uid="{7255EB7B-2E37-428F-AAE4-4A277CD365D8}"/>
    <cellStyle name="20% - Énfasis5 47 6 2" xfId="21230" xr:uid="{F1F3DC03-746C-4C65-90A7-631F5EC172C8}"/>
    <cellStyle name="20% - Énfasis5 47 7" xfId="21231" xr:uid="{BB85D9C3-4F28-491A-ABB8-571948ECF8D4}"/>
    <cellStyle name="20% - Énfasis5 47 7 2" xfId="21232" xr:uid="{5DCE3A75-29B5-4A8C-B580-A5317BC7A5B4}"/>
    <cellStyle name="20% - Énfasis5 47 8" xfId="21233" xr:uid="{C8F05847-2240-4719-A7C8-6BB6177A02A8}"/>
    <cellStyle name="20% - Énfasis5 47 8 2" xfId="21234" xr:uid="{876E8280-D871-4297-8478-641D5926D385}"/>
    <cellStyle name="20% - Énfasis5 47 9" xfId="21235" xr:uid="{4C0589B3-FF15-4EC9-9F4E-601777E57FC7}"/>
    <cellStyle name="20% - Énfasis5 47 9 2" xfId="21236" xr:uid="{7B68F4FF-B345-489D-B7B7-211CC6715CEA}"/>
    <cellStyle name="20% - Énfasis5 48" xfId="21237" xr:uid="{C210B57B-85C5-4DA4-A773-C0593831E14A}"/>
    <cellStyle name="20% - Énfasis5 48 10" xfId="21238" xr:uid="{FFE44971-36DF-4D55-A2C6-A3D08743CBF3}"/>
    <cellStyle name="20% - Énfasis5 48 10 2" xfId="21239" xr:uid="{5EB8AFFA-E14A-4371-ACA9-065C83AF372C}"/>
    <cellStyle name="20% - Énfasis5 48 11" xfId="21240" xr:uid="{7E4400E4-B605-4660-9097-C9A58147B4E9}"/>
    <cellStyle name="20% - Énfasis5 48 2" xfId="21241" xr:uid="{96362AFD-10FA-4736-BFAA-22E3C6834DDF}"/>
    <cellStyle name="20% - Énfasis5 48 2 2" xfId="21242" xr:uid="{A16F63AA-D320-4AD9-8802-4514E118C918}"/>
    <cellStyle name="20% - Énfasis5 48 3" xfId="21243" xr:uid="{5413F5B3-B9A7-46B8-9F4D-9A73FE138ED5}"/>
    <cellStyle name="20% - Énfasis5 48 3 2" xfId="21244" xr:uid="{E8099883-62E5-459A-B01C-B79216EF86FA}"/>
    <cellStyle name="20% - Énfasis5 48 4" xfId="21245" xr:uid="{02D01DEE-6CE4-4531-B385-C860D1EA0AB7}"/>
    <cellStyle name="20% - Énfasis5 48 4 2" xfId="21246" xr:uid="{7D8AC703-40E5-456D-8951-43DEFE592FF7}"/>
    <cellStyle name="20% - Énfasis5 48 5" xfId="21247" xr:uid="{1FE64545-09A8-4CFD-A1C7-6585D0754770}"/>
    <cellStyle name="20% - Énfasis5 48 5 2" xfId="21248" xr:uid="{E20DFC19-F21D-46D5-8DEC-75FC25E27567}"/>
    <cellStyle name="20% - Énfasis5 48 6" xfId="21249" xr:uid="{3BF94498-DF89-4212-924C-744D9EA58C50}"/>
    <cellStyle name="20% - Énfasis5 48 6 2" xfId="21250" xr:uid="{8A2AEA72-EBA2-41A4-A2AD-CF3B4D5E1E1F}"/>
    <cellStyle name="20% - Énfasis5 48 7" xfId="21251" xr:uid="{B19BC1FD-DED1-4422-80BD-74AEE634D834}"/>
    <cellStyle name="20% - Énfasis5 48 7 2" xfId="21252" xr:uid="{1E40300C-CA3D-48FC-9AF4-B963E02022E3}"/>
    <cellStyle name="20% - Énfasis5 48 8" xfId="21253" xr:uid="{3A864324-E815-425A-9B22-323096576A45}"/>
    <cellStyle name="20% - Énfasis5 48 8 2" xfId="21254" xr:uid="{971FEA85-3A5F-42D4-BD16-2CB353831804}"/>
    <cellStyle name="20% - Énfasis5 48 9" xfId="21255" xr:uid="{AF2C1F43-2F9D-4A66-ABCC-449C9FC44F95}"/>
    <cellStyle name="20% - Énfasis5 48 9 2" xfId="21256" xr:uid="{EBF07F5D-BF97-4CD3-95D6-54DD503F5CDA}"/>
    <cellStyle name="20% - Énfasis5 49" xfId="21257" xr:uid="{EE734D0B-2FE6-4217-83B9-7B7F5A6FA802}"/>
    <cellStyle name="20% - Énfasis5 49 10" xfId="21258" xr:uid="{6B7F1E54-4E57-4375-8C2C-93EAE59ECAA9}"/>
    <cellStyle name="20% - Énfasis5 49 10 2" xfId="21259" xr:uid="{C639722F-E3A4-4051-81B0-05888A8877C9}"/>
    <cellStyle name="20% - Énfasis5 49 11" xfId="21260" xr:uid="{01E8AB3F-7535-4F39-A8BB-4D1590326E36}"/>
    <cellStyle name="20% - Énfasis5 49 2" xfId="21261" xr:uid="{162DB519-1055-4F85-AD03-32ACD217F50F}"/>
    <cellStyle name="20% - Énfasis5 49 2 2" xfId="21262" xr:uid="{1CA2254C-E0E8-4F35-9D83-B566F02E745E}"/>
    <cellStyle name="20% - Énfasis5 49 3" xfId="21263" xr:uid="{ABB213C2-5FE4-4E0A-BC67-B41C5C1B3D2D}"/>
    <cellStyle name="20% - Énfasis5 49 3 2" xfId="21264" xr:uid="{671CC033-E159-4D6D-9D0E-0E331AD9F13D}"/>
    <cellStyle name="20% - Énfasis5 49 4" xfId="21265" xr:uid="{843763F2-BED1-4BF6-ACF8-F54C7D8ADE8C}"/>
    <cellStyle name="20% - Énfasis5 49 4 2" xfId="21266" xr:uid="{5F561D8C-BB96-4C7E-BC39-8AD0304D551C}"/>
    <cellStyle name="20% - Énfasis5 49 5" xfId="21267" xr:uid="{278BA8BE-6C16-4B2A-82AF-A95D2C1BAE1A}"/>
    <cellStyle name="20% - Énfasis5 49 5 2" xfId="21268" xr:uid="{6BF5C7D2-739C-4A86-8115-6A0E03358F86}"/>
    <cellStyle name="20% - Énfasis5 49 6" xfId="21269" xr:uid="{3F439706-F0D3-4929-8A58-4C243EA8B170}"/>
    <cellStyle name="20% - Énfasis5 49 6 2" xfId="21270" xr:uid="{734D799D-610E-41E9-AF7E-E5455254FC46}"/>
    <cellStyle name="20% - Énfasis5 49 7" xfId="21271" xr:uid="{AB550AA4-C101-46DA-BDE3-2E9184537A9E}"/>
    <cellStyle name="20% - Énfasis5 49 7 2" xfId="21272" xr:uid="{F8CE4C6D-80C4-417E-BE63-861ECE4C6112}"/>
    <cellStyle name="20% - Énfasis5 49 8" xfId="21273" xr:uid="{C14E03A7-24F9-4CB8-87BC-F088D56B711F}"/>
    <cellStyle name="20% - Énfasis5 49 8 2" xfId="21274" xr:uid="{869A42E6-93C3-454B-B626-E7415F52CA6A}"/>
    <cellStyle name="20% - Énfasis5 49 9" xfId="21275" xr:uid="{979F727B-5FBE-47BF-91B8-9AD2FAC98A17}"/>
    <cellStyle name="20% - Énfasis5 49 9 2" xfId="21276" xr:uid="{5ECD7151-CA67-4C9F-90C4-19D01D847132}"/>
    <cellStyle name="20% - Énfasis5 5" xfId="1532" xr:uid="{FCD1DAED-BFF8-45E5-A914-B07DB95930B4}"/>
    <cellStyle name="20% - Énfasis5 5 10" xfId="21277" xr:uid="{603BE660-6383-4F66-9F79-CEC0513968D4}"/>
    <cellStyle name="20% - Énfasis5 5 10 10" xfId="21278" xr:uid="{E8B6B928-6A0A-44AA-8E2E-579B15572FED}"/>
    <cellStyle name="20% - Énfasis5 5 10 10 2" xfId="21279" xr:uid="{4BA3342C-928F-415B-93C5-18AAC1F3F6EA}"/>
    <cellStyle name="20% - Énfasis5 5 10 11" xfId="21280" xr:uid="{7EE95B7C-08A8-4AF6-A2CE-7C920870D8E5}"/>
    <cellStyle name="20% - Énfasis5 5 10 2" xfId="21281" xr:uid="{BD4B2F23-A928-4AC4-932E-43BC4B297BB3}"/>
    <cellStyle name="20% - Énfasis5 5 10 2 2" xfId="21282" xr:uid="{A80C3A5B-CB05-4D21-93F4-8A67112E509C}"/>
    <cellStyle name="20% - Énfasis5 5 10 3" xfId="21283" xr:uid="{4E9200E7-D3A7-4951-A8FB-C0C076109DE9}"/>
    <cellStyle name="20% - Énfasis5 5 10 3 2" xfId="21284" xr:uid="{8104B25E-6AB4-4B84-A8D7-A091D5DEFA56}"/>
    <cellStyle name="20% - Énfasis5 5 10 4" xfId="21285" xr:uid="{5BE0D0EE-F057-4734-A0B3-2AA9399FB9FA}"/>
    <cellStyle name="20% - Énfasis5 5 10 4 2" xfId="21286" xr:uid="{06E3089E-91D7-4745-BD9E-865624B9EAB2}"/>
    <cellStyle name="20% - Énfasis5 5 10 5" xfId="21287" xr:uid="{02AA7D7E-97A0-4739-8641-DBD40151DD7D}"/>
    <cellStyle name="20% - Énfasis5 5 10 5 2" xfId="21288" xr:uid="{58EAE9EE-0B8E-4D47-B84A-B087D2AA03AC}"/>
    <cellStyle name="20% - Énfasis5 5 10 6" xfId="21289" xr:uid="{FB1D5D72-668C-47CB-B8A2-C9CC0918AC25}"/>
    <cellStyle name="20% - Énfasis5 5 10 6 2" xfId="21290" xr:uid="{E0748BE7-0C8C-4D7E-8C04-29D6D62DA655}"/>
    <cellStyle name="20% - Énfasis5 5 10 7" xfId="21291" xr:uid="{69972A1B-2309-4421-AEC5-FC9F9E83B28E}"/>
    <cellStyle name="20% - Énfasis5 5 10 7 2" xfId="21292" xr:uid="{C3B854C3-AE3E-49EF-8AE9-661D8C022B47}"/>
    <cellStyle name="20% - Énfasis5 5 10 8" xfId="21293" xr:uid="{899239F6-582E-4F2E-B3AF-5B139AA7E7FD}"/>
    <cellStyle name="20% - Énfasis5 5 10 8 2" xfId="21294" xr:uid="{455A0489-B1EA-4597-A4AE-AC689254C521}"/>
    <cellStyle name="20% - Énfasis5 5 10 9" xfId="21295" xr:uid="{19048ACA-053E-45DC-BD54-A97215108186}"/>
    <cellStyle name="20% - Énfasis5 5 10 9 2" xfId="21296" xr:uid="{3C2628DB-9B9F-4D37-AD31-EDA6D459668B}"/>
    <cellStyle name="20% - Énfasis5 5 11" xfId="21297" xr:uid="{28B4A787-5DFE-42E5-AE08-F06042043653}"/>
    <cellStyle name="20% - Énfasis5 5 11 10" xfId="21298" xr:uid="{693133E5-4631-4239-A5A2-2599C5C78A24}"/>
    <cellStyle name="20% - Énfasis5 5 11 10 2" xfId="21299" xr:uid="{7D95A05E-6D1B-427E-97FD-3BFBE0CC49BE}"/>
    <cellStyle name="20% - Énfasis5 5 11 11" xfId="21300" xr:uid="{6CDED50A-743D-47A5-A92F-CB32CEDB1D89}"/>
    <cellStyle name="20% - Énfasis5 5 11 2" xfId="21301" xr:uid="{EFFEFDC7-958C-4108-876F-63735371C2A6}"/>
    <cellStyle name="20% - Énfasis5 5 11 2 2" xfId="21302" xr:uid="{4C6B1BAC-5ECB-4A7A-B79C-FBAC09CE1436}"/>
    <cellStyle name="20% - Énfasis5 5 11 3" xfId="21303" xr:uid="{259AE2D7-21BD-411F-94E3-158F37CEE371}"/>
    <cellStyle name="20% - Énfasis5 5 11 3 2" xfId="21304" xr:uid="{39A42BD1-5865-48CE-B8D6-2AF439F00129}"/>
    <cellStyle name="20% - Énfasis5 5 11 4" xfId="21305" xr:uid="{829480E9-0405-431E-9C03-AE5CC188308E}"/>
    <cellStyle name="20% - Énfasis5 5 11 4 2" xfId="21306" xr:uid="{6248E85A-B2AA-4A94-9865-73861C9E4853}"/>
    <cellStyle name="20% - Énfasis5 5 11 5" xfId="21307" xr:uid="{F1D2F4FB-DC09-4320-9590-0635C61D9975}"/>
    <cellStyle name="20% - Énfasis5 5 11 5 2" xfId="21308" xr:uid="{6DB693A6-F35A-41C4-A479-E1316B4B38D7}"/>
    <cellStyle name="20% - Énfasis5 5 11 6" xfId="21309" xr:uid="{3810B0F6-98DE-426A-9962-E415AB472D52}"/>
    <cellStyle name="20% - Énfasis5 5 11 6 2" xfId="21310" xr:uid="{8B4B2F66-5567-47DF-BC1F-1CCD5DC5296F}"/>
    <cellStyle name="20% - Énfasis5 5 11 7" xfId="21311" xr:uid="{82F8720D-2E41-4F01-B280-F10DDA9B3DE9}"/>
    <cellStyle name="20% - Énfasis5 5 11 7 2" xfId="21312" xr:uid="{F1514E97-CF47-4A4C-B6E8-D9851A3CCD5E}"/>
    <cellStyle name="20% - Énfasis5 5 11 8" xfId="21313" xr:uid="{0F149AEF-DB0F-4F0B-B32F-EAC0F1E2553C}"/>
    <cellStyle name="20% - Énfasis5 5 11 8 2" xfId="21314" xr:uid="{22A93D92-3A2D-4CD5-8C30-3325000B0CC1}"/>
    <cellStyle name="20% - Énfasis5 5 11 9" xfId="21315" xr:uid="{AECA235D-4DC2-4AB6-8B4B-A280215AD8F0}"/>
    <cellStyle name="20% - Énfasis5 5 11 9 2" xfId="21316" xr:uid="{E83B8E0A-9313-4F7C-BCA0-A1C5A4655CD4}"/>
    <cellStyle name="20% - Énfasis5 5 12" xfId="21317" xr:uid="{C9939B60-A65B-4A6D-87F2-47D20BD4E291}"/>
    <cellStyle name="20% - Énfasis5 5 12 2" xfId="21318" xr:uid="{25C38007-BC06-4FED-95E2-9C00CBD9556E}"/>
    <cellStyle name="20% - Énfasis5 5 13" xfId="21319" xr:uid="{CC7B009D-6DF4-4F90-B2DF-CA5039B4589F}"/>
    <cellStyle name="20% - Énfasis5 5 13 2" xfId="21320" xr:uid="{889BC2F3-5F8D-4519-98F4-89730FB11789}"/>
    <cellStyle name="20% - Énfasis5 5 14" xfId="21321" xr:uid="{86F44B2B-0B9F-4DB8-8E04-B7D239F28772}"/>
    <cellStyle name="20% - Énfasis5 5 14 2" xfId="21322" xr:uid="{9565AF23-98C8-44E2-94F7-1657FD8CA0B5}"/>
    <cellStyle name="20% - Énfasis5 5 15" xfId="21323" xr:uid="{D5B979A5-0BA0-4D2A-8BD3-94948800DA27}"/>
    <cellStyle name="20% - Énfasis5 5 15 2" xfId="21324" xr:uid="{18F68C97-84C4-483E-9E7E-7A0D6FDCE7F7}"/>
    <cellStyle name="20% - Énfasis5 5 16" xfId="21325" xr:uid="{0ED66560-F13A-42BA-9DFA-D44916BADCC8}"/>
    <cellStyle name="20% - Énfasis5 5 16 2" xfId="21326" xr:uid="{75DFD53F-9C94-4601-BC88-2673A18CC968}"/>
    <cellStyle name="20% - Énfasis5 5 17" xfId="21327" xr:uid="{593D36CF-1CD4-40B5-9702-8D71FF4FC36D}"/>
    <cellStyle name="20% - Énfasis5 5 17 2" xfId="21328" xr:uid="{CD8A8BEA-85AE-4858-B576-23A9F82BB37C}"/>
    <cellStyle name="20% - Énfasis5 5 18" xfId="21329" xr:uid="{9B3431A8-3689-4BEA-87FF-C825CF21FCC3}"/>
    <cellStyle name="20% - Énfasis5 5 18 2" xfId="21330" xr:uid="{F01055C0-C273-4661-8A78-CD4441077BE3}"/>
    <cellStyle name="20% - Énfasis5 5 19" xfId="21331" xr:uid="{A41687A3-344D-4533-A588-88F42AE5C303}"/>
    <cellStyle name="20% - Énfasis5 5 19 2" xfId="21332" xr:uid="{CBD12097-D0B2-4053-8744-D8860020F559}"/>
    <cellStyle name="20% - Énfasis5 5 2" xfId="1533" xr:uid="{87578A17-F761-4434-B1C9-CECA94490F7C}"/>
    <cellStyle name="20% - Énfasis5 5 2 2" xfId="1534" xr:uid="{9B2307F2-E4FF-49DB-BA68-130DF5BE633C}"/>
    <cellStyle name="20% - Énfasis5 5 2 2 10" xfId="21333" xr:uid="{9C747EC0-3084-439E-8A40-4FDAB52A4B73}"/>
    <cellStyle name="20% - Énfasis5 5 2 2 10 2" xfId="21334" xr:uid="{19090ECD-9149-4910-911D-6DB37AD47D04}"/>
    <cellStyle name="20% - Énfasis5 5 2 2 11" xfId="21335" xr:uid="{2845CEB5-3CF0-466D-8BF2-B9ABE34308B5}"/>
    <cellStyle name="20% - Énfasis5 5 2 2 2" xfId="1535" xr:uid="{6E7BC3A8-F8C9-4700-B698-09F3579A9BFA}"/>
    <cellStyle name="20% - Énfasis5 5 2 2 2 2" xfId="1536" xr:uid="{F4F5CBF6-B27E-4520-AFAE-4E1165C0E2B5}"/>
    <cellStyle name="20% - Énfasis5 5 2 2 2 2 2" xfId="1537" xr:uid="{883422DC-F3C4-4C15-99DD-B865B568752C}"/>
    <cellStyle name="20% - Énfasis5 5 2 2 2 3" xfId="1538" xr:uid="{F226658F-6B28-4D65-AC8A-AA48EBC3E6DF}"/>
    <cellStyle name="20% - Énfasis5 5 2 2 3" xfId="1539" xr:uid="{DEC0DBE4-B033-48D3-9BCC-9CF03EF23407}"/>
    <cellStyle name="20% - Énfasis5 5 2 2 3 2" xfId="1540" xr:uid="{CD6FB548-D33D-4166-B86D-A00FCCB0E50E}"/>
    <cellStyle name="20% - Énfasis5 5 2 2 4" xfId="1541" xr:uid="{2DD9CB3B-E06D-4627-B4E4-3D609F17406F}"/>
    <cellStyle name="20% - Énfasis5 5 2 2 4 2" xfId="21336" xr:uid="{93FDACAD-1E93-4935-955D-BC647D5CB4AB}"/>
    <cellStyle name="20% - Énfasis5 5 2 2 5" xfId="21337" xr:uid="{88871497-1793-4BA7-935A-0DA7AC9962BD}"/>
    <cellStyle name="20% - Énfasis5 5 2 2 5 2" xfId="21338" xr:uid="{96B6018A-A900-4C6B-A414-7BDEA4288A62}"/>
    <cellStyle name="20% - Énfasis5 5 2 2 6" xfId="21339" xr:uid="{4B1121F1-7509-4E89-8704-0BFC8699E9AE}"/>
    <cellStyle name="20% - Énfasis5 5 2 2 6 2" xfId="21340" xr:uid="{9BE76672-5F3A-4735-B09F-CF7920E9A973}"/>
    <cellStyle name="20% - Énfasis5 5 2 2 7" xfId="21341" xr:uid="{F0896E17-D7E5-48A4-88B5-8D50338B6310}"/>
    <cellStyle name="20% - Énfasis5 5 2 2 7 2" xfId="21342" xr:uid="{001B7131-13EF-4EC3-8369-FE7CD4C35C8F}"/>
    <cellStyle name="20% - Énfasis5 5 2 2 8" xfId="21343" xr:uid="{6B555C30-E009-4395-AC78-A59B16DD1225}"/>
    <cellStyle name="20% - Énfasis5 5 2 2 8 2" xfId="21344" xr:uid="{FC6694B7-9209-4B98-B37D-C1DDE7857D6D}"/>
    <cellStyle name="20% - Énfasis5 5 2 2 9" xfId="21345" xr:uid="{959B3739-F676-4CBA-80EC-68CEF87C5E54}"/>
    <cellStyle name="20% - Énfasis5 5 2 2 9 2" xfId="21346" xr:uid="{1449FD6A-6EB4-4748-A5C1-42D48B4233CA}"/>
    <cellStyle name="20% - Énfasis5 5 2 3" xfId="1542" xr:uid="{5640E57B-C167-4965-BEBB-4E5BFE91766E}"/>
    <cellStyle name="20% - Énfasis5 5 2 3 10" xfId="21347" xr:uid="{1B8B5F7B-C798-4D19-AD58-1C200286C8ED}"/>
    <cellStyle name="20% - Énfasis5 5 2 3 10 2" xfId="21348" xr:uid="{7FD10706-BD54-4F69-B122-35E73BC28524}"/>
    <cellStyle name="20% - Énfasis5 5 2 3 11" xfId="21349" xr:uid="{E79B043C-FDEE-4596-B8BD-0349629FC152}"/>
    <cellStyle name="20% - Énfasis5 5 2 3 2" xfId="1543" xr:uid="{0AAF4AA3-EEB0-4DCB-94EA-BAE7377E5129}"/>
    <cellStyle name="20% - Énfasis5 5 2 3 2 2" xfId="1544" xr:uid="{249398D5-A5E9-4574-A81A-EFEE5ED7D159}"/>
    <cellStyle name="20% - Énfasis5 5 2 3 3" xfId="1545" xr:uid="{D329ADCC-05E4-4454-B05D-6226ADDD53FF}"/>
    <cellStyle name="20% - Énfasis5 5 2 3 3 2" xfId="21350" xr:uid="{A3D747FA-2103-4E95-B100-114B2E36B53D}"/>
    <cellStyle name="20% - Énfasis5 5 2 3 4" xfId="21351" xr:uid="{0D3119D3-F31A-451C-A7BB-F53F4E8BBA04}"/>
    <cellStyle name="20% - Énfasis5 5 2 3 4 2" xfId="21352" xr:uid="{29C21AB3-CC85-4D46-A276-9981A3EF5E17}"/>
    <cellStyle name="20% - Énfasis5 5 2 3 5" xfId="21353" xr:uid="{F9F062CB-DBE1-418F-BFEA-3246933FA8B6}"/>
    <cellStyle name="20% - Énfasis5 5 2 3 5 2" xfId="21354" xr:uid="{69A99D1D-F9F1-40EA-A671-FF58E2D2272A}"/>
    <cellStyle name="20% - Énfasis5 5 2 3 6" xfId="21355" xr:uid="{901BAAD7-E934-4BC4-8C20-40FBCE71F886}"/>
    <cellStyle name="20% - Énfasis5 5 2 3 6 2" xfId="21356" xr:uid="{B169A6DA-CEDB-425F-B516-90FDBFB36D11}"/>
    <cellStyle name="20% - Énfasis5 5 2 3 7" xfId="21357" xr:uid="{410AA8C9-F7D6-4712-92BA-EF612FB602E3}"/>
    <cellStyle name="20% - Énfasis5 5 2 3 7 2" xfId="21358" xr:uid="{31F6C4B9-2CA0-4588-A7CF-1401154DC111}"/>
    <cellStyle name="20% - Énfasis5 5 2 3 8" xfId="21359" xr:uid="{3E45894E-FE92-4A7A-ADE6-DED55DEB117A}"/>
    <cellStyle name="20% - Énfasis5 5 2 3 8 2" xfId="21360" xr:uid="{5E4ECB31-7D51-46BD-9945-557B21335C66}"/>
    <cellStyle name="20% - Énfasis5 5 2 3 9" xfId="21361" xr:uid="{83EED005-D8F5-46E6-A3F5-8492BF823B4A}"/>
    <cellStyle name="20% - Énfasis5 5 2 3 9 2" xfId="21362" xr:uid="{3AF2D8BE-1769-4520-9D85-1BA49A12A32D}"/>
    <cellStyle name="20% - Énfasis5 5 2 4" xfId="1546" xr:uid="{CF16C554-EE0D-45F6-91E4-E5172B9A2A3D}"/>
    <cellStyle name="20% - Énfasis5 5 2 4 10" xfId="21363" xr:uid="{AA428B1A-235B-4FF6-A2DE-983BEA840DCD}"/>
    <cellStyle name="20% - Énfasis5 5 2 4 10 2" xfId="21364" xr:uid="{2F35BC84-0C67-40EF-A4BF-1F5A3BC1EE56}"/>
    <cellStyle name="20% - Énfasis5 5 2 4 11" xfId="21365" xr:uid="{8E8B12BD-2C6D-4BC0-B97B-11A70AA9BB33}"/>
    <cellStyle name="20% - Énfasis5 5 2 4 2" xfId="1547" xr:uid="{428D23C6-FDEA-4E85-811C-DD68940A3A1A}"/>
    <cellStyle name="20% - Énfasis5 5 2 4 2 2" xfId="21366" xr:uid="{22C395C1-1DC2-4768-911C-571D1DCDB6ED}"/>
    <cellStyle name="20% - Énfasis5 5 2 4 3" xfId="21367" xr:uid="{C8F44324-DCC9-4ED6-BEE0-2DAF911FA350}"/>
    <cellStyle name="20% - Énfasis5 5 2 4 3 2" xfId="21368" xr:uid="{FEFC2C04-21A2-4935-94AF-615D851EDB67}"/>
    <cellStyle name="20% - Énfasis5 5 2 4 4" xfId="21369" xr:uid="{7CAED5E9-B0AF-4229-AB72-CBEC7616D840}"/>
    <cellStyle name="20% - Énfasis5 5 2 4 4 2" xfId="21370" xr:uid="{0754971B-CC72-4231-925D-F5817D71E60E}"/>
    <cellStyle name="20% - Énfasis5 5 2 4 5" xfId="21371" xr:uid="{1FE84911-B964-4735-AF18-A0B130C86FA6}"/>
    <cellStyle name="20% - Énfasis5 5 2 4 5 2" xfId="21372" xr:uid="{C9497F62-3BD5-4743-8956-D793668A7B39}"/>
    <cellStyle name="20% - Énfasis5 5 2 4 6" xfId="21373" xr:uid="{26928683-9F0F-4B12-AB1A-8D039984CB3F}"/>
    <cellStyle name="20% - Énfasis5 5 2 4 6 2" xfId="21374" xr:uid="{580B08C2-E6BF-4AAF-AA14-DE6FF6795A5F}"/>
    <cellStyle name="20% - Énfasis5 5 2 4 7" xfId="21375" xr:uid="{A2F0F808-DB17-4FD0-9706-E9D59E643D00}"/>
    <cellStyle name="20% - Énfasis5 5 2 4 7 2" xfId="21376" xr:uid="{13D7F873-6FF1-416C-933A-4F41D3506154}"/>
    <cellStyle name="20% - Énfasis5 5 2 4 8" xfId="21377" xr:uid="{9BC76174-2553-44F6-AB7F-759BFFA701EA}"/>
    <cellStyle name="20% - Énfasis5 5 2 4 8 2" xfId="21378" xr:uid="{546CC98C-A8D7-45E8-886F-8055FA7E4058}"/>
    <cellStyle name="20% - Énfasis5 5 2 4 9" xfId="21379" xr:uid="{0524C52B-83BE-48F5-ACAA-AF7FBD08C131}"/>
    <cellStyle name="20% - Énfasis5 5 2 4 9 2" xfId="21380" xr:uid="{0539D6F7-A9C4-4E59-AD5B-D5ED4972D329}"/>
    <cellStyle name="20% - Énfasis5 5 2 5" xfId="1548" xr:uid="{9D73A8CE-EA26-4943-B405-C48A4A7417AE}"/>
    <cellStyle name="20% - Énfasis5 5 2 5 10" xfId="21381" xr:uid="{14BE8B13-A054-4C71-A154-FDDC797F0BC0}"/>
    <cellStyle name="20% - Énfasis5 5 2 5 10 2" xfId="21382" xr:uid="{51947124-2567-4E09-86BD-0BAA9DA607A9}"/>
    <cellStyle name="20% - Énfasis5 5 2 5 11" xfId="21383" xr:uid="{69830390-4307-43CC-B91F-3CC1FC2E39A2}"/>
    <cellStyle name="20% - Énfasis5 5 2 5 2" xfId="21384" xr:uid="{BA5A1727-1736-49A0-9A7D-89B7D64ABD46}"/>
    <cellStyle name="20% - Énfasis5 5 2 5 2 2" xfId="21385" xr:uid="{B3A17D36-AEEF-4880-9C73-7A8F3054C43E}"/>
    <cellStyle name="20% - Énfasis5 5 2 5 3" xfId="21386" xr:uid="{2686867B-0D04-4504-AA65-20AAC0C70A7A}"/>
    <cellStyle name="20% - Énfasis5 5 2 5 3 2" xfId="21387" xr:uid="{029BE6FF-3580-44F3-AC8C-9374D3FBA893}"/>
    <cellStyle name="20% - Énfasis5 5 2 5 4" xfId="21388" xr:uid="{567B3E38-A611-4F42-830B-2B7C436C7A01}"/>
    <cellStyle name="20% - Énfasis5 5 2 5 4 2" xfId="21389" xr:uid="{56D8677B-665A-4228-B051-0FCB181BBC0A}"/>
    <cellStyle name="20% - Énfasis5 5 2 5 5" xfId="21390" xr:uid="{ED87F06B-FDD6-4BC7-9D1D-34C1C38530CD}"/>
    <cellStyle name="20% - Énfasis5 5 2 5 5 2" xfId="21391" xr:uid="{0A0D19EA-1189-4945-97AA-951194E895C6}"/>
    <cellStyle name="20% - Énfasis5 5 2 5 6" xfId="21392" xr:uid="{45BFD95A-6DF0-47BF-8EAD-9A633F0673E0}"/>
    <cellStyle name="20% - Énfasis5 5 2 5 6 2" xfId="21393" xr:uid="{005553BA-AF34-42FA-8BB2-01ADF6B7B429}"/>
    <cellStyle name="20% - Énfasis5 5 2 5 7" xfId="21394" xr:uid="{BF606952-1A42-4929-A3C9-362D5DE1EC4A}"/>
    <cellStyle name="20% - Énfasis5 5 2 5 7 2" xfId="21395" xr:uid="{B5D9D170-5570-4D2A-AF7C-8FFADF2DE99F}"/>
    <cellStyle name="20% - Énfasis5 5 2 5 8" xfId="21396" xr:uid="{7D3B113A-F7B3-4FB6-BA76-49BCF2AEE4C7}"/>
    <cellStyle name="20% - Énfasis5 5 2 5 8 2" xfId="21397" xr:uid="{DC3252EE-6879-43DD-B013-4FAC29E3D308}"/>
    <cellStyle name="20% - Énfasis5 5 2 5 9" xfId="21398" xr:uid="{C0B91F00-B105-4254-ADBD-31F36C0A6A32}"/>
    <cellStyle name="20% - Énfasis5 5 2 5 9 2" xfId="21399" xr:uid="{0EBB4267-D007-466D-9868-402F30D98002}"/>
    <cellStyle name="20% - Énfasis5 5 2 6" xfId="21400" xr:uid="{19A5A03E-6A75-4157-9BA6-6BCC97103221}"/>
    <cellStyle name="20% - Énfasis5 5 2 6 10" xfId="21401" xr:uid="{7316D629-0586-4BF9-A1E1-5D26A6315213}"/>
    <cellStyle name="20% - Énfasis5 5 2 6 10 2" xfId="21402" xr:uid="{CA04B9AC-731F-41C3-98FB-DFF0B1E11242}"/>
    <cellStyle name="20% - Énfasis5 5 2 6 11" xfId="21403" xr:uid="{825B1582-F397-4829-A2A6-B031C4995149}"/>
    <cellStyle name="20% - Énfasis5 5 2 6 2" xfId="21404" xr:uid="{012356D8-23BF-400B-9AC3-0A78F5A587D7}"/>
    <cellStyle name="20% - Énfasis5 5 2 6 2 2" xfId="21405" xr:uid="{28A7D2CA-6525-463B-A43C-E206E6B9CFF3}"/>
    <cellStyle name="20% - Énfasis5 5 2 6 3" xfId="21406" xr:uid="{1D7264B1-02AE-45A1-AEC2-76951E310B7E}"/>
    <cellStyle name="20% - Énfasis5 5 2 6 3 2" xfId="21407" xr:uid="{BF24309D-0489-4A36-BE19-B5C830FA8742}"/>
    <cellStyle name="20% - Énfasis5 5 2 6 4" xfId="21408" xr:uid="{DE169095-E584-42DE-89A1-10EBFDF88C6B}"/>
    <cellStyle name="20% - Énfasis5 5 2 6 4 2" xfId="21409" xr:uid="{8B8B0836-4449-41CF-8892-EE32AF49A852}"/>
    <cellStyle name="20% - Énfasis5 5 2 6 5" xfId="21410" xr:uid="{68E30186-8A12-4732-820B-EEDDA666EF7C}"/>
    <cellStyle name="20% - Énfasis5 5 2 6 5 2" xfId="21411" xr:uid="{6705B3E0-DCD7-487A-9D8F-12B119C0490A}"/>
    <cellStyle name="20% - Énfasis5 5 2 6 6" xfId="21412" xr:uid="{DB5E16F4-0A22-4915-A8A2-A8753BE50CA5}"/>
    <cellStyle name="20% - Énfasis5 5 2 6 6 2" xfId="21413" xr:uid="{1766546D-FA3C-47FB-9BA8-963270EE2432}"/>
    <cellStyle name="20% - Énfasis5 5 2 6 7" xfId="21414" xr:uid="{54668854-FEF3-4FD1-A349-A9526F505355}"/>
    <cellStyle name="20% - Énfasis5 5 2 6 7 2" xfId="21415" xr:uid="{F4D0DFBC-B3E6-4345-9ACB-05C61A866EA1}"/>
    <cellStyle name="20% - Énfasis5 5 2 6 8" xfId="21416" xr:uid="{4A51B81E-6D6D-4D6A-9B75-F739133EE78B}"/>
    <cellStyle name="20% - Énfasis5 5 2 6 8 2" xfId="21417" xr:uid="{521DC4D4-989A-4188-8DCD-98B0CF481631}"/>
    <cellStyle name="20% - Énfasis5 5 2 6 9" xfId="21418" xr:uid="{37BFEA55-4E26-4FF3-8E13-C298B363BB0E}"/>
    <cellStyle name="20% - Énfasis5 5 2 6 9 2" xfId="21419" xr:uid="{6B8A9A73-AF72-4C30-AC9F-5669770223D6}"/>
    <cellStyle name="20% - Énfasis5 5 2 7" xfId="21420" xr:uid="{377B7286-FF1C-419C-ADB4-B243F48DE0AF}"/>
    <cellStyle name="20% - Énfasis5 5 2 7 10" xfId="21421" xr:uid="{3A69B8AD-DA50-4EE0-88F2-652836DE3BB2}"/>
    <cellStyle name="20% - Énfasis5 5 2 7 10 2" xfId="21422" xr:uid="{E8747B5C-B6AB-4494-A903-A26C1B6330E8}"/>
    <cellStyle name="20% - Énfasis5 5 2 7 11" xfId="21423" xr:uid="{AD25A904-3857-4615-9E3D-0C3FA8367563}"/>
    <cellStyle name="20% - Énfasis5 5 2 7 2" xfId="21424" xr:uid="{DFAE7B45-FA27-49A8-A521-D5C26F34992C}"/>
    <cellStyle name="20% - Énfasis5 5 2 7 2 2" xfId="21425" xr:uid="{C071E9E3-DC3D-4D60-A94D-FF1B2C17377C}"/>
    <cellStyle name="20% - Énfasis5 5 2 7 3" xfId="21426" xr:uid="{46F91CE4-EF99-42B8-9894-CEA8DBB26846}"/>
    <cellStyle name="20% - Énfasis5 5 2 7 3 2" xfId="21427" xr:uid="{4BD1B374-B6CF-4986-B8DC-51A9E9C7FDE4}"/>
    <cellStyle name="20% - Énfasis5 5 2 7 4" xfId="21428" xr:uid="{EF362DC8-A98F-48B9-BD97-E3B199911950}"/>
    <cellStyle name="20% - Énfasis5 5 2 7 4 2" xfId="21429" xr:uid="{45C8305F-728F-4CAA-B980-BC0BD662CE42}"/>
    <cellStyle name="20% - Énfasis5 5 2 7 5" xfId="21430" xr:uid="{1B86372D-09FD-4181-8DAE-7A61C83D1E29}"/>
    <cellStyle name="20% - Énfasis5 5 2 7 5 2" xfId="21431" xr:uid="{F2FB6F4B-02B4-4058-BE04-E8F50F84870B}"/>
    <cellStyle name="20% - Énfasis5 5 2 7 6" xfId="21432" xr:uid="{CE6281C8-061A-4B3C-B2B5-A2111C6E5C62}"/>
    <cellStyle name="20% - Énfasis5 5 2 7 6 2" xfId="21433" xr:uid="{5A8908C1-B792-47AC-971E-392E116E59F1}"/>
    <cellStyle name="20% - Énfasis5 5 2 7 7" xfId="21434" xr:uid="{C079D5F5-7FB9-42DC-B8F8-8493C6CF7FA7}"/>
    <cellStyle name="20% - Énfasis5 5 2 7 7 2" xfId="21435" xr:uid="{B4747923-BC6B-47B8-9280-9B2599E2A451}"/>
    <cellStyle name="20% - Énfasis5 5 2 7 8" xfId="21436" xr:uid="{1C10EA2A-A658-4FE0-BE48-3712A3DEA474}"/>
    <cellStyle name="20% - Énfasis5 5 2 7 8 2" xfId="21437" xr:uid="{1C7BBBC4-D93C-48CE-A9A0-16BA918C5DE2}"/>
    <cellStyle name="20% - Énfasis5 5 2 7 9" xfId="21438" xr:uid="{80380660-B6FD-4EB4-B88F-7418A016C919}"/>
    <cellStyle name="20% - Énfasis5 5 2 7 9 2" xfId="21439" xr:uid="{6BBF9A31-B96A-428B-899E-36E386389D62}"/>
    <cellStyle name="20% - Énfasis5 5 20" xfId="21440" xr:uid="{F4104488-FDB3-4D04-977A-276BCD4E91E6}"/>
    <cellStyle name="20% - Énfasis5 5 20 2" xfId="21441" xr:uid="{E52E0EF5-EEA6-45A1-9D5E-E053CE511774}"/>
    <cellStyle name="20% - Énfasis5 5 21" xfId="21442" xr:uid="{A5DB535E-A0E2-4E52-9BF5-84835E7C3BD7}"/>
    <cellStyle name="20% - Énfasis5 5 22" xfId="21443" xr:uid="{DF34D058-363D-4A84-8858-2DA0AA348D11}"/>
    <cellStyle name="20% - Énfasis5 5 3" xfId="1549" xr:uid="{6D25A047-4141-4958-8316-101014DA8253}"/>
    <cellStyle name="20% - Énfasis5 5 3 2" xfId="1550" xr:uid="{94B8BF23-D3B6-4A6B-94A0-CA215F7AF3C9}"/>
    <cellStyle name="20% - Énfasis5 5 3 2 2" xfId="1551" xr:uid="{B8914B4E-3242-4E8A-B5ED-35135BF1B309}"/>
    <cellStyle name="20% - Énfasis5 5 3 2 2 2" xfId="1552" xr:uid="{F7703532-1F8A-4E8B-BA8E-91B9AB33C649}"/>
    <cellStyle name="20% - Énfasis5 5 3 2 3" xfId="1553" xr:uid="{AC938940-ACF1-4F61-ACBA-7B990033C8A0}"/>
    <cellStyle name="20% - Énfasis5 5 3 3" xfId="1554" xr:uid="{2275A8EF-347D-4CEF-A1F2-4118E89124A7}"/>
    <cellStyle name="20% - Énfasis5 5 3 3 2" xfId="1555" xr:uid="{7C704B65-6E8E-455D-9198-86D6B10FEF40}"/>
    <cellStyle name="20% - Énfasis5 5 3 4" xfId="1556" xr:uid="{8032C3C2-4725-4EE0-879E-DBB570FA3BF1}"/>
    <cellStyle name="20% - Énfasis5 5 4" xfId="1557" xr:uid="{3AC22D19-4022-400B-98DF-0198A151DD0C}"/>
    <cellStyle name="20% - Énfasis5 5 4 2" xfId="1558" xr:uid="{03B9C95C-940D-4B15-8CD9-FC20F646DBBC}"/>
    <cellStyle name="20% - Énfasis5 5 4 2 2" xfId="1559" xr:uid="{107E69E1-97A8-4082-9A02-AC2F2A7DAF31}"/>
    <cellStyle name="20% - Énfasis5 5 4 3" xfId="1560" xr:uid="{78438767-1A47-4A8C-94F1-D385109DB83C}"/>
    <cellStyle name="20% - Énfasis5 5 5" xfId="1561" xr:uid="{A1815A92-0C0B-415F-A8F3-30C1CFEE0C65}"/>
    <cellStyle name="20% - Énfasis5 5 5 2" xfId="1562" xr:uid="{384AB843-D36E-4C2F-AD1F-3D6838AACCCE}"/>
    <cellStyle name="20% - Énfasis5 5 6" xfId="1563" xr:uid="{3BF40FCF-E7ED-4986-B5CB-7A2320C18E15}"/>
    <cellStyle name="20% - Énfasis5 5 7" xfId="21444" xr:uid="{60AF854E-ED34-4229-B4D7-AB2B50C8D194}"/>
    <cellStyle name="20% - Énfasis5 5 8" xfId="21445" xr:uid="{6878882B-9113-4752-A1D4-E660C3FC3A55}"/>
    <cellStyle name="20% - Énfasis5 5 8 10" xfId="21446" xr:uid="{7953FFC6-795C-4FF9-AA66-8A2634F4012B}"/>
    <cellStyle name="20% - Énfasis5 5 8 10 2" xfId="21447" xr:uid="{F02237C3-D337-4F04-8B13-74F7FCD0AEE8}"/>
    <cellStyle name="20% - Énfasis5 5 8 11" xfId="21448" xr:uid="{F7950D87-0863-47D6-AEF8-D45663205C12}"/>
    <cellStyle name="20% - Énfasis5 5 8 2" xfId="21449" xr:uid="{C7A8647F-9DE3-46B3-AFA9-5E876A89996C}"/>
    <cellStyle name="20% - Énfasis5 5 8 2 2" xfId="21450" xr:uid="{E6C2AE7C-E16C-4EDA-9B6F-D68EAD3F6BBC}"/>
    <cellStyle name="20% - Énfasis5 5 8 3" xfId="21451" xr:uid="{B7F0946D-BE2D-4762-8D96-E54E5E75B228}"/>
    <cellStyle name="20% - Énfasis5 5 8 3 2" xfId="21452" xr:uid="{B5785115-ACD2-4EEF-AF85-4DD8C98A59FC}"/>
    <cellStyle name="20% - Énfasis5 5 8 4" xfId="21453" xr:uid="{38B3ADCE-B597-4B4D-8949-0FA9FBC39528}"/>
    <cellStyle name="20% - Énfasis5 5 8 4 2" xfId="21454" xr:uid="{6D53E07D-A165-4656-8DA0-E2B2859B24F5}"/>
    <cellStyle name="20% - Énfasis5 5 8 5" xfId="21455" xr:uid="{D73702A3-01F7-4396-97B3-326EF9BA0C3E}"/>
    <cellStyle name="20% - Énfasis5 5 8 5 2" xfId="21456" xr:uid="{62A21A42-80CB-4DE5-9F1B-4519D924B687}"/>
    <cellStyle name="20% - Énfasis5 5 8 6" xfId="21457" xr:uid="{1B18C933-8042-40C5-9101-0982D3DAE3C5}"/>
    <cellStyle name="20% - Énfasis5 5 8 6 2" xfId="21458" xr:uid="{1CC1C79D-87CB-4CEB-B7AA-61DF65422545}"/>
    <cellStyle name="20% - Énfasis5 5 8 7" xfId="21459" xr:uid="{BB544220-5854-47C7-ABD4-53C470532BA4}"/>
    <cellStyle name="20% - Énfasis5 5 8 7 2" xfId="21460" xr:uid="{EE5C2424-4AB6-4FFB-BE48-6ECDCF51D11C}"/>
    <cellStyle name="20% - Énfasis5 5 8 8" xfId="21461" xr:uid="{D7FD858D-4089-44B3-A253-491DD3ED6180}"/>
    <cellStyle name="20% - Énfasis5 5 8 8 2" xfId="21462" xr:uid="{2268A492-EB3A-40A1-A0DA-52E4FA001CE1}"/>
    <cellStyle name="20% - Énfasis5 5 8 9" xfId="21463" xr:uid="{85A5F08A-A189-40E2-B300-6840EB85ABEF}"/>
    <cellStyle name="20% - Énfasis5 5 8 9 2" xfId="21464" xr:uid="{5C8B3508-0EE3-45B5-B416-D65721ECD64A}"/>
    <cellStyle name="20% - Énfasis5 5 9" xfId="21465" xr:uid="{7752B8C9-E88E-49C3-83B1-DD1D4691E548}"/>
    <cellStyle name="20% - Énfasis5 5 9 10" xfId="21466" xr:uid="{C4978ADB-103B-4675-81DA-29AE54DBBDA4}"/>
    <cellStyle name="20% - Énfasis5 5 9 10 2" xfId="21467" xr:uid="{D4FF1445-A1B4-458E-A948-42A79D06050F}"/>
    <cellStyle name="20% - Énfasis5 5 9 11" xfId="21468" xr:uid="{3C7DE0B5-97AB-48AC-A739-24DFF818F361}"/>
    <cellStyle name="20% - Énfasis5 5 9 2" xfId="21469" xr:uid="{12FC0B3A-AC34-488D-BD0A-9EBBEFD55FD6}"/>
    <cellStyle name="20% - Énfasis5 5 9 2 2" xfId="21470" xr:uid="{EF59F7C5-199F-4E51-B5E5-320750C5128C}"/>
    <cellStyle name="20% - Énfasis5 5 9 3" xfId="21471" xr:uid="{0DD95AFA-67B6-4789-BD9E-FFA3E34B0FA8}"/>
    <cellStyle name="20% - Énfasis5 5 9 3 2" xfId="21472" xr:uid="{BED10529-D86E-447E-8FFE-13E202D3DD56}"/>
    <cellStyle name="20% - Énfasis5 5 9 4" xfId="21473" xr:uid="{A23BFBCE-5C66-48FB-A653-2E244D896960}"/>
    <cellStyle name="20% - Énfasis5 5 9 4 2" xfId="21474" xr:uid="{3885379D-5898-4D20-8BAC-CF023710079C}"/>
    <cellStyle name="20% - Énfasis5 5 9 5" xfId="21475" xr:uid="{474C6A51-EB1D-4238-9433-A002A1E2F1B4}"/>
    <cellStyle name="20% - Énfasis5 5 9 5 2" xfId="21476" xr:uid="{B2542D3E-AC21-4728-B5AE-3F62B3E6BC4E}"/>
    <cellStyle name="20% - Énfasis5 5 9 6" xfId="21477" xr:uid="{E6028FFC-786F-4366-B12F-1B20F2BAF83F}"/>
    <cellStyle name="20% - Énfasis5 5 9 6 2" xfId="21478" xr:uid="{F2034FB3-0A39-4587-9A13-BDA4B0066EBB}"/>
    <cellStyle name="20% - Énfasis5 5 9 7" xfId="21479" xr:uid="{A7C31A45-E9EE-4786-9887-4A933A66B531}"/>
    <cellStyle name="20% - Énfasis5 5 9 7 2" xfId="21480" xr:uid="{C9A15482-565D-4C88-B8CF-C8490E9A3196}"/>
    <cellStyle name="20% - Énfasis5 5 9 8" xfId="21481" xr:uid="{2CB242E3-B7EC-4C3D-B8E8-A8BE21CDD2D7}"/>
    <cellStyle name="20% - Énfasis5 5 9 8 2" xfId="21482" xr:uid="{D9808E1F-22D6-481E-8719-B69BF6234951}"/>
    <cellStyle name="20% - Énfasis5 5 9 9" xfId="21483" xr:uid="{06BFC406-1EDC-4DA4-9A93-7F77A4B2A70A}"/>
    <cellStyle name="20% - Énfasis5 5 9 9 2" xfId="21484" xr:uid="{EA1C1604-0B69-43E3-8E5D-4384B6BB73E1}"/>
    <cellStyle name="20% - Énfasis5 50" xfId="21485" xr:uid="{D646C54A-A590-40CB-BDA5-43589846CE30}"/>
    <cellStyle name="20% - Énfasis5 50 10" xfId="21486" xr:uid="{80DECEAA-BD89-490E-B39F-44096CB2DECB}"/>
    <cellStyle name="20% - Énfasis5 50 10 2" xfId="21487" xr:uid="{3DFFEA63-AC4B-4332-B2F3-D41F7CE73C52}"/>
    <cellStyle name="20% - Énfasis5 50 11" xfId="21488" xr:uid="{5BE4F3C5-5B07-4BF5-BB4A-70EBB99B5641}"/>
    <cellStyle name="20% - Énfasis5 50 2" xfId="21489" xr:uid="{50FF190F-3471-4E75-9BA9-07B001E9B20F}"/>
    <cellStyle name="20% - Énfasis5 50 2 2" xfId="21490" xr:uid="{47F99824-77D6-409A-B4C0-0588E20DD2ED}"/>
    <cellStyle name="20% - Énfasis5 50 3" xfId="21491" xr:uid="{41098985-02D8-4312-B45D-7A7AFD20096A}"/>
    <cellStyle name="20% - Énfasis5 50 3 2" xfId="21492" xr:uid="{379A31B5-60D7-47D0-A0BA-DA1D39B054F7}"/>
    <cellStyle name="20% - Énfasis5 50 4" xfId="21493" xr:uid="{79FE5268-E692-4EED-9048-91FE212F7854}"/>
    <cellStyle name="20% - Énfasis5 50 4 2" xfId="21494" xr:uid="{002B5A6F-C727-4EE1-80DC-C48CF1D4DE16}"/>
    <cellStyle name="20% - Énfasis5 50 5" xfId="21495" xr:uid="{53E2E934-C56C-4EBF-A0D2-0F08F1D0259F}"/>
    <cellStyle name="20% - Énfasis5 50 5 2" xfId="21496" xr:uid="{AF4E8B14-1134-46E1-96E5-E3A03B4568A9}"/>
    <cellStyle name="20% - Énfasis5 50 6" xfId="21497" xr:uid="{527B7C70-DDD6-4CCE-A0B1-8149142A77B3}"/>
    <cellStyle name="20% - Énfasis5 50 6 2" xfId="21498" xr:uid="{1F3673F7-3991-4DE2-BF48-0C20C57F25CC}"/>
    <cellStyle name="20% - Énfasis5 50 7" xfId="21499" xr:uid="{0ABB5900-9501-434C-9809-411ECC612026}"/>
    <cellStyle name="20% - Énfasis5 50 7 2" xfId="21500" xr:uid="{7C3D4373-6853-460D-A4BB-4CEAAA459313}"/>
    <cellStyle name="20% - Énfasis5 50 8" xfId="21501" xr:uid="{A6A62E70-4592-48A7-B9C3-47A0C162AC7B}"/>
    <cellStyle name="20% - Énfasis5 50 8 2" xfId="21502" xr:uid="{0BE8E1B2-4431-4C65-9A50-5B64A045D94C}"/>
    <cellStyle name="20% - Énfasis5 50 9" xfId="21503" xr:uid="{D53F9D91-FC54-4282-916A-E81784624B98}"/>
    <cellStyle name="20% - Énfasis5 50 9 2" xfId="21504" xr:uid="{F4F6B3EB-3022-48DF-8CEC-F6CFA4518157}"/>
    <cellStyle name="20% - Énfasis5 51" xfId="21505" xr:uid="{6BAC9AD8-05CD-4900-A5D8-EC5D2CEE528B}"/>
    <cellStyle name="20% - Énfasis5 51 10" xfId="21506" xr:uid="{4FDEDC8B-712F-4E71-A4AB-CA7F42A2F3A2}"/>
    <cellStyle name="20% - Énfasis5 51 10 2" xfId="21507" xr:uid="{733DA668-6517-493E-A6AF-0F573E9B6795}"/>
    <cellStyle name="20% - Énfasis5 51 11" xfId="21508" xr:uid="{37239DD8-23C2-4250-AA29-7B879F129EFF}"/>
    <cellStyle name="20% - Énfasis5 51 2" xfId="21509" xr:uid="{290A793B-A0BE-4F3D-B896-9633A48D44A9}"/>
    <cellStyle name="20% - Énfasis5 51 2 2" xfId="21510" xr:uid="{6365FC6C-2BB8-4D28-91B1-4BF5CE92BC07}"/>
    <cellStyle name="20% - Énfasis5 51 3" xfId="21511" xr:uid="{C152B10E-3416-406C-91CE-F5A650ABDAF5}"/>
    <cellStyle name="20% - Énfasis5 51 3 2" xfId="21512" xr:uid="{42F21702-4658-4857-AD90-48A7EA2A0C35}"/>
    <cellStyle name="20% - Énfasis5 51 4" xfId="21513" xr:uid="{728809EA-7CD3-463C-8432-23AB1B13FF94}"/>
    <cellStyle name="20% - Énfasis5 51 4 2" xfId="21514" xr:uid="{10F9FC11-AD9A-454C-ABFF-41A01AD82B64}"/>
    <cellStyle name="20% - Énfasis5 51 5" xfId="21515" xr:uid="{25F79BA5-31A9-4B45-8CDA-480CB596E430}"/>
    <cellStyle name="20% - Énfasis5 51 5 2" xfId="21516" xr:uid="{30ED5305-3D7F-43A2-AE98-5037AFB6893F}"/>
    <cellStyle name="20% - Énfasis5 51 6" xfId="21517" xr:uid="{739F1DDD-209A-4076-A016-7478558BDBF1}"/>
    <cellStyle name="20% - Énfasis5 51 6 2" xfId="21518" xr:uid="{83953988-A481-4CA9-B70B-CBEC90CAE444}"/>
    <cellStyle name="20% - Énfasis5 51 7" xfId="21519" xr:uid="{516F0F98-5C90-42E0-BF0D-F78A5A7F1177}"/>
    <cellStyle name="20% - Énfasis5 51 7 2" xfId="21520" xr:uid="{F5D364C2-C8BB-4B3A-AE59-81908A31E9D9}"/>
    <cellStyle name="20% - Énfasis5 51 8" xfId="21521" xr:uid="{7A00DE8C-B64A-48EB-9E26-6AAFF0BA90C2}"/>
    <cellStyle name="20% - Énfasis5 51 8 2" xfId="21522" xr:uid="{DB88E1BB-D98C-4688-8654-D7FB47E0D27D}"/>
    <cellStyle name="20% - Énfasis5 51 9" xfId="21523" xr:uid="{EEA9C210-3D04-40B1-A81E-42256053E9F5}"/>
    <cellStyle name="20% - Énfasis5 51 9 2" xfId="21524" xr:uid="{A3E66648-8CFA-4CF5-BD3F-49EA5A75D302}"/>
    <cellStyle name="20% - Énfasis5 52" xfId="21525" xr:uid="{9E6C4853-39E3-4AB5-97AC-183A2C577593}"/>
    <cellStyle name="20% - Énfasis5 52 10" xfId="21526" xr:uid="{768F4E69-AF30-4251-AC2D-D1D3583D32F5}"/>
    <cellStyle name="20% - Énfasis5 52 10 2" xfId="21527" xr:uid="{733AEB33-C732-4106-AFA1-3C4907B70388}"/>
    <cellStyle name="20% - Énfasis5 52 11" xfId="21528" xr:uid="{F044A2AF-94B3-438E-9C34-9DFD7D0C466D}"/>
    <cellStyle name="20% - Énfasis5 52 2" xfId="21529" xr:uid="{7BA36559-8AD0-4987-8624-890D2C5D4EE4}"/>
    <cellStyle name="20% - Énfasis5 52 2 2" xfId="21530" xr:uid="{21032FA4-2005-48C2-B7D8-34BD20B23C00}"/>
    <cellStyle name="20% - Énfasis5 52 3" xfId="21531" xr:uid="{20A1164C-274C-4302-BEF3-4F6525C0A087}"/>
    <cellStyle name="20% - Énfasis5 52 3 2" xfId="21532" xr:uid="{C36E4240-ADEC-4276-98E7-D966451CA7E4}"/>
    <cellStyle name="20% - Énfasis5 52 4" xfId="21533" xr:uid="{C597BCB9-6F37-410E-8A0C-1B6B17A88D35}"/>
    <cellStyle name="20% - Énfasis5 52 4 2" xfId="21534" xr:uid="{75A088F8-A7BB-411D-9314-56EBB60A910B}"/>
    <cellStyle name="20% - Énfasis5 52 5" xfId="21535" xr:uid="{9AE2D512-E5D8-4860-9796-AEC78E4E73AF}"/>
    <cellStyle name="20% - Énfasis5 52 5 2" xfId="21536" xr:uid="{E69CCFCB-49E3-460B-9AC8-DB706656339F}"/>
    <cellStyle name="20% - Énfasis5 52 6" xfId="21537" xr:uid="{F7D6AF12-1391-4603-A4B0-FB065B0B26A4}"/>
    <cellStyle name="20% - Énfasis5 52 6 2" xfId="21538" xr:uid="{17C877EC-90B5-43B5-8A58-B439A612F40E}"/>
    <cellStyle name="20% - Énfasis5 52 7" xfId="21539" xr:uid="{9A315594-1281-4C49-9429-36593A1A143A}"/>
    <cellStyle name="20% - Énfasis5 52 7 2" xfId="21540" xr:uid="{32F269A3-7A17-4579-ABEF-1E7118A4DE6B}"/>
    <cellStyle name="20% - Énfasis5 52 8" xfId="21541" xr:uid="{0B62E736-3DC7-4E3A-A76A-0BF1D82360B7}"/>
    <cellStyle name="20% - Énfasis5 52 8 2" xfId="21542" xr:uid="{0D74DAB9-F6BA-4933-B854-48B5066F1DF9}"/>
    <cellStyle name="20% - Énfasis5 52 9" xfId="21543" xr:uid="{C3049152-A1D2-41D2-84FB-CE5CAFE45465}"/>
    <cellStyle name="20% - Énfasis5 52 9 2" xfId="21544" xr:uid="{F4121A5C-064F-4F90-AA08-B69DE8CA766A}"/>
    <cellStyle name="20% - Énfasis5 53" xfId="21545" xr:uid="{2A9C93BF-45DD-4590-B125-1FDE464E50B0}"/>
    <cellStyle name="20% - Énfasis5 53 10" xfId="21546" xr:uid="{754A6204-929E-42D0-8B53-3E06E3595FAE}"/>
    <cellStyle name="20% - Énfasis5 53 10 2" xfId="21547" xr:uid="{F35672D6-5E31-46F5-A769-9226494D4A52}"/>
    <cellStyle name="20% - Énfasis5 53 11" xfId="21548" xr:uid="{587592DF-42EF-4821-8FAB-743903801D8E}"/>
    <cellStyle name="20% - Énfasis5 53 2" xfId="21549" xr:uid="{FC3F3014-ECDB-4948-B038-5825B237E217}"/>
    <cellStyle name="20% - Énfasis5 53 2 2" xfId="21550" xr:uid="{6FA79BDD-29A7-4B0A-9F47-C1C3BCA52BBD}"/>
    <cellStyle name="20% - Énfasis5 53 3" xfId="21551" xr:uid="{32BCD01B-9BD8-4CC6-8EDC-DB538F357CAE}"/>
    <cellStyle name="20% - Énfasis5 53 3 2" xfId="21552" xr:uid="{6B70F375-35D8-4B34-BFC1-13C772F74CE4}"/>
    <cellStyle name="20% - Énfasis5 53 4" xfId="21553" xr:uid="{C2C2DA17-6858-4A6F-A7A0-1E8D69F7C5A1}"/>
    <cellStyle name="20% - Énfasis5 53 4 2" xfId="21554" xr:uid="{3B619034-17F2-4367-A2AD-F06D83FBB46E}"/>
    <cellStyle name="20% - Énfasis5 53 5" xfId="21555" xr:uid="{BEB24B03-35F3-4D3B-B659-AB83BB7B9398}"/>
    <cellStyle name="20% - Énfasis5 53 5 2" xfId="21556" xr:uid="{304B0ED2-166F-4CF2-A4E5-80CA40CAD38B}"/>
    <cellStyle name="20% - Énfasis5 53 6" xfId="21557" xr:uid="{A35A485A-AA38-430C-8CE2-A5ED4BCF59EA}"/>
    <cellStyle name="20% - Énfasis5 53 6 2" xfId="21558" xr:uid="{74779DA4-3995-49A2-9F9E-05C79E395DA1}"/>
    <cellStyle name="20% - Énfasis5 53 7" xfId="21559" xr:uid="{71F9EBA9-0562-43A7-9C07-29398B9AD235}"/>
    <cellStyle name="20% - Énfasis5 53 7 2" xfId="21560" xr:uid="{2F902A7B-F662-46C4-A507-E1D61EC58418}"/>
    <cellStyle name="20% - Énfasis5 53 8" xfId="21561" xr:uid="{A973B271-1002-4FAA-AF80-A0A42A3DC62C}"/>
    <cellStyle name="20% - Énfasis5 53 8 2" xfId="21562" xr:uid="{CA124CBC-5D0D-416C-B445-A90256E0E162}"/>
    <cellStyle name="20% - Énfasis5 53 9" xfId="21563" xr:uid="{590C50FA-5BC3-4F0B-B8B1-2120F899DF04}"/>
    <cellStyle name="20% - Énfasis5 53 9 2" xfId="21564" xr:uid="{DEE2F1A7-1EA4-419E-A40C-1C6FB7D5CA82}"/>
    <cellStyle name="20% - Énfasis5 54" xfId="21565" xr:uid="{CB22978E-5988-422E-B84C-FAA83B2851EA}"/>
    <cellStyle name="20% - Énfasis5 54 10" xfId="21566" xr:uid="{05B4E42F-5B72-4416-99F8-721F78F08BC5}"/>
    <cellStyle name="20% - Énfasis5 54 10 2" xfId="21567" xr:uid="{BD23FF93-4C05-4115-A608-B8A7B4CD1CAE}"/>
    <cellStyle name="20% - Énfasis5 54 11" xfId="21568" xr:uid="{A5C0AACF-801F-43DF-AC49-5B2E65BF0AAF}"/>
    <cellStyle name="20% - Énfasis5 54 2" xfId="21569" xr:uid="{B9BD7210-9619-4CB9-91AB-FF1934076EC5}"/>
    <cellStyle name="20% - Énfasis5 54 2 2" xfId="21570" xr:uid="{2B57D577-F4CD-4CB4-99B1-BCE41A35ED00}"/>
    <cellStyle name="20% - Énfasis5 54 3" xfId="21571" xr:uid="{5E2A8354-7F3F-4F3C-AC59-66A61B55905A}"/>
    <cellStyle name="20% - Énfasis5 54 3 2" xfId="21572" xr:uid="{975B6097-98E7-4B60-B0D5-A82883AF0F83}"/>
    <cellStyle name="20% - Énfasis5 54 4" xfId="21573" xr:uid="{A0859935-3EAF-4614-B1C6-0C23416D01C5}"/>
    <cellStyle name="20% - Énfasis5 54 4 2" xfId="21574" xr:uid="{FC8E0002-39B2-4485-A13E-C0EB1890F4C4}"/>
    <cellStyle name="20% - Énfasis5 54 5" xfId="21575" xr:uid="{98686146-BBC1-499D-8535-FACA32E95DBB}"/>
    <cellStyle name="20% - Énfasis5 54 5 2" xfId="21576" xr:uid="{1051E027-F642-4FE6-85D6-EA386355AC27}"/>
    <cellStyle name="20% - Énfasis5 54 6" xfId="21577" xr:uid="{0F602826-8078-42CE-829E-9733E90232A3}"/>
    <cellStyle name="20% - Énfasis5 54 6 2" xfId="21578" xr:uid="{ED362833-EF91-4CF2-8452-71E4ECF65FBB}"/>
    <cellStyle name="20% - Énfasis5 54 7" xfId="21579" xr:uid="{7F1146D2-634D-446A-9B0C-8716E36193A6}"/>
    <cellStyle name="20% - Énfasis5 54 7 2" xfId="21580" xr:uid="{76FEB3C5-5903-47B3-A93E-2A9AE22C1811}"/>
    <cellStyle name="20% - Énfasis5 54 8" xfId="21581" xr:uid="{F12BD8EF-6F5A-487C-817C-6C9DB55406E0}"/>
    <cellStyle name="20% - Énfasis5 54 8 2" xfId="21582" xr:uid="{B834B0E3-04A5-4688-AF16-441E01E07037}"/>
    <cellStyle name="20% - Énfasis5 54 9" xfId="21583" xr:uid="{23CD7CC4-915A-415C-8B8E-71691BC5F794}"/>
    <cellStyle name="20% - Énfasis5 54 9 2" xfId="21584" xr:uid="{8023F36A-0EDE-4EAB-8B0F-D85016550EB3}"/>
    <cellStyle name="20% - Énfasis5 55" xfId="21585" xr:uid="{6EF66E79-4A23-4B73-8311-ED1FD4CBE795}"/>
    <cellStyle name="20% - Énfasis5 55 10" xfId="21586" xr:uid="{D9E3A9A2-D7B4-4CDC-9106-896807304EBA}"/>
    <cellStyle name="20% - Énfasis5 55 10 2" xfId="21587" xr:uid="{8E468D27-7D62-4C53-AFE8-A970F399D3BD}"/>
    <cellStyle name="20% - Énfasis5 55 11" xfId="21588" xr:uid="{8142F8D6-9919-485C-82FA-7377E87FC5E6}"/>
    <cellStyle name="20% - Énfasis5 55 2" xfId="21589" xr:uid="{84A837F7-2278-4D74-B784-4188DB8D8004}"/>
    <cellStyle name="20% - Énfasis5 55 2 2" xfId="21590" xr:uid="{96A8B5F1-A865-46B3-A4A2-1EA58C117F10}"/>
    <cellStyle name="20% - Énfasis5 55 3" xfId="21591" xr:uid="{DE0E80F6-5BBC-4FB8-9068-B20BD527E138}"/>
    <cellStyle name="20% - Énfasis5 55 3 2" xfId="21592" xr:uid="{4A477F48-DCE1-45FE-9993-42FA1BA5457F}"/>
    <cellStyle name="20% - Énfasis5 55 4" xfId="21593" xr:uid="{14818224-7B83-41EE-AF2F-70026FC5A2EF}"/>
    <cellStyle name="20% - Énfasis5 55 4 2" xfId="21594" xr:uid="{5D5ED8FE-9DBD-48DF-8A1D-57D5DD59E238}"/>
    <cellStyle name="20% - Énfasis5 55 5" xfId="21595" xr:uid="{C320AFC3-CBF8-49F7-B50A-931153417709}"/>
    <cellStyle name="20% - Énfasis5 55 5 2" xfId="21596" xr:uid="{6E683B2A-E625-4740-9D22-3A36DB5C385A}"/>
    <cellStyle name="20% - Énfasis5 55 6" xfId="21597" xr:uid="{686BD18B-3ECD-48F1-A9EB-10FB05C876E1}"/>
    <cellStyle name="20% - Énfasis5 55 6 2" xfId="21598" xr:uid="{1601FE45-D7AF-4CB5-9617-26E148EF3DB3}"/>
    <cellStyle name="20% - Énfasis5 55 7" xfId="21599" xr:uid="{CB75C5C5-1979-4376-9EFA-E35C5FDA9633}"/>
    <cellStyle name="20% - Énfasis5 55 7 2" xfId="21600" xr:uid="{C1120309-4CB8-4042-A0A1-5EDBD97B4DA3}"/>
    <cellStyle name="20% - Énfasis5 55 8" xfId="21601" xr:uid="{69F68F6F-A2A3-4241-B8E5-72B24EAB6A33}"/>
    <cellStyle name="20% - Énfasis5 55 8 2" xfId="21602" xr:uid="{C130CDA2-E55A-443B-9EF8-966D73D6DE9F}"/>
    <cellStyle name="20% - Énfasis5 55 9" xfId="21603" xr:uid="{3AA30D04-3AA0-455C-876C-2A814128AFE5}"/>
    <cellStyle name="20% - Énfasis5 55 9 2" xfId="21604" xr:uid="{44629382-2B09-4EFC-8835-4866113F905E}"/>
    <cellStyle name="20% - Énfasis5 56" xfId="21605" xr:uid="{A109E522-EF06-406B-A23C-49324C4982E7}"/>
    <cellStyle name="20% - Énfasis5 56 10" xfId="21606" xr:uid="{5CD8CC15-316D-4277-98E2-F0ACE88198F9}"/>
    <cellStyle name="20% - Énfasis5 56 10 2" xfId="21607" xr:uid="{4D2BB002-695F-4DD2-8CAB-111D3D0C65B8}"/>
    <cellStyle name="20% - Énfasis5 56 11" xfId="21608" xr:uid="{3BEA13E5-7E2D-42F2-8695-0495DB2A7BA0}"/>
    <cellStyle name="20% - Énfasis5 56 2" xfId="21609" xr:uid="{A5F16220-0E4E-40F7-A20C-A5668FE87EE1}"/>
    <cellStyle name="20% - Énfasis5 56 2 2" xfId="21610" xr:uid="{F3AF9E25-D5CE-487C-AE5B-B2F4C5D0CFF9}"/>
    <cellStyle name="20% - Énfasis5 56 3" xfId="21611" xr:uid="{F2D1589E-E1A3-443B-A7EB-6BA71B923E1F}"/>
    <cellStyle name="20% - Énfasis5 56 3 2" xfId="21612" xr:uid="{69FC58EE-5253-4BE9-87D2-21BBB67AB261}"/>
    <cellStyle name="20% - Énfasis5 56 4" xfId="21613" xr:uid="{6EF85564-B9EB-45A2-B32F-648E3F44F56A}"/>
    <cellStyle name="20% - Énfasis5 56 4 2" xfId="21614" xr:uid="{4E2F752E-107A-41D7-BA95-C8AE50884E44}"/>
    <cellStyle name="20% - Énfasis5 56 5" xfId="21615" xr:uid="{5643E4A5-26BF-43E8-8C94-631C076A89E1}"/>
    <cellStyle name="20% - Énfasis5 56 5 2" xfId="21616" xr:uid="{FEDFA6FE-35DB-4048-82DA-1C20280B7B66}"/>
    <cellStyle name="20% - Énfasis5 56 6" xfId="21617" xr:uid="{2D2FEA5E-2975-477B-A0B0-09E0A6A7FEBE}"/>
    <cellStyle name="20% - Énfasis5 56 6 2" xfId="21618" xr:uid="{A5117906-6EF3-4C12-875E-59AAA46E90F6}"/>
    <cellStyle name="20% - Énfasis5 56 7" xfId="21619" xr:uid="{D3B59D19-8DAE-4B46-8222-A8AC37671A14}"/>
    <cellStyle name="20% - Énfasis5 56 7 2" xfId="21620" xr:uid="{9A639643-05F8-439E-8E2B-6E00DFCAC518}"/>
    <cellStyle name="20% - Énfasis5 56 8" xfId="21621" xr:uid="{7A5E3DC5-A4FC-4DC0-B856-AF237FD1ADE9}"/>
    <cellStyle name="20% - Énfasis5 56 8 2" xfId="21622" xr:uid="{B499CE08-E6C4-469E-896A-2807163E8ABF}"/>
    <cellStyle name="20% - Énfasis5 56 9" xfId="21623" xr:uid="{46139523-5E20-4F64-9509-917C2F252D09}"/>
    <cellStyle name="20% - Énfasis5 56 9 2" xfId="21624" xr:uid="{D0B9ECC0-46E1-464D-A7AF-81F6515554F3}"/>
    <cellStyle name="20% - Énfasis5 57" xfId="21625" xr:uid="{CFBEE89B-50F0-4613-A6A1-40262334DB7F}"/>
    <cellStyle name="20% - Énfasis5 57 10" xfId="21626" xr:uid="{4EFB5484-A8B6-4AF8-BB02-21F0796339E9}"/>
    <cellStyle name="20% - Énfasis5 57 10 2" xfId="21627" xr:uid="{13D8D62A-41A1-40FE-B9EA-8CB19B2F8E51}"/>
    <cellStyle name="20% - Énfasis5 57 11" xfId="21628" xr:uid="{5A284FEC-DC22-4B06-8131-065F9B8C62A9}"/>
    <cellStyle name="20% - Énfasis5 57 2" xfId="21629" xr:uid="{1AA48C9D-F8E3-4861-BD27-8EB025EC2767}"/>
    <cellStyle name="20% - Énfasis5 57 2 2" xfId="21630" xr:uid="{109793AF-0C4E-4AEF-959C-3930CCF6BDD6}"/>
    <cellStyle name="20% - Énfasis5 57 3" xfId="21631" xr:uid="{0EFC0FD7-9880-4F97-B80C-E66C0D30FB44}"/>
    <cellStyle name="20% - Énfasis5 57 3 2" xfId="21632" xr:uid="{68B5A91E-57C0-4397-94CE-6D22E16FF8A2}"/>
    <cellStyle name="20% - Énfasis5 57 4" xfId="21633" xr:uid="{E61B52CF-5551-4A42-AB05-8AEDD290E18B}"/>
    <cellStyle name="20% - Énfasis5 57 4 2" xfId="21634" xr:uid="{2FFEBF2E-3A43-49B0-832A-497E573D6603}"/>
    <cellStyle name="20% - Énfasis5 57 5" xfId="21635" xr:uid="{72AC636F-60C2-4BAC-96DC-A79F37717042}"/>
    <cellStyle name="20% - Énfasis5 57 5 2" xfId="21636" xr:uid="{5ED3C1D8-3C46-4985-AF1B-6ACC47F58D9F}"/>
    <cellStyle name="20% - Énfasis5 57 6" xfId="21637" xr:uid="{ECC3C63F-42F1-4101-8C26-481420EC0A4F}"/>
    <cellStyle name="20% - Énfasis5 57 6 2" xfId="21638" xr:uid="{BF41DF31-E356-4338-A561-FDC5B149A217}"/>
    <cellStyle name="20% - Énfasis5 57 7" xfId="21639" xr:uid="{54C912DC-B724-442E-815C-9C60E0CEF948}"/>
    <cellStyle name="20% - Énfasis5 57 7 2" xfId="21640" xr:uid="{536CE1C8-A835-4643-A4A3-BB22FEF60C8E}"/>
    <cellStyle name="20% - Énfasis5 57 8" xfId="21641" xr:uid="{9FFBCC0E-8EC0-46F3-AD5E-E75D528FBC19}"/>
    <cellStyle name="20% - Énfasis5 57 8 2" xfId="21642" xr:uid="{4909A6C2-E4F0-4445-8D7B-140DCDDDDCF9}"/>
    <cellStyle name="20% - Énfasis5 57 9" xfId="21643" xr:uid="{08C288C4-F526-40AE-B641-B8F068606F2E}"/>
    <cellStyle name="20% - Énfasis5 57 9 2" xfId="21644" xr:uid="{823D09EE-9057-4BBD-8FBB-BB156A72921E}"/>
    <cellStyle name="20% - Énfasis5 58" xfId="21645" xr:uid="{DC16D142-85AE-4C5D-9BBB-1CC7921F2E9A}"/>
    <cellStyle name="20% - Énfasis5 58 10" xfId="21646" xr:uid="{5910E555-A898-4B22-8E10-422E52205D5A}"/>
    <cellStyle name="20% - Énfasis5 58 10 2" xfId="21647" xr:uid="{F1EFA851-A182-492D-A8AC-8B0A7CF2607A}"/>
    <cellStyle name="20% - Énfasis5 58 11" xfId="21648" xr:uid="{A78419A4-6087-447E-A46A-BE10FB5B8D32}"/>
    <cellStyle name="20% - Énfasis5 58 2" xfId="21649" xr:uid="{E433CF8D-FA2E-41F6-9672-D6922ACB99ED}"/>
    <cellStyle name="20% - Énfasis5 58 2 2" xfId="21650" xr:uid="{C3EB4D61-AA1C-4211-83D0-D6D8FBE45BB4}"/>
    <cellStyle name="20% - Énfasis5 58 3" xfId="21651" xr:uid="{15647F6C-7009-446D-9736-45ADDDFD7D70}"/>
    <cellStyle name="20% - Énfasis5 58 3 2" xfId="21652" xr:uid="{9B9D4081-88AB-40B3-BBFD-76089F44D85C}"/>
    <cellStyle name="20% - Énfasis5 58 4" xfId="21653" xr:uid="{B4AD80AF-73AC-4B3F-A6CA-A5FDB1FCF844}"/>
    <cellStyle name="20% - Énfasis5 58 4 2" xfId="21654" xr:uid="{CBD88C42-5030-4DC1-98D5-0D6DEB24B1F9}"/>
    <cellStyle name="20% - Énfasis5 58 5" xfId="21655" xr:uid="{9D6283E3-2540-4524-98C8-B4192A3444CF}"/>
    <cellStyle name="20% - Énfasis5 58 5 2" xfId="21656" xr:uid="{CD08D291-C1AA-4CB7-964A-D4CCE1ACE2FF}"/>
    <cellStyle name="20% - Énfasis5 58 6" xfId="21657" xr:uid="{0CA99D45-1E27-4041-8E1C-3119567BFDD8}"/>
    <cellStyle name="20% - Énfasis5 58 6 2" xfId="21658" xr:uid="{3FC6CB29-4C62-4B4F-8C2A-C54C726B8BD3}"/>
    <cellStyle name="20% - Énfasis5 58 7" xfId="21659" xr:uid="{FA934DAF-3996-48D7-A1DB-B06DE460E1CB}"/>
    <cellStyle name="20% - Énfasis5 58 7 2" xfId="21660" xr:uid="{CB682EF6-1BA9-4EB0-A07B-ACAFC6C53DB2}"/>
    <cellStyle name="20% - Énfasis5 58 8" xfId="21661" xr:uid="{35E2D6D5-4201-42CE-89E6-AC27EC682FE8}"/>
    <cellStyle name="20% - Énfasis5 58 8 2" xfId="21662" xr:uid="{446D8967-E0DE-4DE3-B4A6-FEA125E62885}"/>
    <cellStyle name="20% - Énfasis5 58 9" xfId="21663" xr:uid="{B5DFFC8A-4C63-46AE-B466-2A5E2F2E17B1}"/>
    <cellStyle name="20% - Énfasis5 58 9 2" xfId="21664" xr:uid="{6138D462-EF5E-4A31-8912-7562AABBE3E8}"/>
    <cellStyle name="20% - Énfasis5 59" xfId="21665" xr:uid="{24E41138-76B2-4975-B2BF-7576B15A2454}"/>
    <cellStyle name="20% - Énfasis5 59 10" xfId="21666" xr:uid="{77481AD1-E27C-41F8-BE75-2EEFAA2701AE}"/>
    <cellStyle name="20% - Énfasis5 59 10 2" xfId="21667" xr:uid="{CE86E2A4-2E53-4543-B6E0-CCE5A6F4199A}"/>
    <cellStyle name="20% - Énfasis5 59 11" xfId="21668" xr:uid="{2446EBCF-3761-4AF9-B531-8856AD96DA87}"/>
    <cellStyle name="20% - Énfasis5 59 2" xfId="21669" xr:uid="{BD4B90F8-4E49-484E-AD9D-500B487E9C51}"/>
    <cellStyle name="20% - Énfasis5 59 2 2" xfId="21670" xr:uid="{37537859-623A-470E-968F-390A3EA12414}"/>
    <cellStyle name="20% - Énfasis5 59 3" xfId="21671" xr:uid="{467A5089-5C97-40C9-AE33-A8AB7BF53F62}"/>
    <cellStyle name="20% - Énfasis5 59 3 2" xfId="21672" xr:uid="{E9D45666-28B8-4987-BCEE-1150595F47A6}"/>
    <cellStyle name="20% - Énfasis5 59 4" xfId="21673" xr:uid="{8725B3EB-B6A1-40F9-ADD6-23E3BB82B8D9}"/>
    <cellStyle name="20% - Énfasis5 59 4 2" xfId="21674" xr:uid="{5A97290A-2869-44C7-A2DC-51B7C65A1F1C}"/>
    <cellStyle name="20% - Énfasis5 59 5" xfId="21675" xr:uid="{256E77CC-9D12-4356-8961-8D657C1E4221}"/>
    <cellStyle name="20% - Énfasis5 59 5 2" xfId="21676" xr:uid="{FB404C26-CA53-4FC3-BD7E-9504A30E6573}"/>
    <cellStyle name="20% - Énfasis5 59 6" xfId="21677" xr:uid="{DCB774B1-EBD3-4E5F-8957-FFCBD08AFB2E}"/>
    <cellStyle name="20% - Énfasis5 59 6 2" xfId="21678" xr:uid="{108A187F-40C4-4975-9E9D-2A48204F53F0}"/>
    <cellStyle name="20% - Énfasis5 59 7" xfId="21679" xr:uid="{7C5A1BAE-0F70-4EAF-9866-B2A44085AEA9}"/>
    <cellStyle name="20% - Énfasis5 59 7 2" xfId="21680" xr:uid="{EBE62ED4-4B5B-4935-9EAF-B60A7AD365D6}"/>
    <cellStyle name="20% - Énfasis5 59 8" xfId="21681" xr:uid="{0ABC576B-815E-43C1-9CC2-A862C3981898}"/>
    <cellStyle name="20% - Énfasis5 59 8 2" xfId="21682" xr:uid="{82D12A11-A66C-4F45-BC47-D1BF57276A4D}"/>
    <cellStyle name="20% - Énfasis5 59 9" xfId="21683" xr:uid="{40FA7A0C-77C0-4757-AAEB-8A833DD80009}"/>
    <cellStyle name="20% - Énfasis5 59 9 2" xfId="21684" xr:uid="{8484853F-CD37-464D-A4F4-3B7E79905CA6}"/>
    <cellStyle name="20% - Énfasis5 6" xfId="1564" xr:uid="{469F4326-3E6A-4911-81D3-217CF39D3E11}"/>
    <cellStyle name="20% - Énfasis5 6 10" xfId="21685" xr:uid="{4F9DF4CF-E7CB-45F6-BCBA-44E6777BBE5E}"/>
    <cellStyle name="20% - Énfasis5 6 10 10" xfId="21686" xr:uid="{4C0275F5-F43B-4D77-A726-70ABC3CD1144}"/>
    <cellStyle name="20% - Énfasis5 6 10 10 2" xfId="21687" xr:uid="{C38DC788-24C8-48AE-95C3-6880742386C0}"/>
    <cellStyle name="20% - Énfasis5 6 10 11" xfId="21688" xr:uid="{DB55B514-0417-4774-B3B1-D964F1BC3E16}"/>
    <cellStyle name="20% - Énfasis5 6 10 2" xfId="21689" xr:uid="{BCF05F90-0F0F-47C9-A244-845C686DAACA}"/>
    <cellStyle name="20% - Énfasis5 6 10 2 2" xfId="21690" xr:uid="{C7B75FF1-9B46-49B1-B47F-160DD56838EF}"/>
    <cellStyle name="20% - Énfasis5 6 10 3" xfId="21691" xr:uid="{D5F9E864-813D-465C-B861-48FD9FB4C2FD}"/>
    <cellStyle name="20% - Énfasis5 6 10 3 2" xfId="21692" xr:uid="{EB33E624-3938-45DC-A7D2-9A2EFEBD5DA6}"/>
    <cellStyle name="20% - Énfasis5 6 10 4" xfId="21693" xr:uid="{C0FEE125-ACD3-4978-9486-7B43A0411907}"/>
    <cellStyle name="20% - Énfasis5 6 10 4 2" xfId="21694" xr:uid="{DF75A62D-8052-4ECA-94E7-550CDEBDCF8F}"/>
    <cellStyle name="20% - Énfasis5 6 10 5" xfId="21695" xr:uid="{B78F6181-29DB-462C-8CD1-39ED159CE1AB}"/>
    <cellStyle name="20% - Énfasis5 6 10 5 2" xfId="21696" xr:uid="{8F76268E-8005-4DEB-B1F3-8C24F3AAD4CD}"/>
    <cellStyle name="20% - Énfasis5 6 10 6" xfId="21697" xr:uid="{9FF202D7-5506-4686-8B8C-E6D6FBFB98CE}"/>
    <cellStyle name="20% - Énfasis5 6 10 6 2" xfId="21698" xr:uid="{3C9EB095-D17B-4A72-BE20-955929C756C9}"/>
    <cellStyle name="20% - Énfasis5 6 10 7" xfId="21699" xr:uid="{F8EA3DB9-E1D0-41D2-B01A-D60A379A2140}"/>
    <cellStyle name="20% - Énfasis5 6 10 7 2" xfId="21700" xr:uid="{1653A5D6-A59E-42FE-9DD9-4FD91323F16E}"/>
    <cellStyle name="20% - Énfasis5 6 10 8" xfId="21701" xr:uid="{9C8DFFB1-E5B9-4F9A-9A94-31D01785FF72}"/>
    <cellStyle name="20% - Énfasis5 6 10 8 2" xfId="21702" xr:uid="{19C87F24-2CB9-4A56-A2B8-CE99226CB074}"/>
    <cellStyle name="20% - Énfasis5 6 10 9" xfId="21703" xr:uid="{1D9C0B50-9FEF-4861-89C6-C2C5564B32C2}"/>
    <cellStyle name="20% - Énfasis5 6 10 9 2" xfId="21704" xr:uid="{4EC5CFAA-8185-4883-B6A5-1A575FC35483}"/>
    <cellStyle name="20% - Énfasis5 6 11" xfId="21705" xr:uid="{EF475D0F-3F9B-4211-80C2-CBA384444EA7}"/>
    <cellStyle name="20% - Énfasis5 6 11 10" xfId="21706" xr:uid="{7CEB9282-66F0-4893-8E58-D19657C8C211}"/>
    <cellStyle name="20% - Énfasis5 6 11 10 2" xfId="21707" xr:uid="{4E3D52D1-F5E9-436A-B9F8-3D110E717D20}"/>
    <cellStyle name="20% - Énfasis5 6 11 11" xfId="21708" xr:uid="{EEA5791F-A131-4847-96BC-5FFABB0CD5CA}"/>
    <cellStyle name="20% - Énfasis5 6 11 2" xfId="21709" xr:uid="{23E00409-F5C3-4F9B-95AD-72F2E30D7CA2}"/>
    <cellStyle name="20% - Énfasis5 6 11 2 2" xfId="21710" xr:uid="{F8F77163-BA00-4B3F-9955-AABF2F6F571B}"/>
    <cellStyle name="20% - Énfasis5 6 11 3" xfId="21711" xr:uid="{2AC00170-6B31-4D40-93EE-64C5289B00E8}"/>
    <cellStyle name="20% - Énfasis5 6 11 3 2" xfId="21712" xr:uid="{3DB1B220-C7B7-4F2B-A787-A9078FA588D2}"/>
    <cellStyle name="20% - Énfasis5 6 11 4" xfId="21713" xr:uid="{8B7FFED3-97B5-411D-8FB2-CA1495EEA436}"/>
    <cellStyle name="20% - Énfasis5 6 11 4 2" xfId="21714" xr:uid="{877BDCA0-31B9-4623-91DD-A304FE113327}"/>
    <cellStyle name="20% - Énfasis5 6 11 5" xfId="21715" xr:uid="{5A50CDF1-B79A-4ED2-8D7E-117ED2C8B9D7}"/>
    <cellStyle name="20% - Énfasis5 6 11 5 2" xfId="21716" xr:uid="{4DEAE191-6CC3-430D-AA2A-3A38331CA1B7}"/>
    <cellStyle name="20% - Énfasis5 6 11 6" xfId="21717" xr:uid="{7113D833-F5DE-47F8-B233-9937EAA6D651}"/>
    <cellStyle name="20% - Énfasis5 6 11 6 2" xfId="21718" xr:uid="{A4F5BE98-B84E-4025-B790-62B624186672}"/>
    <cellStyle name="20% - Énfasis5 6 11 7" xfId="21719" xr:uid="{259D7255-FD8E-49B7-9457-28B10B3A98FF}"/>
    <cellStyle name="20% - Énfasis5 6 11 7 2" xfId="21720" xr:uid="{1BB2F601-EB7D-498C-B97E-D7C866BBCFFC}"/>
    <cellStyle name="20% - Énfasis5 6 11 8" xfId="21721" xr:uid="{96654B34-C92F-48D6-AE34-ED441EE09A6A}"/>
    <cellStyle name="20% - Énfasis5 6 11 8 2" xfId="21722" xr:uid="{8729F66C-3C50-40A2-B32A-29E953406BA2}"/>
    <cellStyle name="20% - Énfasis5 6 11 9" xfId="21723" xr:uid="{183D7199-0F5E-44AE-B954-D197ED7E5AED}"/>
    <cellStyle name="20% - Énfasis5 6 11 9 2" xfId="21724" xr:uid="{84BFD9A2-9B05-47BE-892B-1892D799067F}"/>
    <cellStyle name="20% - Énfasis5 6 12" xfId="21725" xr:uid="{43F08148-618A-4A9A-83BB-2805AA4C3E2B}"/>
    <cellStyle name="20% - Énfasis5 6 12 2" xfId="21726" xr:uid="{D56F04DD-B248-4DE8-B0E0-D11978270B53}"/>
    <cellStyle name="20% - Énfasis5 6 13" xfId="21727" xr:uid="{8365AA3D-9351-4FB2-AF2B-2449E23B5726}"/>
    <cellStyle name="20% - Énfasis5 6 13 2" xfId="21728" xr:uid="{EF5C31B6-8305-4AD2-8660-29E1EC0716B3}"/>
    <cellStyle name="20% - Énfasis5 6 14" xfId="21729" xr:uid="{07BD26F4-9F03-4373-8F32-7C3E49D969FB}"/>
    <cellStyle name="20% - Énfasis5 6 14 2" xfId="21730" xr:uid="{F2B8C376-5A9C-460D-A284-8AB2FACF0A61}"/>
    <cellStyle name="20% - Énfasis5 6 15" xfId="21731" xr:uid="{9D9DA145-7644-4A2C-8706-A4F5242FF87F}"/>
    <cellStyle name="20% - Énfasis5 6 15 2" xfId="21732" xr:uid="{79C5452F-1CF4-4D05-AB6D-617F8A567201}"/>
    <cellStyle name="20% - Énfasis5 6 16" xfId="21733" xr:uid="{F0B133D8-C105-4594-89F1-897DEF553387}"/>
    <cellStyle name="20% - Énfasis5 6 16 2" xfId="21734" xr:uid="{6AD26E05-17F1-4B30-88EF-D8DDB088B2D0}"/>
    <cellStyle name="20% - Énfasis5 6 17" xfId="21735" xr:uid="{E638FF99-1AF2-4148-BD0B-63B3C8149626}"/>
    <cellStyle name="20% - Énfasis5 6 17 2" xfId="21736" xr:uid="{25D2CCCA-32D7-4CBF-BF5C-474A1CD07CD4}"/>
    <cellStyle name="20% - Énfasis5 6 18" xfId="21737" xr:uid="{3306650A-0401-40FF-9C79-A9816DA7FF45}"/>
    <cellStyle name="20% - Énfasis5 6 18 2" xfId="21738" xr:uid="{39B99E20-80AE-4DC7-A744-4D5CC983631B}"/>
    <cellStyle name="20% - Énfasis5 6 19" xfId="21739" xr:uid="{9F935C5B-E9F1-49F8-B8AB-CEC254761110}"/>
    <cellStyle name="20% - Énfasis5 6 19 2" xfId="21740" xr:uid="{ADAE9079-ACDE-4B88-B024-D542F911C282}"/>
    <cellStyle name="20% - Énfasis5 6 2" xfId="1565" xr:uid="{6150F393-A78B-4AC0-A517-13F1782C1951}"/>
    <cellStyle name="20% - Énfasis5 6 2 10" xfId="21741" xr:uid="{EE7394CF-FADF-4FF3-8875-23FA1E8C75DC}"/>
    <cellStyle name="20% - Énfasis5 6 2 10 2" xfId="21742" xr:uid="{5DD7A4EC-AD36-4E78-8090-69AE86EDC13C}"/>
    <cellStyle name="20% - Énfasis5 6 2 11" xfId="21743" xr:uid="{73A4D5CF-038E-4A6A-9CE6-069A4D295ADA}"/>
    <cellStyle name="20% - Énfasis5 6 2 2" xfId="1566" xr:uid="{6203ADE6-DC98-420A-8C71-458957203E6C}"/>
    <cellStyle name="20% - Énfasis5 6 2 2 2" xfId="1567" xr:uid="{9C09D171-29A3-422C-844A-9C050C237326}"/>
    <cellStyle name="20% - Énfasis5 6 2 2 2 2" xfId="1568" xr:uid="{47248067-D312-4AE6-B3FF-3E25592E5ACF}"/>
    <cellStyle name="20% - Énfasis5 6 2 2 2 2 2" xfId="1569" xr:uid="{989B6B75-A8B4-4FEF-838E-4635ED35F246}"/>
    <cellStyle name="20% - Énfasis5 6 2 2 2 3" xfId="1570" xr:uid="{8815E866-4851-45D5-9743-82D464F80EDA}"/>
    <cellStyle name="20% - Énfasis5 6 2 2 3" xfId="1571" xr:uid="{CB459ECB-D3E1-45A0-A68E-E5C49E8DEAF4}"/>
    <cellStyle name="20% - Énfasis5 6 2 2 3 2" xfId="1572" xr:uid="{D9DBFAE7-72CA-4D0F-A3F6-4BE603D6570E}"/>
    <cellStyle name="20% - Énfasis5 6 2 2 4" xfId="1573" xr:uid="{BD21B435-F263-4882-A751-58F1C957C8B5}"/>
    <cellStyle name="20% - Énfasis5 6 2 3" xfId="1574" xr:uid="{8EE5A79C-505F-44D1-AF86-9A9000E53351}"/>
    <cellStyle name="20% - Énfasis5 6 2 3 2" xfId="1575" xr:uid="{3EFC77C1-7C38-4D49-870E-C20CE09D1900}"/>
    <cellStyle name="20% - Énfasis5 6 2 3 2 2" xfId="1576" xr:uid="{A2296EAA-B21A-4C6A-A6C1-47D0DF7460B9}"/>
    <cellStyle name="20% - Énfasis5 6 2 3 3" xfId="1577" xr:uid="{49A5A6A4-95E3-4D87-A186-34F2296AF1C2}"/>
    <cellStyle name="20% - Énfasis5 6 2 4" xfId="1578" xr:uid="{893F3377-437D-4959-8333-59437E877129}"/>
    <cellStyle name="20% - Énfasis5 6 2 4 2" xfId="1579" xr:uid="{C78696FE-9727-49CE-9679-F26E95140EB7}"/>
    <cellStyle name="20% - Énfasis5 6 2 5" xfId="1580" xr:uid="{3655DFDE-96B9-4715-891C-96490EDFD1F7}"/>
    <cellStyle name="20% - Énfasis5 6 2 5 2" xfId="21744" xr:uid="{19AEBBB7-C166-4AF4-9947-984143CBBF10}"/>
    <cellStyle name="20% - Énfasis5 6 2 6" xfId="21745" xr:uid="{0BFC0C46-CCAC-4498-AC19-6FA9A1AD8565}"/>
    <cellStyle name="20% - Énfasis5 6 2 6 2" xfId="21746" xr:uid="{E0B63536-1381-49E5-8EC8-CF61BCE74390}"/>
    <cellStyle name="20% - Énfasis5 6 2 7" xfId="21747" xr:uid="{836DE65C-2DCB-47F6-A66B-BD1D62040598}"/>
    <cellStyle name="20% - Énfasis5 6 2 7 2" xfId="21748" xr:uid="{A5924C79-6F30-4E1D-B9D8-C459AA205C7B}"/>
    <cellStyle name="20% - Énfasis5 6 2 8" xfId="21749" xr:uid="{E718C43A-00C5-4268-8605-2A0C2A7DE719}"/>
    <cellStyle name="20% - Énfasis5 6 2 8 2" xfId="21750" xr:uid="{72144AFC-9295-4755-BBD6-9F6212C335DC}"/>
    <cellStyle name="20% - Énfasis5 6 2 9" xfId="21751" xr:uid="{C06F94BE-4F8E-4818-9FB5-4D43EC1DAEEB}"/>
    <cellStyle name="20% - Énfasis5 6 2 9 2" xfId="21752" xr:uid="{EAD22B58-A579-4EA6-9C27-534509612BB7}"/>
    <cellStyle name="20% - Énfasis5 6 20" xfId="21753" xr:uid="{82D83B36-8A93-405E-B16C-0AA25EC3F664}"/>
    <cellStyle name="20% - Énfasis5 6 20 2" xfId="21754" xr:uid="{6D0D1180-EF20-494B-9C9D-E861ADD9F40A}"/>
    <cellStyle name="20% - Énfasis5 6 21" xfId="21755" xr:uid="{B262DFCF-E7AA-409E-80CF-A520B24CB986}"/>
    <cellStyle name="20% - Énfasis5 6 3" xfId="1581" xr:uid="{41AD5C6D-3871-49E8-8E2F-027506B76AEE}"/>
    <cellStyle name="20% - Énfasis5 6 3 10" xfId="21756" xr:uid="{7493644E-9BB8-4FCA-9300-BFEACBD5D27A}"/>
    <cellStyle name="20% - Énfasis5 6 3 10 2" xfId="21757" xr:uid="{716EC5D2-36B5-4D06-A10C-B4491D3F8783}"/>
    <cellStyle name="20% - Énfasis5 6 3 11" xfId="21758" xr:uid="{FD74F779-0763-41F0-8E33-EEA5BF243322}"/>
    <cellStyle name="20% - Énfasis5 6 3 2" xfId="1582" xr:uid="{755120BA-5F79-4DFB-948E-F52B1D929ACC}"/>
    <cellStyle name="20% - Énfasis5 6 3 2 2" xfId="1583" xr:uid="{EA1DB700-F674-43C7-88D5-03044C0411CA}"/>
    <cellStyle name="20% - Énfasis5 6 3 2 2 2" xfId="1584" xr:uid="{7491DC11-A178-4999-B1D7-E9B624742DFA}"/>
    <cellStyle name="20% - Énfasis5 6 3 2 3" xfId="1585" xr:uid="{FAC5821A-E871-49B9-89F4-39B84F8455EA}"/>
    <cellStyle name="20% - Énfasis5 6 3 3" xfId="1586" xr:uid="{02BC9895-D934-44F7-B5FD-E976EC3B4BD1}"/>
    <cellStyle name="20% - Énfasis5 6 3 3 2" xfId="1587" xr:uid="{363C77EC-D69F-456B-AFE1-715F7A61A228}"/>
    <cellStyle name="20% - Énfasis5 6 3 4" xfId="1588" xr:uid="{6921538D-483D-4C10-B7D3-14F8C0074B1E}"/>
    <cellStyle name="20% - Énfasis5 6 3 4 2" xfId="21759" xr:uid="{F55DD044-33D6-4561-9C1F-E7A24BEAFEEA}"/>
    <cellStyle name="20% - Énfasis5 6 3 5" xfId="21760" xr:uid="{122E4101-13FC-41C8-A21A-033BCAC1838B}"/>
    <cellStyle name="20% - Énfasis5 6 3 5 2" xfId="21761" xr:uid="{7BEBA56D-DBC8-4318-B61A-0D9F0FBE0AF5}"/>
    <cellStyle name="20% - Énfasis5 6 3 6" xfId="21762" xr:uid="{15240165-C6E5-4E30-A2E4-1EC96D256F75}"/>
    <cellStyle name="20% - Énfasis5 6 3 6 2" xfId="21763" xr:uid="{0A423201-143A-4E02-9CF0-DDE4F0BF5244}"/>
    <cellStyle name="20% - Énfasis5 6 3 7" xfId="21764" xr:uid="{CA08B697-4F7E-4CDE-B774-31414F4A8874}"/>
    <cellStyle name="20% - Énfasis5 6 3 7 2" xfId="21765" xr:uid="{5615A589-EF6C-4362-83E2-C3D09C117B53}"/>
    <cellStyle name="20% - Énfasis5 6 3 8" xfId="21766" xr:uid="{3D2B5FFC-DA06-4468-A28F-0A0C95CBD634}"/>
    <cellStyle name="20% - Énfasis5 6 3 8 2" xfId="21767" xr:uid="{2E63BE82-9070-4196-9872-C35E8960DC48}"/>
    <cellStyle name="20% - Énfasis5 6 3 9" xfId="21768" xr:uid="{B34783CC-3D0A-4A4E-A7D9-824968C80D6B}"/>
    <cellStyle name="20% - Énfasis5 6 3 9 2" xfId="21769" xr:uid="{9F9D8B00-F005-4BCE-B26D-EC40FD3D61B8}"/>
    <cellStyle name="20% - Énfasis5 6 4" xfId="1589" xr:uid="{614B41E2-FA29-4CDC-A11B-3135D759BD72}"/>
    <cellStyle name="20% - Énfasis5 6 4 10" xfId="21770" xr:uid="{D2CA80A0-7E4F-4AA0-9604-5DED2D289BDB}"/>
    <cellStyle name="20% - Énfasis5 6 4 10 2" xfId="21771" xr:uid="{793DE3F0-3678-4253-A7A0-916B85E8F657}"/>
    <cellStyle name="20% - Énfasis5 6 4 11" xfId="21772" xr:uid="{18D1CCBE-FC07-41E5-99B7-11D4A5ECF702}"/>
    <cellStyle name="20% - Énfasis5 6 4 2" xfId="1590" xr:uid="{19718972-1DFC-4059-ACDC-5494BB6E1A7C}"/>
    <cellStyle name="20% - Énfasis5 6 4 2 2" xfId="1591" xr:uid="{49E3F36F-D967-4F00-A112-5246B8C92C4E}"/>
    <cellStyle name="20% - Énfasis5 6 4 3" xfId="1592" xr:uid="{49CBE636-2B52-424E-8DE9-D42C26866B82}"/>
    <cellStyle name="20% - Énfasis5 6 4 3 2" xfId="21773" xr:uid="{12D17C1D-CD34-4C53-AC16-02A657BD0D5C}"/>
    <cellStyle name="20% - Énfasis5 6 4 4" xfId="21774" xr:uid="{1B24589D-7F2F-4013-AE21-778F1540692C}"/>
    <cellStyle name="20% - Énfasis5 6 4 4 2" xfId="21775" xr:uid="{F90A561C-0BB3-4B8E-8C5D-836DF3B4B645}"/>
    <cellStyle name="20% - Énfasis5 6 4 5" xfId="21776" xr:uid="{7744CD42-1F44-4C2B-85FD-D0055AFBE965}"/>
    <cellStyle name="20% - Énfasis5 6 4 5 2" xfId="21777" xr:uid="{52D828D6-A219-4C22-93E4-12484A836C9E}"/>
    <cellStyle name="20% - Énfasis5 6 4 6" xfId="21778" xr:uid="{10485DA9-F31F-4F28-8455-B9AA6F413608}"/>
    <cellStyle name="20% - Énfasis5 6 4 6 2" xfId="21779" xr:uid="{A79BB236-FE25-45A6-8B4C-D1692EC606C5}"/>
    <cellStyle name="20% - Énfasis5 6 4 7" xfId="21780" xr:uid="{62162721-BCB4-444C-993E-ADBACD194950}"/>
    <cellStyle name="20% - Énfasis5 6 4 7 2" xfId="21781" xr:uid="{14BBE84A-6573-4420-BBA1-CB2714F15FC4}"/>
    <cellStyle name="20% - Énfasis5 6 4 8" xfId="21782" xr:uid="{71C6FC3B-0E57-4D78-A05D-30C935B78B74}"/>
    <cellStyle name="20% - Énfasis5 6 4 8 2" xfId="21783" xr:uid="{A78059D4-9169-4017-BBE7-864FF1104006}"/>
    <cellStyle name="20% - Énfasis5 6 4 9" xfId="21784" xr:uid="{0AFD9517-A1CC-46EA-AC74-B0E13106C6FD}"/>
    <cellStyle name="20% - Énfasis5 6 4 9 2" xfId="21785" xr:uid="{6BAE450C-4112-4922-82DF-110A4CA129A6}"/>
    <cellStyle name="20% - Énfasis5 6 5" xfId="1593" xr:uid="{88075838-2527-4647-A263-2CA301FE1FA1}"/>
    <cellStyle name="20% - Énfasis5 6 5 10" xfId="21786" xr:uid="{896C669C-5D9A-4D95-ABDB-2AABD92D9CBC}"/>
    <cellStyle name="20% - Énfasis5 6 5 10 2" xfId="21787" xr:uid="{5C752AFA-81F7-4F03-B887-04DFBC699E93}"/>
    <cellStyle name="20% - Énfasis5 6 5 11" xfId="21788" xr:uid="{EF7973F3-728A-44C5-AF67-D086D3BD98F7}"/>
    <cellStyle name="20% - Énfasis5 6 5 2" xfId="1594" xr:uid="{0ECDE850-8B74-4132-8B16-4213774A8882}"/>
    <cellStyle name="20% - Énfasis5 6 5 2 2" xfId="21789" xr:uid="{811F4A25-E20F-4CAA-94CE-39847A788891}"/>
    <cellStyle name="20% - Énfasis5 6 5 3" xfId="21790" xr:uid="{6D3CC3C8-DD70-469F-B8FC-1FA26F911BBD}"/>
    <cellStyle name="20% - Énfasis5 6 5 3 2" xfId="21791" xr:uid="{1F9351DD-2673-42C8-AE50-E109A100D11E}"/>
    <cellStyle name="20% - Énfasis5 6 5 4" xfId="21792" xr:uid="{795F1C2D-C1A1-45AA-AD47-F760E05E4ADD}"/>
    <cellStyle name="20% - Énfasis5 6 5 4 2" xfId="21793" xr:uid="{8CC81C30-365E-4E0B-B023-24A2C9D65C96}"/>
    <cellStyle name="20% - Énfasis5 6 5 5" xfId="21794" xr:uid="{93E2AB48-5DE8-4014-8600-0980E8B8C35F}"/>
    <cellStyle name="20% - Énfasis5 6 5 5 2" xfId="21795" xr:uid="{84A1D2B1-CEB4-48C1-8420-6A49A01DE456}"/>
    <cellStyle name="20% - Énfasis5 6 5 6" xfId="21796" xr:uid="{9D5E8BBC-AFFE-43BA-871B-1D8322CEE764}"/>
    <cellStyle name="20% - Énfasis5 6 5 6 2" xfId="21797" xr:uid="{6928DB11-1076-4288-98B5-00765D6EE301}"/>
    <cellStyle name="20% - Énfasis5 6 5 7" xfId="21798" xr:uid="{90BD86AD-3306-4B25-82EF-7B00F840FFBB}"/>
    <cellStyle name="20% - Énfasis5 6 5 7 2" xfId="21799" xr:uid="{EE5738F2-30D5-4AD5-BC9C-53A29027A9B8}"/>
    <cellStyle name="20% - Énfasis5 6 5 8" xfId="21800" xr:uid="{82767FC7-D116-47BB-AC65-5F4F19FDABC8}"/>
    <cellStyle name="20% - Énfasis5 6 5 8 2" xfId="21801" xr:uid="{A6482B1A-B4FD-4EA6-BF92-ED87F01F3B23}"/>
    <cellStyle name="20% - Énfasis5 6 5 9" xfId="21802" xr:uid="{01D8B88B-AAEC-41D8-91F6-013966B14D0D}"/>
    <cellStyle name="20% - Énfasis5 6 5 9 2" xfId="21803" xr:uid="{57B001D4-E458-41EF-8F9B-A5F57C19D29F}"/>
    <cellStyle name="20% - Énfasis5 6 6" xfId="1595" xr:uid="{5FFBCCCB-7C96-434B-B7F0-3EEE6CE05F7A}"/>
    <cellStyle name="20% - Énfasis5 6 6 10" xfId="21804" xr:uid="{528CE70B-637C-44EB-B4A4-F0260E0A6A98}"/>
    <cellStyle name="20% - Énfasis5 6 6 10 2" xfId="21805" xr:uid="{887CDD57-D268-401D-A885-75198EF437AF}"/>
    <cellStyle name="20% - Énfasis5 6 6 11" xfId="21806" xr:uid="{313A1A76-EB03-4195-94CC-BC854002FB3C}"/>
    <cellStyle name="20% - Énfasis5 6 6 2" xfId="21807" xr:uid="{24AA9BE3-31EB-40C3-8CCA-3BC330DCF904}"/>
    <cellStyle name="20% - Énfasis5 6 6 2 2" xfId="21808" xr:uid="{589388A8-F79C-4A2F-8003-209A079464DB}"/>
    <cellStyle name="20% - Énfasis5 6 6 3" xfId="21809" xr:uid="{06795417-28BC-4224-8BCB-AF9D4DEBC684}"/>
    <cellStyle name="20% - Énfasis5 6 6 3 2" xfId="21810" xr:uid="{F1D0CCEF-FC4C-4853-8707-202446AA1B7B}"/>
    <cellStyle name="20% - Énfasis5 6 6 4" xfId="21811" xr:uid="{8268325E-C824-406F-ADAF-E9E11AFA4322}"/>
    <cellStyle name="20% - Énfasis5 6 6 4 2" xfId="21812" xr:uid="{CE11C489-2BE6-448A-8FBA-EA1F4789D8A0}"/>
    <cellStyle name="20% - Énfasis5 6 6 5" xfId="21813" xr:uid="{F95DF36F-DBD8-4730-A334-B3EE49DE2370}"/>
    <cellStyle name="20% - Énfasis5 6 6 5 2" xfId="21814" xr:uid="{5AF0D2BF-6F85-4B3B-B83D-5B6EAA1F44A8}"/>
    <cellStyle name="20% - Énfasis5 6 6 6" xfId="21815" xr:uid="{EEED931A-C4BF-41FD-BB2F-AD0A657E48F8}"/>
    <cellStyle name="20% - Énfasis5 6 6 6 2" xfId="21816" xr:uid="{697EFDCD-3FB8-4693-B4FA-752FBF088B81}"/>
    <cellStyle name="20% - Énfasis5 6 6 7" xfId="21817" xr:uid="{8FD3D8FD-A21F-4745-AA8F-6F6C04AA70FE}"/>
    <cellStyle name="20% - Énfasis5 6 6 7 2" xfId="21818" xr:uid="{75F8F5B1-6812-4207-9AB9-1350111C351E}"/>
    <cellStyle name="20% - Énfasis5 6 6 8" xfId="21819" xr:uid="{C12910CF-90EE-4526-BC48-87A165D949E9}"/>
    <cellStyle name="20% - Énfasis5 6 6 8 2" xfId="21820" xr:uid="{285AC990-2C56-489A-90AC-F9E1CC10EA01}"/>
    <cellStyle name="20% - Énfasis5 6 6 9" xfId="21821" xr:uid="{54D4586B-EAEE-4141-8B5C-4884F3F04383}"/>
    <cellStyle name="20% - Énfasis5 6 6 9 2" xfId="21822" xr:uid="{7EDAED1D-A615-4776-860C-857F15F353C9}"/>
    <cellStyle name="20% - Énfasis5 6 7" xfId="21823" xr:uid="{E7C950B5-32B9-4676-AD28-4D3EA8C90D59}"/>
    <cellStyle name="20% - Énfasis5 6 7 10" xfId="21824" xr:uid="{7BC1A375-044D-47B6-AEC6-98BFF87263AA}"/>
    <cellStyle name="20% - Énfasis5 6 7 10 2" xfId="21825" xr:uid="{9909FABD-3445-459D-ADE6-0DFC3FBF9B95}"/>
    <cellStyle name="20% - Énfasis5 6 7 11" xfId="21826" xr:uid="{DF3634F3-7C58-4D15-B2AF-2DF2735CE930}"/>
    <cellStyle name="20% - Énfasis5 6 7 2" xfId="21827" xr:uid="{B4471AD3-9FF1-4187-BE4C-CBFDDBC64A6A}"/>
    <cellStyle name="20% - Énfasis5 6 7 2 2" xfId="21828" xr:uid="{D76F0C31-0463-492F-A3D8-F8C225EAB4FA}"/>
    <cellStyle name="20% - Énfasis5 6 7 3" xfId="21829" xr:uid="{5F97B26D-BC5D-44EC-8CB4-C60742682EBD}"/>
    <cellStyle name="20% - Énfasis5 6 7 3 2" xfId="21830" xr:uid="{C5B4CEB3-B621-445D-9E54-740679E29767}"/>
    <cellStyle name="20% - Énfasis5 6 7 4" xfId="21831" xr:uid="{B7F03383-DD1E-4734-B5C2-2BF4FBC13E0F}"/>
    <cellStyle name="20% - Énfasis5 6 7 4 2" xfId="21832" xr:uid="{BAF64A7D-0C3F-4F1F-B0AD-7DD84D3F3432}"/>
    <cellStyle name="20% - Énfasis5 6 7 5" xfId="21833" xr:uid="{1CFE7E7D-6487-4EB0-8898-636B88043EA1}"/>
    <cellStyle name="20% - Énfasis5 6 7 5 2" xfId="21834" xr:uid="{7F7F1288-7C53-41AD-B623-8A92FE44A328}"/>
    <cellStyle name="20% - Énfasis5 6 7 6" xfId="21835" xr:uid="{AECF9A43-F370-4C89-9C97-0B672728AAD4}"/>
    <cellStyle name="20% - Énfasis5 6 7 6 2" xfId="21836" xr:uid="{9F578235-413C-43CA-9E7B-83296BDC92C2}"/>
    <cellStyle name="20% - Énfasis5 6 7 7" xfId="21837" xr:uid="{2B2FEB03-0054-4552-A3DB-D0C6BFBF1E1E}"/>
    <cellStyle name="20% - Énfasis5 6 7 7 2" xfId="21838" xr:uid="{373C0F85-4338-44B5-BE51-AD10A0912926}"/>
    <cellStyle name="20% - Énfasis5 6 7 8" xfId="21839" xr:uid="{7472EA11-1334-469C-B6FA-181948744674}"/>
    <cellStyle name="20% - Énfasis5 6 7 8 2" xfId="21840" xr:uid="{876A87AE-924D-42E3-8562-8D0EA0E5369D}"/>
    <cellStyle name="20% - Énfasis5 6 7 9" xfId="21841" xr:uid="{49C714ED-9F7A-4259-8400-B0F3DFC1FCBD}"/>
    <cellStyle name="20% - Énfasis5 6 7 9 2" xfId="21842" xr:uid="{867D312C-CAAE-458D-9B93-A3B25029F7F7}"/>
    <cellStyle name="20% - Énfasis5 6 8" xfId="21843" xr:uid="{06D07DA3-A1D0-4747-BE9B-40664D976487}"/>
    <cellStyle name="20% - Énfasis5 6 8 10" xfId="21844" xr:uid="{53C3802D-F9F4-4C0B-8450-84E69EC9A583}"/>
    <cellStyle name="20% - Énfasis5 6 8 10 2" xfId="21845" xr:uid="{480834B3-9961-4F06-95CD-39C0FD33C87F}"/>
    <cellStyle name="20% - Énfasis5 6 8 11" xfId="21846" xr:uid="{5D78F4F8-2930-4346-AF64-A9F1C31D825F}"/>
    <cellStyle name="20% - Énfasis5 6 8 2" xfId="21847" xr:uid="{B73BBC20-F6A7-4294-9B48-F17566E69F16}"/>
    <cellStyle name="20% - Énfasis5 6 8 2 2" xfId="21848" xr:uid="{A88E6CC3-E662-4135-9CE6-87EDD2ED47B5}"/>
    <cellStyle name="20% - Énfasis5 6 8 3" xfId="21849" xr:uid="{0F1DE8C4-A4D3-4CEE-862A-DE9DF1B7DFCE}"/>
    <cellStyle name="20% - Énfasis5 6 8 3 2" xfId="21850" xr:uid="{FD8078E4-74B1-4A1D-B4B9-9D7F8FB18D13}"/>
    <cellStyle name="20% - Énfasis5 6 8 4" xfId="21851" xr:uid="{5C34D68C-7505-4EE5-A7CE-792DA972CF5D}"/>
    <cellStyle name="20% - Énfasis5 6 8 4 2" xfId="21852" xr:uid="{49D4A367-B3BF-4695-9927-5123D7C1A3FB}"/>
    <cellStyle name="20% - Énfasis5 6 8 5" xfId="21853" xr:uid="{04D1022B-6776-46BE-8B71-861359679060}"/>
    <cellStyle name="20% - Énfasis5 6 8 5 2" xfId="21854" xr:uid="{AE4E240E-3F0C-4C64-9207-ACD31472A360}"/>
    <cellStyle name="20% - Énfasis5 6 8 6" xfId="21855" xr:uid="{47D2026A-C7CA-4448-90CD-D4BE90A57952}"/>
    <cellStyle name="20% - Énfasis5 6 8 6 2" xfId="21856" xr:uid="{BE74AFA2-AECD-4FE9-8315-5CA8C6C611F3}"/>
    <cellStyle name="20% - Énfasis5 6 8 7" xfId="21857" xr:uid="{ED8032BB-EE60-4E7B-89DD-ED2C941DAFB6}"/>
    <cellStyle name="20% - Énfasis5 6 8 7 2" xfId="21858" xr:uid="{DB6B5E22-9A0C-4A82-923B-FD6EC7E22D23}"/>
    <cellStyle name="20% - Énfasis5 6 8 8" xfId="21859" xr:uid="{23EFBEE3-3ED4-4429-B439-681EC50E7C63}"/>
    <cellStyle name="20% - Énfasis5 6 8 8 2" xfId="21860" xr:uid="{F8C36AC5-CCF8-432A-A57C-AE68157F5275}"/>
    <cellStyle name="20% - Énfasis5 6 8 9" xfId="21861" xr:uid="{E26EB45C-05D6-4FA0-828E-FA9D55F7FEDE}"/>
    <cellStyle name="20% - Énfasis5 6 8 9 2" xfId="21862" xr:uid="{0FF232E3-BC91-4478-8BA0-B60CACDB0075}"/>
    <cellStyle name="20% - Énfasis5 6 9" xfId="21863" xr:uid="{6B39D8F3-1449-4BFE-86E4-E4DAD296D462}"/>
    <cellStyle name="20% - Énfasis5 6 9 10" xfId="21864" xr:uid="{3B84D6DA-747D-4C9A-9545-018D6CB1CEFF}"/>
    <cellStyle name="20% - Énfasis5 6 9 10 2" xfId="21865" xr:uid="{5BB44BC5-7AC8-4D62-B64B-F809169FBB46}"/>
    <cellStyle name="20% - Énfasis5 6 9 11" xfId="21866" xr:uid="{58252C98-C049-465C-B797-440E7C350BF8}"/>
    <cellStyle name="20% - Énfasis5 6 9 2" xfId="21867" xr:uid="{E97BF8E9-862F-4DB5-9082-142F1DC60839}"/>
    <cellStyle name="20% - Énfasis5 6 9 2 2" xfId="21868" xr:uid="{FC948163-AEA5-4B48-A60D-4F036943F1A1}"/>
    <cellStyle name="20% - Énfasis5 6 9 3" xfId="21869" xr:uid="{2D380664-21A4-481A-B144-C6DA90AA5DB9}"/>
    <cellStyle name="20% - Énfasis5 6 9 3 2" xfId="21870" xr:uid="{7970873D-CBBC-43B8-B411-9EC62E949A38}"/>
    <cellStyle name="20% - Énfasis5 6 9 4" xfId="21871" xr:uid="{69C7EAD7-ECB3-4765-9B78-177FE6C0447F}"/>
    <cellStyle name="20% - Énfasis5 6 9 4 2" xfId="21872" xr:uid="{0704C99C-35B7-4B40-9B45-D914FEAF26E8}"/>
    <cellStyle name="20% - Énfasis5 6 9 5" xfId="21873" xr:uid="{BB406D38-3EC1-4470-8888-763449E07F4A}"/>
    <cellStyle name="20% - Énfasis5 6 9 5 2" xfId="21874" xr:uid="{E02D92B6-42A3-4BD9-B45E-A1D2B50BB4C8}"/>
    <cellStyle name="20% - Énfasis5 6 9 6" xfId="21875" xr:uid="{761F02A3-E906-491E-94E7-6DA256C8764B}"/>
    <cellStyle name="20% - Énfasis5 6 9 6 2" xfId="21876" xr:uid="{4D49B076-C3DF-4A96-855B-8FCB5DD2F447}"/>
    <cellStyle name="20% - Énfasis5 6 9 7" xfId="21877" xr:uid="{F0009A91-106A-450B-9C7F-E8C62A3E3997}"/>
    <cellStyle name="20% - Énfasis5 6 9 7 2" xfId="21878" xr:uid="{0337EA4A-556C-4B44-8C68-67D651947645}"/>
    <cellStyle name="20% - Énfasis5 6 9 8" xfId="21879" xr:uid="{51169925-B725-4F09-8186-64901F3C11D9}"/>
    <cellStyle name="20% - Énfasis5 6 9 8 2" xfId="21880" xr:uid="{11E32BC5-7A51-42E1-AA18-DB5913DB62B9}"/>
    <cellStyle name="20% - Énfasis5 6 9 9" xfId="21881" xr:uid="{8583A3EB-BB81-4D2F-9FC6-5AE5F6CEFD03}"/>
    <cellStyle name="20% - Énfasis5 6 9 9 2" xfId="21882" xr:uid="{78107D11-8637-408C-9102-A5F8242BDD16}"/>
    <cellStyle name="20% - Énfasis5 60" xfId="21883" xr:uid="{94AC26D3-00A4-49E7-A914-FFD1027B7536}"/>
    <cellStyle name="20% - Énfasis5 60 10" xfId="21884" xr:uid="{11ACBD0A-3FD2-4E41-8BA6-16647E80954D}"/>
    <cellStyle name="20% - Énfasis5 60 10 2" xfId="21885" xr:uid="{D7A6FC92-5193-43C7-B04B-4491977E7DA3}"/>
    <cellStyle name="20% - Énfasis5 60 11" xfId="21886" xr:uid="{16AB265D-B9BF-4CD5-8F4E-AC21C1257ACD}"/>
    <cellStyle name="20% - Énfasis5 60 2" xfId="21887" xr:uid="{AA9BE925-C510-4FFA-8265-60DCBB76D491}"/>
    <cellStyle name="20% - Énfasis5 60 2 2" xfId="21888" xr:uid="{6FA4C897-4B20-404E-8735-5B9326BFD0B7}"/>
    <cellStyle name="20% - Énfasis5 60 3" xfId="21889" xr:uid="{DC2313F9-DD8D-4278-B8B0-81ADC3BC3DA8}"/>
    <cellStyle name="20% - Énfasis5 60 3 2" xfId="21890" xr:uid="{FA79ADE9-9BB0-4A36-9A42-5C62AD8D595B}"/>
    <cellStyle name="20% - Énfasis5 60 4" xfId="21891" xr:uid="{A018B3B1-5B69-433C-B3AC-E277675256C9}"/>
    <cellStyle name="20% - Énfasis5 60 4 2" xfId="21892" xr:uid="{E0568089-F397-40CA-A447-10DCEC624F9B}"/>
    <cellStyle name="20% - Énfasis5 60 5" xfId="21893" xr:uid="{AA89A486-1F12-4636-B69F-C394189D0773}"/>
    <cellStyle name="20% - Énfasis5 60 5 2" xfId="21894" xr:uid="{CA8E1E28-D73D-4672-B019-C15664CF7771}"/>
    <cellStyle name="20% - Énfasis5 60 6" xfId="21895" xr:uid="{F59CABF4-BFA0-4BC9-816F-D3518903A5E0}"/>
    <cellStyle name="20% - Énfasis5 60 6 2" xfId="21896" xr:uid="{F986AE4D-1B9C-47F2-A961-7245589F9245}"/>
    <cellStyle name="20% - Énfasis5 60 7" xfId="21897" xr:uid="{CE2D94CF-AC08-44DD-951A-573F590DCDA2}"/>
    <cellStyle name="20% - Énfasis5 60 7 2" xfId="21898" xr:uid="{3845A70E-8A22-4563-9C6E-60311E3A5BF1}"/>
    <cellStyle name="20% - Énfasis5 60 8" xfId="21899" xr:uid="{2E080635-F296-48BA-A0D3-28BDB66F3CC7}"/>
    <cellStyle name="20% - Énfasis5 60 8 2" xfId="21900" xr:uid="{1FA3FC91-2052-4EE6-845F-AC8F73CDBEF6}"/>
    <cellStyle name="20% - Énfasis5 60 9" xfId="21901" xr:uid="{9FB961EF-8C3B-446D-AF58-82CD04A8348D}"/>
    <cellStyle name="20% - Énfasis5 60 9 2" xfId="21902" xr:uid="{E49A664A-A592-495A-AB7C-1106D91DAE9E}"/>
    <cellStyle name="20% - Énfasis5 61" xfId="21903" xr:uid="{3EB98060-5577-41E5-BF16-6C8DB6CEE635}"/>
    <cellStyle name="20% - Énfasis5 61 10" xfId="21904" xr:uid="{0FF71CCF-9520-4C05-B3C7-6FB304B5F7AB}"/>
    <cellStyle name="20% - Énfasis5 61 10 2" xfId="21905" xr:uid="{8B237A94-0375-4F04-8591-F62953F22A6A}"/>
    <cellStyle name="20% - Énfasis5 61 11" xfId="21906" xr:uid="{1D889BA7-5A16-4BE8-B756-8836706A06BC}"/>
    <cellStyle name="20% - Énfasis5 61 2" xfId="21907" xr:uid="{D5EAE9D7-B7D3-4F63-B1BE-A4F14880C432}"/>
    <cellStyle name="20% - Énfasis5 61 2 2" xfId="21908" xr:uid="{A2D7DB5D-3242-4246-A7EB-C3A7C8F0F1BB}"/>
    <cellStyle name="20% - Énfasis5 61 3" xfId="21909" xr:uid="{7140DAA4-636B-45C4-98B4-12F7594832BB}"/>
    <cellStyle name="20% - Énfasis5 61 3 2" xfId="21910" xr:uid="{919DB123-72B5-44CA-8782-92D6380066CA}"/>
    <cellStyle name="20% - Énfasis5 61 4" xfId="21911" xr:uid="{08F91271-C9C7-474F-BBE6-921C67EA1814}"/>
    <cellStyle name="20% - Énfasis5 61 4 2" xfId="21912" xr:uid="{31BC374F-2100-42F6-9239-1694DE03255D}"/>
    <cellStyle name="20% - Énfasis5 61 5" xfId="21913" xr:uid="{72D77F64-FA40-4D93-B0A5-ACCFDC3CC733}"/>
    <cellStyle name="20% - Énfasis5 61 5 2" xfId="21914" xr:uid="{A4B5B5D8-B4B1-4A28-B69A-CA198603E43F}"/>
    <cellStyle name="20% - Énfasis5 61 6" xfId="21915" xr:uid="{BF625C33-2ACC-4105-BFBD-7D59E200A333}"/>
    <cellStyle name="20% - Énfasis5 61 6 2" xfId="21916" xr:uid="{9F3D93D8-4A70-4051-BF1A-7FAB88FF85DF}"/>
    <cellStyle name="20% - Énfasis5 61 7" xfId="21917" xr:uid="{790F2225-2AE9-48B0-AA13-F42F95C552C1}"/>
    <cellStyle name="20% - Énfasis5 61 7 2" xfId="21918" xr:uid="{2374871D-2993-4A89-A946-5EF027E80438}"/>
    <cellStyle name="20% - Énfasis5 61 8" xfId="21919" xr:uid="{74412D5A-E550-4551-8205-0E834FC15636}"/>
    <cellStyle name="20% - Énfasis5 61 8 2" xfId="21920" xr:uid="{2AC97D59-D354-483F-994D-279CCE75E99E}"/>
    <cellStyle name="20% - Énfasis5 61 9" xfId="21921" xr:uid="{1CA4CDA5-1764-43B0-9236-A5EA22362E9E}"/>
    <cellStyle name="20% - Énfasis5 61 9 2" xfId="21922" xr:uid="{FC89BAA2-04A5-43D1-8B2E-B87A2DAB70A3}"/>
    <cellStyle name="20% - Énfasis5 62" xfId="21923" xr:uid="{DEE67A97-983F-4FF5-8DD9-EB752EDBD662}"/>
    <cellStyle name="20% - Énfasis5 62 10" xfId="21924" xr:uid="{DE08B260-8209-44DE-A3D9-48DE769227D7}"/>
    <cellStyle name="20% - Énfasis5 62 10 2" xfId="21925" xr:uid="{F2C5427A-573C-42B4-9BAE-CC1B3D7B8125}"/>
    <cellStyle name="20% - Énfasis5 62 11" xfId="21926" xr:uid="{0CFF0374-59FC-49E0-9EFD-907F978DC895}"/>
    <cellStyle name="20% - Énfasis5 62 2" xfId="21927" xr:uid="{198B8327-4DC1-40AD-91B2-4CD6C349B102}"/>
    <cellStyle name="20% - Énfasis5 62 2 2" xfId="21928" xr:uid="{65F88D5A-89AE-4B3E-9104-139F589E6218}"/>
    <cellStyle name="20% - Énfasis5 62 3" xfId="21929" xr:uid="{3D5DA3CB-8AA9-4DC5-9B26-90C31E2CC24F}"/>
    <cellStyle name="20% - Énfasis5 62 3 2" xfId="21930" xr:uid="{64AA1441-E025-4D92-AF4D-8FB9FC8A987E}"/>
    <cellStyle name="20% - Énfasis5 62 4" xfId="21931" xr:uid="{CBBBB8D9-A025-4B1E-A692-24BF5C71645A}"/>
    <cellStyle name="20% - Énfasis5 62 4 2" xfId="21932" xr:uid="{BB8ABC19-6E29-4E70-89AD-C595487FC2F6}"/>
    <cellStyle name="20% - Énfasis5 62 5" xfId="21933" xr:uid="{580B9EAE-21BE-4737-A9E2-46020D2F153E}"/>
    <cellStyle name="20% - Énfasis5 62 5 2" xfId="21934" xr:uid="{B850D86F-6772-48DB-9DA4-26F23A7EC07C}"/>
    <cellStyle name="20% - Énfasis5 62 6" xfId="21935" xr:uid="{85EEB0E4-C947-4768-99E1-7D45B46DAFD3}"/>
    <cellStyle name="20% - Énfasis5 62 6 2" xfId="21936" xr:uid="{1ACC926C-6126-4082-A01C-F0692C673F40}"/>
    <cellStyle name="20% - Énfasis5 62 7" xfId="21937" xr:uid="{8D817AE3-FA04-496D-85C3-85030D62939A}"/>
    <cellStyle name="20% - Énfasis5 62 7 2" xfId="21938" xr:uid="{8A5BFBC5-1A14-4BD6-8456-DB0E790EEA82}"/>
    <cellStyle name="20% - Énfasis5 62 8" xfId="21939" xr:uid="{AE1D6C52-CC66-4F8B-876C-34D57A55687B}"/>
    <cellStyle name="20% - Énfasis5 62 8 2" xfId="21940" xr:uid="{506BD94C-055D-4809-B27B-B7EDF2096436}"/>
    <cellStyle name="20% - Énfasis5 62 9" xfId="21941" xr:uid="{A0FD7912-5751-4482-B028-FE062024351A}"/>
    <cellStyle name="20% - Énfasis5 62 9 2" xfId="21942" xr:uid="{7BF4EF25-7FB9-448E-98FE-A7B69EDD22D4}"/>
    <cellStyle name="20% - Énfasis5 63" xfId="21943" xr:uid="{4773B9C4-1AF3-4BF7-ADD6-3782D96A4919}"/>
    <cellStyle name="20% - Énfasis5 63 10" xfId="21944" xr:uid="{8383B2A6-5B6E-4B3C-9CBD-12E10E1ACADE}"/>
    <cellStyle name="20% - Énfasis5 63 10 2" xfId="21945" xr:uid="{CA525246-37E7-42E1-B76F-0D77FBAAD5B6}"/>
    <cellStyle name="20% - Énfasis5 63 11" xfId="21946" xr:uid="{3A6AF2E9-A57A-418C-A393-F99B4D923C4E}"/>
    <cellStyle name="20% - Énfasis5 63 2" xfId="21947" xr:uid="{00CBCFDF-841C-4F7E-AC11-B4E2E88F2983}"/>
    <cellStyle name="20% - Énfasis5 63 2 2" xfId="21948" xr:uid="{49317064-2B44-4752-89A6-F2CD684D7223}"/>
    <cellStyle name="20% - Énfasis5 63 3" xfId="21949" xr:uid="{68D5804C-51BA-4E18-82DE-5F1BF466952C}"/>
    <cellStyle name="20% - Énfasis5 63 3 2" xfId="21950" xr:uid="{E4071202-862B-4295-9BB0-D25D9C0BB7D7}"/>
    <cellStyle name="20% - Énfasis5 63 4" xfId="21951" xr:uid="{AA1EDB5E-9931-45B2-B1FC-2521B0FC30B8}"/>
    <cellStyle name="20% - Énfasis5 63 4 2" xfId="21952" xr:uid="{F125AAEB-297D-4090-9143-2FD54EB0D6B5}"/>
    <cellStyle name="20% - Énfasis5 63 5" xfId="21953" xr:uid="{D4EA0672-A84E-4C0E-B012-690ADF3EC4BE}"/>
    <cellStyle name="20% - Énfasis5 63 5 2" xfId="21954" xr:uid="{83881834-6528-44BC-BAC4-19936D932CF1}"/>
    <cellStyle name="20% - Énfasis5 63 6" xfId="21955" xr:uid="{6D0FD399-A5C7-4FEC-8563-B806388F2756}"/>
    <cellStyle name="20% - Énfasis5 63 6 2" xfId="21956" xr:uid="{4B7DE451-B4AB-44F9-973C-F319BF6DBB75}"/>
    <cellStyle name="20% - Énfasis5 63 7" xfId="21957" xr:uid="{E8DB5F9F-B084-493C-AE17-F1C9F76F3D63}"/>
    <cellStyle name="20% - Énfasis5 63 7 2" xfId="21958" xr:uid="{C4E3ABC4-4593-4D9F-9012-EE3672D65BFD}"/>
    <cellStyle name="20% - Énfasis5 63 8" xfId="21959" xr:uid="{5AF97935-517E-46E4-966A-60ED99A808AA}"/>
    <cellStyle name="20% - Énfasis5 63 8 2" xfId="21960" xr:uid="{7EB1888A-51BC-4391-9156-7B340DB7D9F6}"/>
    <cellStyle name="20% - Énfasis5 63 9" xfId="21961" xr:uid="{066C442F-83F1-4E0F-B18D-5ACCB2610952}"/>
    <cellStyle name="20% - Énfasis5 63 9 2" xfId="21962" xr:uid="{B6BB8C6D-5655-4886-8C39-0A8A20E790C5}"/>
    <cellStyle name="20% - Énfasis5 64" xfId="21963" xr:uid="{6CF88DE4-EA4D-4115-8554-5F28EFCFF7A5}"/>
    <cellStyle name="20% - Énfasis5 64 10" xfId="21964" xr:uid="{6300811C-C5E1-44F6-AF7A-7BC4E0638AF5}"/>
    <cellStyle name="20% - Énfasis5 64 10 2" xfId="21965" xr:uid="{CBE431F6-336A-43D8-B2E1-BC8ECCC0CB26}"/>
    <cellStyle name="20% - Énfasis5 64 11" xfId="21966" xr:uid="{90F58A5D-119F-4249-A127-E5BDD0B07C17}"/>
    <cellStyle name="20% - Énfasis5 64 2" xfId="21967" xr:uid="{B33A25E7-A18D-429E-9CF8-8EE2312B45EB}"/>
    <cellStyle name="20% - Énfasis5 64 2 2" xfId="21968" xr:uid="{62412E03-07CF-4B59-99DE-ED8E22415BDC}"/>
    <cellStyle name="20% - Énfasis5 64 3" xfId="21969" xr:uid="{20AEC428-2F02-4904-A9E6-A8B8B087D58F}"/>
    <cellStyle name="20% - Énfasis5 64 3 2" xfId="21970" xr:uid="{C17607F6-1BF8-4F63-8054-5BF0B4B0D4F4}"/>
    <cellStyle name="20% - Énfasis5 64 4" xfId="21971" xr:uid="{016C651E-1FD2-41C8-B3AC-2AEFC30AC100}"/>
    <cellStyle name="20% - Énfasis5 64 4 2" xfId="21972" xr:uid="{7C1819A0-F8F2-4106-BA2B-DF67F28A0080}"/>
    <cellStyle name="20% - Énfasis5 64 5" xfId="21973" xr:uid="{28C3FB14-7F22-4ED5-931C-82F91640AEAE}"/>
    <cellStyle name="20% - Énfasis5 64 5 2" xfId="21974" xr:uid="{F24B4F92-41B6-42D8-ACF8-8C184C21284C}"/>
    <cellStyle name="20% - Énfasis5 64 6" xfId="21975" xr:uid="{2FCC5AE0-9756-46AC-95FC-76ADB3D5C2D2}"/>
    <cellStyle name="20% - Énfasis5 64 6 2" xfId="21976" xr:uid="{42189A72-30F5-4C9C-8DF9-FAE4E1EECAA8}"/>
    <cellStyle name="20% - Énfasis5 64 7" xfId="21977" xr:uid="{6729315F-19D9-4E07-9C5A-6ECDD95D59F7}"/>
    <cellStyle name="20% - Énfasis5 64 7 2" xfId="21978" xr:uid="{636990CC-E982-4CF6-8F1D-1D77FBBA16C9}"/>
    <cellStyle name="20% - Énfasis5 64 8" xfId="21979" xr:uid="{0EDF7453-402F-4371-B30B-41BCA23A2CB6}"/>
    <cellStyle name="20% - Énfasis5 64 8 2" xfId="21980" xr:uid="{90B0BBBF-4CA3-4C74-B480-849A3463CB1F}"/>
    <cellStyle name="20% - Énfasis5 64 9" xfId="21981" xr:uid="{6B8883B4-75AA-4E72-90CF-8F41BA5A1C18}"/>
    <cellStyle name="20% - Énfasis5 64 9 2" xfId="21982" xr:uid="{DC12CDD7-8794-4E08-9E40-A9F9697586DA}"/>
    <cellStyle name="20% - Énfasis5 65" xfId="21983" xr:uid="{738D42C0-05F4-4FDC-A395-4F82D4B3582D}"/>
    <cellStyle name="20% - Énfasis5 65 10" xfId="21984" xr:uid="{A966BDA4-8E88-4DB0-B7C8-34ECBC5D0E82}"/>
    <cellStyle name="20% - Énfasis5 65 10 2" xfId="21985" xr:uid="{1A3ABC76-737E-4075-80E0-88FA143E027C}"/>
    <cellStyle name="20% - Énfasis5 65 11" xfId="21986" xr:uid="{1AE904B8-5BE8-4333-A462-44A6BB5088D7}"/>
    <cellStyle name="20% - Énfasis5 65 2" xfId="21987" xr:uid="{CF618A69-5CC4-4224-9952-CDB64EB41750}"/>
    <cellStyle name="20% - Énfasis5 65 2 2" xfId="21988" xr:uid="{0BCFEB5D-5690-4158-9285-E81921806F0F}"/>
    <cellStyle name="20% - Énfasis5 65 3" xfId="21989" xr:uid="{44D18303-2D17-40E8-8094-FE5B9ED43884}"/>
    <cellStyle name="20% - Énfasis5 65 3 2" xfId="21990" xr:uid="{DB43085A-E6AA-4E1E-8265-96BA18BC38E2}"/>
    <cellStyle name="20% - Énfasis5 65 4" xfId="21991" xr:uid="{042FB8AD-7E26-44B0-946F-61CFDEAC0888}"/>
    <cellStyle name="20% - Énfasis5 65 4 2" xfId="21992" xr:uid="{36039C6A-3A3D-43C9-B5D9-C70D1FDEDCB5}"/>
    <cellStyle name="20% - Énfasis5 65 5" xfId="21993" xr:uid="{60AA634D-ACA8-4465-9F5D-A5B9262CEF0B}"/>
    <cellStyle name="20% - Énfasis5 65 5 2" xfId="21994" xr:uid="{1FF5A77E-C685-404D-9B8F-C811B4A38C4A}"/>
    <cellStyle name="20% - Énfasis5 65 6" xfId="21995" xr:uid="{39E94C87-124E-428F-9A26-3D36FE2B7EF4}"/>
    <cellStyle name="20% - Énfasis5 65 6 2" xfId="21996" xr:uid="{C194B6F9-D49B-4129-A40F-AD9470773AB8}"/>
    <cellStyle name="20% - Énfasis5 65 7" xfId="21997" xr:uid="{6DC18D29-F5C1-4BE6-990D-0CDB6397744C}"/>
    <cellStyle name="20% - Énfasis5 65 7 2" xfId="21998" xr:uid="{31B3D3F7-3E84-4A43-881A-8561C8E31BC8}"/>
    <cellStyle name="20% - Énfasis5 65 8" xfId="21999" xr:uid="{C3882FC7-4D8F-49AC-BBFB-5A605CA9AED7}"/>
    <cellStyle name="20% - Énfasis5 65 8 2" xfId="22000" xr:uid="{C86CDDAF-655A-44B1-A226-F05FE2E41F7E}"/>
    <cellStyle name="20% - Énfasis5 65 9" xfId="22001" xr:uid="{D2DB55F5-75CD-4D53-83E1-6409006A3F15}"/>
    <cellStyle name="20% - Énfasis5 65 9 2" xfId="22002" xr:uid="{1F1250AC-005A-472B-BAB7-46063BA96EEA}"/>
    <cellStyle name="20% - Énfasis5 66" xfId="22003" xr:uid="{8200BBF3-F33C-4802-8CB6-B5B5A7EADD55}"/>
    <cellStyle name="20% - Énfasis5 66 10" xfId="22004" xr:uid="{140DB484-A0BB-4123-9F49-F3D65108A9E6}"/>
    <cellStyle name="20% - Énfasis5 66 10 2" xfId="22005" xr:uid="{6A4F1D32-C492-4A39-8E92-4FAA20641663}"/>
    <cellStyle name="20% - Énfasis5 66 11" xfId="22006" xr:uid="{AB274D90-5FAF-4733-B1B9-324469A6B4F6}"/>
    <cellStyle name="20% - Énfasis5 66 2" xfId="22007" xr:uid="{F86419D7-8B7A-48EE-AB0E-8482665EC7FD}"/>
    <cellStyle name="20% - Énfasis5 66 2 2" xfId="22008" xr:uid="{904B2874-67A8-4F60-A8B2-3A92CFA86306}"/>
    <cellStyle name="20% - Énfasis5 66 3" xfId="22009" xr:uid="{1C775B7D-B22A-4DA2-AFAF-DCACFE37B830}"/>
    <cellStyle name="20% - Énfasis5 66 3 2" xfId="22010" xr:uid="{511A269A-F639-4306-914D-56AB13FBADA5}"/>
    <cellStyle name="20% - Énfasis5 66 4" xfId="22011" xr:uid="{CC555033-393E-4215-8F59-A7B8EA16B647}"/>
    <cellStyle name="20% - Énfasis5 66 4 2" xfId="22012" xr:uid="{DBF27D54-12C6-4BD7-ADEB-9806722D8830}"/>
    <cellStyle name="20% - Énfasis5 66 5" xfId="22013" xr:uid="{76AA3D9C-AB44-420D-B6A1-D7C308BA44AE}"/>
    <cellStyle name="20% - Énfasis5 66 5 2" xfId="22014" xr:uid="{B6BC7ABB-2D0B-482B-AD69-D6A60DF03DF0}"/>
    <cellStyle name="20% - Énfasis5 66 6" xfId="22015" xr:uid="{629CA482-0773-403F-B0B1-509167EE9CA3}"/>
    <cellStyle name="20% - Énfasis5 66 6 2" xfId="22016" xr:uid="{A0AAEB8D-D18A-49C8-88EE-811A89D822E2}"/>
    <cellStyle name="20% - Énfasis5 66 7" xfId="22017" xr:uid="{CE3634B2-D17A-4082-898B-CD29F514B8E9}"/>
    <cellStyle name="20% - Énfasis5 66 7 2" xfId="22018" xr:uid="{3818C976-3687-4D49-B950-931C5FFB0609}"/>
    <cellStyle name="20% - Énfasis5 66 8" xfId="22019" xr:uid="{46115BBB-3058-4348-8058-5D799CF83ED8}"/>
    <cellStyle name="20% - Énfasis5 66 8 2" xfId="22020" xr:uid="{D81D152F-0A54-4CED-9F8E-E5D1A72122CA}"/>
    <cellStyle name="20% - Énfasis5 66 9" xfId="22021" xr:uid="{E65A276A-FE49-4B47-BF5C-E90A73392A1B}"/>
    <cellStyle name="20% - Énfasis5 66 9 2" xfId="22022" xr:uid="{FCFFCBBE-9BC3-4B8A-A05C-D0A198D68140}"/>
    <cellStyle name="20% - Énfasis5 67" xfId="22023" xr:uid="{1A789EE9-59D7-42E6-AF25-C7BBDF002E4B}"/>
    <cellStyle name="20% - Énfasis5 67 10" xfId="22024" xr:uid="{E11B5F23-A884-4664-B7E8-451FD31CB8F2}"/>
    <cellStyle name="20% - Énfasis5 67 10 2" xfId="22025" xr:uid="{3ACD7320-F40D-4C38-B600-28AE99003D6C}"/>
    <cellStyle name="20% - Énfasis5 67 11" xfId="22026" xr:uid="{1E8CB458-C910-4DA4-995A-E0A7364D1B57}"/>
    <cellStyle name="20% - Énfasis5 67 2" xfId="22027" xr:uid="{1ADA548F-FC04-4275-8316-DC8596FF0200}"/>
    <cellStyle name="20% - Énfasis5 67 2 2" xfId="22028" xr:uid="{F0757AC8-0992-4883-A160-BEADA5664406}"/>
    <cellStyle name="20% - Énfasis5 67 3" xfId="22029" xr:uid="{9A63E2D8-4330-428D-ADB4-A106BEB91DDB}"/>
    <cellStyle name="20% - Énfasis5 67 3 2" xfId="22030" xr:uid="{528985FF-8ACB-475D-9E6F-7DB9BA4643FC}"/>
    <cellStyle name="20% - Énfasis5 67 4" xfId="22031" xr:uid="{88CF847B-F885-4D17-AE0B-8F0A9A35923B}"/>
    <cellStyle name="20% - Énfasis5 67 4 2" xfId="22032" xr:uid="{43569053-71BE-4B81-8F13-D5A4E5EC786D}"/>
    <cellStyle name="20% - Énfasis5 67 5" xfId="22033" xr:uid="{8B7B276F-FE57-4FD6-AB3B-9677D2E333EA}"/>
    <cellStyle name="20% - Énfasis5 67 5 2" xfId="22034" xr:uid="{6ECB2BE9-741F-4F2C-983E-2F0E4E7AC75D}"/>
    <cellStyle name="20% - Énfasis5 67 6" xfId="22035" xr:uid="{382A33D2-D2A8-4DDD-8A0B-4B6BBC0575F5}"/>
    <cellStyle name="20% - Énfasis5 67 6 2" xfId="22036" xr:uid="{D5014472-C411-4B80-92BF-6C375CEE038D}"/>
    <cellStyle name="20% - Énfasis5 67 7" xfId="22037" xr:uid="{ABF15C42-2DE4-4570-A46F-9AFB37FB5662}"/>
    <cellStyle name="20% - Énfasis5 67 7 2" xfId="22038" xr:uid="{A4C9D4DA-BB9A-44ED-9AA6-1A5B631475CB}"/>
    <cellStyle name="20% - Énfasis5 67 8" xfId="22039" xr:uid="{310C7AB2-1B4C-4CA3-9376-EE7710FEC015}"/>
    <cellStyle name="20% - Énfasis5 67 8 2" xfId="22040" xr:uid="{678DEE1B-4F6F-4B99-A63C-43AA3D7DE8B1}"/>
    <cellStyle name="20% - Énfasis5 67 9" xfId="22041" xr:uid="{396C34E7-33A0-44DF-96D0-1D180197A89D}"/>
    <cellStyle name="20% - Énfasis5 67 9 2" xfId="22042" xr:uid="{42A4FF64-DD07-4D87-A5E6-0A1B839D1CFB}"/>
    <cellStyle name="20% - Énfasis5 68" xfId="22043" xr:uid="{A9708A2C-E708-4F68-851D-EA6306CC8D73}"/>
    <cellStyle name="20% - Énfasis5 68 10" xfId="22044" xr:uid="{FF9D0C9A-6A0D-4385-9DA0-89E2D3A5CCCE}"/>
    <cellStyle name="20% - Énfasis5 68 10 2" xfId="22045" xr:uid="{25F0E77C-3D4B-4DC7-8BF3-1AB7F3CD5D50}"/>
    <cellStyle name="20% - Énfasis5 68 11" xfId="22046" xr:uid="{4EC4274A-85B7-4821-BF59-F3ADCD40F37E}"/>
    <cellStyle name="20% - Énfasis5 68 2" xfId="22047" xr:uid="{1016E1D8-29FA-45BB-B6F9-793E5E74BD57}"/>
    <cellStyle name="20% - Énfasis5 68 2 2" xfId="22048" xr:uid="{05399DF2-6F59-44D8-A737-F717D1216D34}"/>
    <cellStyle name="20% - Énfasis5 68 3" xfId="22049" xr:uid="{9BA6FE19-C18F-4819-BC04-3046E75F03FE}"/>
    <cellStyle name="20% - Énfasis5 68 3 2" xfId="22050" xr:uid="{658A5E37-66B5-4601-9741-7C3E38FCE19A}"/>
    <cellStyle name="20% - Énfasis5 68 4" xfId="22051" xr:uid="{98264FC1-4360-44A1-A6D1-1DCA8D5B7300}"/>
    <cellStyle name="20% - Énfasis5 68 4 2" xfId="22052" xr:uid="{E169D1B8-CC3E-4FB4-B59B-54868C709D70}"/>
    <cellStyle name="20% - Énfasis5 68 5" xfId="22053" xr:uid="{3C82BEB3-32A2-48C1-AC5C-3CFB71DF5D55}"/>
    <cellStyle name="20% - Énfasis5 68 5 2" xfId="22054" xr:uid="{073BE726-3DE9-4450-9B59-B754C24E6093}"/>
    <cellStyle name="20% - Énfasis5 68 6" xfId="22055" xr:uid="{A5C996F3-EAEC-4CA1-9604-11163E25EC3E}"/>
    <cellStyle name="20% - Énfasis5 68 6 2" xfId="22056" xr:uid="{B8FF5CF8-3582-4794-94D6-993482C62AD6}"/>
    <cellStyle name="20% - Énfasis5 68 7" xfId="22057" xr:uid="{9E22999D-736C-4D3D-B2B3-07BEADA5C051}"/>
    <cellStyle name="20% - Énfasis5 68 7 2" xfId="22058" xr:uid="{93FD76D0-7134-4488-9D59-CB45D8BC557B}"/>
    <cellStyle name="20% - Énfasis5 68 8" xfId="22059" xr:uid="{E8E6220E-3094-415B-B861-84075C32792E}"/>
    <cellStyle name="20% - Énfasis5 68 8 2" xfId="22060" xr:uid="{CF6A9A00-20DA-42B3-ACCE-4BDD1145A46F}"/>
    <cellStyle name="20% - Énfasis5 68 9" xfId="22061" xr:uid="{AE947656-3941-427C-BD06-D09DE3CE703E}"/>
    <cellStyle name="20% - Énfasis5 68 9 2" xfId="22062" xr:uid="{227BED68-2196-48A0-9532-A74BCC9DE4DD}"/>
    <cellStyle name="20% - Énfasis5 69" xfId="22063" xr:uid="{A079908B-83E5-466A-9996-B24A55A1CB7F}"/>
    <cellStyle name="20% - Énfasis5 69 10" xfId="22064" xr:uid="{0F756809-715C-4EDD-9CA3-A8B35CFBFFAB}"/>
    <cellStyle name="20% - Énfasis5 69 10 2" xfId="22065" xr:uid="{3DA33F7E-A5B5-4521-ABFC-68CE7749BDEE}"/>
    <cellStyle name="20% - Énfasis5 69 11" xfId="22066" xr:uid="{486AEE1A-E6CC-4BDE-AED9-847D4ADA3B20}"/>
    <cellStyle name="20% - Énfasis5 69 2" xfId="22067" xr:uid="{AF7D831E-E76A-42EF-80A1-9848CAE7F26B}"/>
    <cellStyle name="20% - Énfasis5 69 2 2" xfId="22068" xr:uid="{2038C18C-6F3B-4818-A635-54A7DC8756FA}"/>
    <cellStyle name="20% - Énfasis5 69 3" xfId="22069" xr:uid="{6E5F4930-4E90-4ABE-BF08-BA38EA9DF3E3}"/>
    <cellStyle name="20% - Énfasis5 69 3 2" xfId="22070" xr:uid="{AB0B9FA8-6A71-4D16-A1C0-67C796C90963}"/>
    <cellStyle name="20% - Énfasis5 69 4" xfId="22071" xr:uid="{74BF5A6F-03A6-4B7C-93AA-0F15BC5791A4}"/>
    <cellStyle name="20% - Énfasis5 69 4 2" xfId="22072" xr:uid="{C9ECACD6-7DB5-4A89-8453-C48E56585180}"/>
    <cellStyle name="20% - Énfasis5 69 5" xfId="22073" xr:uid="{3E4BFF24-37B2-410B-BA15-29B0B5618D19}"/>
    <cellStyle name="20% - Énfasis5 69 5 2" xfId="22074" xr:uid="{D9C5B9EF-5530-482D-BA89-99B64F86DE3B}"/>
    <cellStyle name="20% - Énfasis5 69 6" xfId="22075" xr:uid="{1C5F169A-CFAD-430D-9CBB-0CBEFEDFC8CD}"/>
    <cellStyle name="20% - Énfasis5 69 6 2" xfId="22076" xr:uid="{CFF54906-5764-42A8-9A24-3BB8011AE273}"/>
    <cellStyle name="20% - Énfasis5 69 7" xfId="22077" xr:uid="{3C976436-A71E-4142-8802-4F81386E4336}"/>
    <cellStyle name="20% - Énfasis5 69 7 2" xfId="22078" xr:uid="{8ABDFC36-2E97-4BF4-9180-BD99A19AF653}"/>
    <cellStyle name="20% - Énfasis5 69 8" xfId="22079" xr:uid="{81A7442D-1A83-4F80-AC8E-124AD0E5DAC1}"/>
    <cellStyle name="20% - Énfasis5 69 8 2" xfId="22080" xr:uid="{A94442C4-4EC5-4C68-A7B4-66A8021CA77B}"/>
    <cellStyle name="20% - Énfasis5 69 9" xfId="22081" xr:uid="{0C041D65-5EB8-4396-946A-FD025F7ACA4C}"/>
    <cellStyle name="20% - Énfasis5 69 9 2" xfId="22082" xr:uid="{9E2C0804-8FC2-4579-8916-4F2BD70E3D3E}"/>
    <cellStyle name="20% - Énfasis5 7" xfId="1596" xr:uid="{940F9530-ECCB-4090-8DDE-6DD95B01B385}"/>
    <cellStyle name="20% - Énfasis5 7 10" xfId="22083" xr:uid="{7BCCFB0D-3A6B-4099-A70A-C802E43AEBA4}"/>
    <cellStyle name="20% - Énfasis5 7 10 10" xfId="22084" xr:uid="{A3D6CECF-3C43-48BE-A0E8-E974084AE098}"/>
    <cellStyle name="20% - Énfasis5 7 10 10 2" xfId="22085" xr:uid="{38FB754D-8E21-48DF-B4A2-48406D7E674A}"/>
    <cellStyle name="20% - Énfasis5 7 10 11" xfId="22086" xr:uid="{1EA9968E-1302-411D-905F-C29E1DA9803D}"/>
    <cellStyle name="20% - Énfasis5 7 10 2" xfId="22087" xr:uid="{54172614-0450-4F0F-94A4-4D48C8AEF877}"/>
    <cellStyle name="20% - Énfasis5 7 10 2 2" xfId="22088" xr:uid="{0DCAF602-48CE-4A44-8217-1E202D514F8A}"/>
    <cellStyle name="20% - Énfasis5 7 10 3" xfId="22089" xr:uid="{38B73B26-670A-4EC0-9BA8-C4446137A7EE}"/>
    <cellStyle name="20% - Énfasis5 7 10 3 2" xfId="22090" xr:uid="{A102B530-6D70-4EFE-878A-30894379BFBF}"/>
    <cellStyle name="20% - Énfasis5 7 10 4" xfId="22091" xr:uid="{1DB9C3B8-481E-439F-AD3F-C3D84E7C0D56}"/>
    <cellStyle name="20% - Énfasis5 7 10 4 2" xfId="22092" xr:uid="{BE0D06ED-8195-4603-9B8C-D095819C1D01}"/>
    <cellStyle name="20% - Énfasis5 7 10 5" xfId="22093" xr:uid="{CFB2B840-CF49-4A4A-A35A-25DB1E4F5CF2}"/>
    <cellStyle name="20% - Énfasis5 7 10 5 2" xfId="22094" xr:uid="{79C9EAAD-70CA-4296-A21E-2474E3D8525B}"/>
    <cellStyle name="20% - Énfasis5 7 10 6" xfId="22095" xr:uid="{E8A67487-9BD6-4AE3-8404-2D89D6B8450F}"/>
    <cellStyle name="20% - Énfasis5 7 10 6 2" xfId="22096" xr:uid="{162707F8-30A4-486F-A981-129C02093FC8}"/>
    <cellStyle name="20% - Énfasis5 7 10 7" xfId="22097" xr:uid="{5146D70C-9C32-4CCA-B4FA-CB0D86C180E7}"/>
    <cellStyle name="20% - Énfasis5 7 10 7 2" xfId="22098" xr:uid="{B369BBE3-D33F-4D0B-93C2-B134CEA9E72D}"/>
    <cellStyle name="20% - Énfasis5 7 10 8" xfId="22099" xr:uid="{5931273C-D6B4-49C3-9405-CE4D0C65F8B8}"/>
    <cellStyle name="20% - Énfasis5 7 10 8 2" xfId="22100" xr:uid="{DBC8C8C1-C1CF-4935-9A23-0A6FA223FDD2}"/>
    <cellStyle name="20% - Énfasis5 7 10 9" xfId="22101" xr:uid="{DC258805-8441-4B1F-BF95-12463184CC20}"/>
    <cellStyle name="20% - Énfasis5 7 10 9 2" xfId="22102" xr:uid="{455F9A44-B992-4A7D-A748-B93CC8F34C8D}"/>
    <cellStyle name="20% - Énfasis5 7 11" xfId="22103" xr:uid="{87854682-E7FF-431F-BD07-CE7ACCD26E20}"/>
    <cellStyle name="20% - Énfasis5 7 11 10" xfId="22104" xr:uid="{68B53B9D-0F50-445A-A6B2-3BE2DA820A2B}"/>
    <cellStyle name="20% - Énfasis5 7 11 10 2" xfId="22105" xr:uid="{796C49AD-B7CE-4A73-A0DA-C8ADF5431A02}"/>
    <cellStyle name="20% - Énfasis5 7 11 11" xfId="22106" xr:uid="{FE13EC4B-7F5A-42AF-B4A6-5669038825E2}"/>
    <cellStyle name="20% - Énfasis5 7 11 2" xfId="22107" xr:uid="{D2364885-384B-421E-9A5C-B7268AAFFAB8}"/>
    <cellStyle name="20% - Énfasis5 7 11 2 2" xfId="22108" xr:uid="{9ACE49EE-454E-48A4-8385-F7AA266DAB6F}"/>
    <cellStyle name="20% - Énfasis5 7 11 3" xfId="22109" xr:uid="{EBFE5093-23C8-4BDC-9B02-EF776824F02D}"/>
    <cellStyle name="20% - Énfasis5 7 11 3 2" xfId="22110" xr:uid="{19BCA760-F333-4ECF-9413-DD8A50BD11C9}"/>
    <cellStyle name="20% - Énfasis5 7 11 4" xfId="22111" xr:uid="{43FB544A-CE4E-4211-95A5-87921552D4A6}"/>
    <cellStyle name="20% - Énfasis5 7 11 4 2" xfId="22112" xr:uid="{68BB48C7-78D6-441F-9D7E-0F12252427AE}"/>
    <cellStyle name="20% - Énfasis5 7 11 5" xfId="22113" xr:uid="{6ED16C0A-A733-4385-9D0C-144755973290}"/>
    <cellStyle name="20% - Énfasis5 7 11 5 2" xfId="22114" xr:uid="{A2B1A164-CD05-4D85-94B6-EA5A3AC3F43B}"/>
    <cellStyle name="20% - Énfasis5 7 11 6" xfId="22115" xr:uid="{DF5F3801-6016-4C08-87CA-D2AE3797C1C8}"/>
    <cellStyle name="20% - Énfasis5 7 11 6 2" xfId="22116" xr:uid="{B9B48CD9-1D52-4F46-8861-62B5F819CB71}"/>
    <cellStyle name="20% - Énfasis5 7 11 7" xfId="22117" xr:uid="{1C7187D6-CF51-4BFA-8E32-5999D2521611}"/>
    <cellStyle name="20% - Énfasis5 7 11 7 2" xfId="22118" xr:uid="{A9E0FE72-A684-49B5-A844-74E770969FB7}"/>
    <cellStyle name="20% - Énfasis5 7 11 8" xfId="22119" xr:uid="{42FEAB83-4738-4EBA-A0F8-F49D3BE42D9E}"/>
    <cellStyle name="20% - Énfasis5 7 11 8 2" xfId="22120" xr:uid="{009BE7DB-6F6E-454A-B345-03B926A169B5}"/>
    <cellStyle name="20% - Énfasis5 7 11 9" xfId="22121" xr:uid="{4F5A9A96-DB75-4DAD-B376-90708F64CD54}"/>
    <cellStyle name="20% - Énfasis5 7 11 9 2" xfId="22122" xr:uid="{4A1AEF2F-1261-4733-9B5B-F6ABBEA8BF4D}"/>
    <cellStyle name="20% - Énfasis5 7 12" xfId="22123" xr:uid="{DE17A6A2-EA09-44FA-81BA-6ED06999B695}"/>
    <cellStyle name="20% - Énfasis5 7 12 2" xfId="22124" xr:uid="{076A32D2-20F7-45A3-AC0A-C70ACE716B07}"/>
    <cellStyle name="20% - Énfasis5 7 13" xfId="22125" xr:uid="{65C8D7D2-B71D-45C1-A1C9-6AA451853235}"/>
    <cellStyle name="20% - Énfasis5 7 13 2" xfId="22126" xr:uid="{2B6D3EFD-E6FA-406A-AA12-65993ECEDAB1}"/>
    <cellStyle name="20% - Énfasis5 7 14" xfId="22127" xr:uid="{522E95D2-F74F-48FE-BD1A-77322E8BFFF7}"/>
    <cellStyle name="20% - Énfasis5 7 14 2" xfId="22128" xr:uid="{A917A3B6-407E-4DAC-9C4A-C310DA136729}"/>
    <cellStyle name="20% - Énfasis5 7 15" xfId="22129" xr:uid="{75EA61C8-BFE9-49F2-B89B-B3662B749CC4}"/>
    <cellStyle name="20% - Énfasis5 7 15 2" xfId="22130" xr:uid="{8391E0B1-CA3C-4A58-8257-85838EDFEAE6}"/>
    <cellStyle name="20% - Énfasis5 7 16" xfId="22131" xr:uid="{42F8A5B7-C862-4D00-88FA-C76843518EA6}"/>
    <cellStyle name="20% - Énfasis5 7 16 2" xfId="22132" xr:uid="{2ADFBC00-04F1-48A6-828C-8ADC230A10FD}"/>
    <cellStyle name="20% - Énfasis5 7 17" xfId="22133" xr:uid="{926E4AA8-06CF-4156-808A-36C81E7FDCA8}"/>
    <cellStyle name="20% - Énfasis5 7 17 2" xfId="22134" xr:uid="{D3BA14BA-AE40-405B-A3F7-E1BBBBDDFAF2}"/>
    <cellStyle name="20% - Énfasis5 7 18" xfId="22135" xr:uid="{6DC7A346-15EF-4D92-8BB7-0E5283D53EA0}"/>
    <cellStyle name="20% - Énfasis5 7 18 2" xfId="22136" xr:uid="{827640F5-FD50-4ADB-ABD7-EDE4D6B1C5E9}"/>
    <cellStyle name="20% - Énfasis5 7 19" xfId="22137" xr:uid="{2C58EC15-3FFE-48C9-A655-ED2CB97A2504}"/>
    <cellStyle name="20% - Énfasis5 7 19 2" xfId="22138" xr:uid="{D72CA2EB-A8BC-4E42-9AAD-5F16BD9678E8}"/>
    <cellStyle name="20% - Énfasis5 7 2" xfId="1597" xr:uid="{8D16D199-2764-4704-83C2-204C12B8ADB9}"/>
    <cellStyle name="20% - Énfasis5 7 2 10" xfId="22139" xr:uid="{5D9502E6-2D2F-42FE-98FF-DE5FDE42A709}"/>
    <cellStyle name="20% - Énfasis5 7 2 10 2" xfId="22140" xr:uid="{451AD717-87BE-4253-9A52-66D07C99DECF}"/>
    <cellStyle name="20% - Énfasis5 7 2 11" xfId="22141" xr:uid="{E74F4733-12BF-4D32-81F3-8B4BD4B19E58}"/>
    <cellStyle name="20% - Énfasis5 7 2 2" xfId="1598" xr:uid="{6514A935-E0A7-4614-9CD3-D9B531785502}"/>
    <cellStyle name="20% - Énfasis5 7 2 2 2" xfId="1599" xr:uid="{3E6EC897-9AB0-40D0-957C-C7E4D7CCD179}"/>
    <cellStyle name="20% - Énfasis5 7 2 2 2 2" xfId="1600" xr:uid="{8EC78174-AAB0-466B-A317-923B5C12C28C}"/>
    <cellStyle name="20% - Énfasis5 7 2 2 2 2 2" xfId="1601" xr:uid="{D90191D2-64EF-433D-9A6C-B180FEB32F3F}"/>
    <cellStyle name="20% - Énfasis5 7 2 2 2 3" xfId="1602" xr:uid="{EBBE3729-D9DF-4BCA-AAA8-BF494BA3A09B}"/>
    <cellStyle name="20% - Énfasis5 7 2 2 3" xfId="1603" xr:uid="{159AE4D6-07C2-41BA-A5D0-E3073A54ECF4}"/>
    <cellStyle name="20% - Énfasis5 7 2 2 3 2" xfId="1604" xr:uid="{C514A849-0019-4336-81E8-20A5BCDAC078}"/>
    <cellStyle name="20% - Énfasis5 7 2 2 4" xfId="1605" xr:uid="{A7A6D024-D6CB-4B60-8CEE-779B14B67378}"/>
    <cellStyle name="20% - Énfasis5 7 2 3" xfId="1606" xr:uid="{1FEA5224-3B3D-4385-9EB1-9D8A77DFC079}"/>
    <cellStyle name="20% - Énfasis5 7 2 3 2" xfId="1607" xr:uid="{C7847A3A-EB6D-4D65-8F3B-5246876C9612}"/>
    <cellStyle name="20% - Énfasis5 7 2 3 2 2" xfId="1608" xr:uid="{B3697D79-AAB2-4804-958A-F4E3A972A986}"/>
    <cellStyle name="20% - Énfasis5 7 2 3 3" xfId="1609" xr:uid="{191F0397-80CB-4B28-AE14-9458FDAD70E0}"/>
    <cellStyle name="20% - Énfasis5 7 2 4" xfId="1610" xr:uid="{DE472233-B26F-420C-AB5C-71177792389D}"/>
    <cellStyle name="20% - Énfasis5 7 2 4 2" xfId="1611" xr:uid="{CD55E3BE-25F0-42EA-8859-FBCEA13B25F7}"/>
    <cellStyle name="20% - Énfasis5 7 2 5" xfId="1612" xr:uid="{4E7F162A-AF73-4D81-9848-6540F2B0A5B6}"/>
    <cellStyle name="20% - Énfasis5 7 2 5 2" xfId="22142" xr:uid="{C9B211F0-379C-4557-9833-AB94A9337560}"/>
    <cellStyle name="20% - Énfasis5 7 2 6" xfId="22143" xr:uid="{21D369C7-A225-481C-B2ED-54F095F8A69C}"/>
    <cellStyle name="20% - Énfasis5 7 2 6 2" xfId="22144" xr:uid="{F166831A-20E8-415B-99EF-763A3C9EF34F}"/>
    <cellStyle name="20% - Énfasis5 7 2 7" xfId="22145" xr:uid="{050C799D-7932-4642-8851-AC7833E7B904}"/>
    <cellStyle name="20% - Énfasis5 7 2 7 2" xfId="22146" xr:uid="{B4FE7F1D-2DB2-4B3F-827F-F5F665466787}"/>
    <cellStyle name="20% - Énfasis5 7 2 8" xfId="22147" xr:uid="{9C45844F-8561-4C4B-845F-05D3D66AFB85}"/>
    <cellStyle name="20% - Énfasis5 7 2 8 2" xfId="22148" xr:uid="{A30625DE-81F0-47D8-AD4C-2E747FF3AB74}"/>
    <cellStyle name="20% - Énfasis5 7 2 9" xfId="22149" xr:uid="{17A65A8E-3631-4AA1-BA4B-4D4BF4B9889D}"/>
    <cellStyle name="20% - Énfasis5 7 2 9 2" xfId="22150" xr:uid="{7CA6CFB3-449B-4D08-96FD-7D567BAEB8A1}"/>
    <cellStyle name="20% - Énfasis5 7 20" xfId="22151" xr:uid="{3857CBBF-BE87-4E1E-9559-6CB7422051AD}"/>
    <cellStyle name="20% - Énfasis5 7 20 2" xfId="22152" xr:uid="{61504475-CF0C-4ABA-A026-F0712DF2B086}"/>
    <cellStyle name="20% - Énfasis5 7 21" xfId="22153" xr:uid="{EC7AC53B-E6F8-4CCC-8133-C60FEB6AB89C}"/>
    <cellStyle name="20% - Énfasis5 7 3" xfId="1613" xr:uid="{5671B072-4E07-499E-8F5B-29D97FE8A9FB}"/>
    <cellStyle name="20% - Énfasis5 7 3 10" xfId="22154" xr:uid="{C4346E3B-D423-4599-BDDA-17D52A35BAEC}"/>
    <cellStyle name="20% - Énfasis5 7 3 10 2" xfId="22155" xr:uid="{533A597F-EA8F-4CBC-9CDA-6F7217AA65BA}"/>
    <cellStyle name="20% - Énfasis5 7 3 11" xfId="22156" xr:uid="{277D96EE-AB90-4D7C-8C19-C9BC4B701E73}"/>
    <cellStyle name="20% - Énfasis5 7 3 2" xfId="1614" xr:uid="{9DA3F487-845A-44A5-B2DF-68B552EA6D9E}"/>
    <cellStyle name="20% - Énfasis5 7 3 2 2" xfId="1615" xr:uid="{A9949B43-DAA4-44FC-AC56-A026F550C214}"/>
    <cellStyle name="20% - Énfasis5 7 3 2 2 2" xfId="1616" xr:uid="{8890F1AF-DE38-4075-96AC-0D694262C3BB}"/>
    <cellStyle name="20% - Énfasis5 7 3 2 3" xfId="1617" xr:uid="{DD66A4BF-FA71-41F3-A4AB-440F2817206B}"/>
    <cellStyle name="20% - Énfasis5 7 3 3" xfId="1618" xr:uid="{591E8BAB-6686-48B0-A366-74A8D8693DE4}"/>
    <cellStyle name="20% - Énfasis5 7 3 3 2" xfId="1619" xr:uid="{569CF3E1-27A4-42F5-8D6B-1A64727CC8DF}"/>
    <cellStyle name="20% - Énfasis5 7 3 4" xfId="1620" xr:uid="{01DB00F2-E3F8-4BCD-A60C-FF036D86EE46}"/>
    <cellStyle name="20% - Énfasis5 7 3 4 2" xfId="22157" xr:uid="{2D724BB7-A257-4212-9A9C-ACF4CF923BC9}"/>
    <cellStyle name="20% - Énfasis5 7 3 5" xfId="22158" xr:uid="{725A052E-8C96-4D2E-B6C0-333F0AC3F7EE}"/>
    <cellStyle name="20% - Énfasis5 7 3 5 2" xfId="22159" xr:uid="{5FB00E7E-9287-4CFB-8688-247C9E48DEAD}"/>
    <cellStyle name="20% - Énfasis5 7 3 6" xfId="22160" xr:uid="{3D9EFB42-6CD8-47E6-8D8D-BD4AE186A62A}"/>
    <cellStyle name="20% - Énfasis5 7 3 6 2" xfId="22161" xr:uid="{46E1F62C-A485-46FD-A60E-D0A834197539}"/>
    <cellStyle name="20% - Énfasis5 7 3 7" xfId="22162" xr:uid="{73C5C3F0-AF94-449C-9E07-5AF15A95D293}"/>
    <cellStyle name="20% - Énfasis5 7 3 7 2" xfId="22163" xr:uid="{8285ADBF-BB15-4FE0-9484-F98BA98BADAA}"/>
    <cellStyle name="20% - Énfasis5 7 3 8" xfId="22164" xr:uid="{797DD0FD-27E7-4218-A2E7-F19002808198}"/>
    <cellStyle name="20% - Énfasis5 7 3 8 2" xfId="22165" xr:uid="{89449592-B7C9-4764-B4D5-D0E5E72DF3CF}"/>
    <cellStyle name="20% - Énfasis5 7 3 9" xfId="22166" xr:uid="{757CDFA9-91EA-4DB2-8B33-9859CD1625A6}"/>
    <cellStyle name="20% - Énfasis5 7 3 9 2" xfId="22167" xr:uid="{AE789BB2-4C79-45B2-8B2E-EBA1D604CDB8}"/>
    <cellStyle name="20% - Énfasis5 7 4" xfId="1621" xr:uid="{F643D7DC-273E-46A1-A556-5E4C361DB62B}"/>
    <cellStyle name="20% - Énfasis5 7 4 10" xfId="22168" xr:uid="{9004A323-F1A6-4ABA-8789-B653B0FBA058}"/>
    <cellStyle name="20% - Énfasis5 7 4 10 2" xfId="22169" xr:uid="{387587FA-2744-44A1-9EC4-685630BF2914}"/>
    <cellStyle name="20% - Énfasis5 7 4 11" xfId="22170" xr:uid="{8D0D09FB-9067-443E-8243-F8F852EFCB30}"/>
    <cellStyle name="20% - Énfasis5 7 4 2" xfId="1622" xr:uid="{3C489B2A-1DB7-454C-80DB-98B5C9796FA5}"/>
    <cellStyle name="20% - Énfasis5 7 4 2 2" xfId="1623" xr:uid="{7820FA97-239C-4F6C-8BE4-919275DE298C}"/>
    <cellStyle name="20% - Énfasis5 7 4 3" xfId="1624" xr:uid="{2138D5C5-37BA-4916-AF0A-ADE5110ECF40}"/>
    <cellStyle name="20% - Énfasis5 7 4 3 2" xfId="22171" xr:uid="{7BDE6DAA-8BE3-45FD-9ADB-D425639D9851}"/>
    <cellStyle name="20% - Énfasis5 7 4 4" xfId="22172" xr:uid="{CC7773A5-C1A1-433F-8BE8-7D24C4B76A24}"/>
    <cellStyle name="20% - Énfasis5 7 4 4 2" xfId="22173" xr:uid="{6A6AC79E-05C0-44AD-A1B3-E6F7DB67A8C9}"/>
    <cellStyle name="20% - Énfasis5 7 4 5" xfId="22174" xr:uid="{1685DFDC-FD18-468A-B83E-00318BFA1763}"/>
    <cellStyle name="20% - Énfasis5 7 4 5 2" xfId="22175" xr:uid="{0C3E3E98-5829-4A7B-969C-3A7F976DEB91}"/>
    <cellStyle name="20% - Énfasis5 7 4 6" xfId="22176" xr:uid="{0259E39B-01D6-4F01-AA17-AD15E6AFEF95}"/>
    <cellStyle name="20% - Énfasis5 7 4 6 2" xfId="22177" xr:uid="{C8B6C4BC-A906-4D4C-9805-7F21C5086D9B}"/>
    <cellStyle name="20% - Énfasis5 7 4 7" xfId="22178" xr:uid="{7D44F7E8-BA31-47F1-B05A-12D8BFFFE486}"/>
    <cellStyle name="20% - Énfasis5 7 4 7 2" xfId="22179" xr:uid="{3D1BC32F-C589-40E2-9E74-1746774F5020}"/>
    <cellStyle name="20% - Énfasis5 7 4 8" xfId="22180" xr:uid="{DA12478B-43A0-428E-8440-A3A7225DCAAE}"/>
    <cellStyle name="20% - Énfasis5 7 4 8 2" xfId="22181" xr:uid="{BC08DB12-61F7-41E3-BEF0-35DA454AE5D9}"/>
    <cellStyle name="20% - Énfasis5 7 4 9" xfId="22182" xr:uid="{F4A081F7-49A9-4111-9A62-09C11C085173}"/>
    <cellStyle name="20% - Énfasis5 7 4 9 2" xfId="22183" xr:uid="{2086B4BF-B487-4138-9388-F232160E09F7}"/>
    <cellStyle name="20% - Énfasis5 7 5" xfId="1625" xr:uid="{AA51ADCB-CF11-4468-8A5A-31ACD16A4D22}"/>
    <cellStyle name="20% - Énfasis5 7 5 10" xfId="22184" xr:uid="{C94F5E18-9E55-44A5-B182-2BD80E85CBA6}"/>
    <cellStyle name="20% - Énfasis5 7 5 10 2" xfId="22185" xr:uid="{51280A62-3823-480F-A249-3C725FCB8746}"/>
    <cellStyle name="20% - Énfasis5 7 5 11" xfId="22186" xr:uid="{5801CE5C-3EB7-48D9-BF62-935C9CC19D5A}"/>
    <cellStyle name="20% - Énfasis5 7 5 2" xfId="1626" xr:uid="{5ED5D698-D9B9-4597-A114-F114807F1BA6}"/>
    <cellStyle name="20% - Énfasis5 7 5 2 2" xfId="22187" xr:uid="{4FB6FBBD-0DE3-44E4-8592-2448DEBAE803}"/>
    <cellStyle name="20% - Énfasis5 7 5 3" xfId="22188" xr:uid="{69FA54AB-BAFF-43DE-B87E-1DD17D5ADBDE}"/>
    <cellStyle name="20% - Énfasis5 7 5 3 2" xfId="22189" xr:uid="{6B8A5325-CC74-43EB-B3A5-9831AF57FFA8}"/>
    <cellStyle name="20% - Énfasis5 7 5 4" xfId="22190" xr:uid="{2CA33E6C-01F0-46B3-8672-C850AC862D3F}"/>
    <cellStyle name="20% - Énfasis5 7 5 4 2" xfId="22191" xr:uid="{B0040D2B-9120-474C-A52C-6FF87099E316}"/>
    <cellStyle name="20% - Énfasis5 7 5 5" xfId="22192" xr:uid="{280B28C0-9F8A-4BE0-9662-5BCB46DC0042}"/>
    <cellStyle name="20% - Énfasis5 7 5 5 2" xfId="22193" xr:uid="{96AFAAFB-22D5-4638-92A5-D2CCB009D977}"/>
    <cellStyle name="20% - Énfasis5 7 5 6" xfId="22194" xr:uid="{4C9A6679-7124-4C17-BE26-AE17B8DFEC61}"/>
    <cellStyle name="20% - Énfasis5 7 5 6 2" xfId="22195" xr:uid="{09351DCA-9E67-4D99-B2E8-A463AEF19502}"/>
    <cellStyle name="20% - Énfasis5 7 5 7" xfId="22196" xr:uid="{9A78DEBF-FCE8-490A-899F-C0443CB3D5BC}"/>
    <cellStyle name="20% - Énfasis5 7 5 7 2" xfId="22197" xr:uid="{277055DA-4EA2-42A5-A338-1EFD779B6D3D}"/>
    <cellStyle name="20% - Énfasis5 7 5 8" xfId="22198" xr:uid="{B3805BE8-0D03-4835-8279-E7F4E482A3A5}"/>
    <cellStyle name="20% - Énfasis5 7 5 8 2" xfId="22199" xr:uid="{7FF1373F-1D63-4A0C-B4E9-4DE89638D8A4}"/>
    <cellStyle name="20% - Énfasis5 7 5 9" xfId="22200" xr:uid="{4A0CEA5C-F198-4B71-B299-B6735F7A840D}"/>
    <cellStyle name="20% - Énfasis5 7 5 9 2" xfId="22201" xr:uid="{C4358A52-0DFF-4B51-9C1A-58BC7D24476B}"/>
    <cellStyle name="20% - Énfasis5 7 6" xfId="1627" xr:uid="{00659E00-ADCC-47F5-8446-4C414248A0B1}"/>
    <cellStyle name="20% - Énfasis5 7 6 10" xfId="22202" xr:uid="{F49F5C27-DA19-43F9-B0F7-809F54947F98}"/>
    <cellStyle name="20% - Énfasis5 7 6 10 2" xfId="22203" xr:uid="{0038EC66-D0D1-4DFF-ABB7-A7E561CF46BC}"/>
    <cellStyle name="20% - Énfasis5 7 6 11" xfId="22204" xr:uid="{08F55702-EE92-4022-888B-1940ECF4177E}"/>
    <cellStyle name="20% - Énfasis5 7 6 2" xfId="22205" xr:uid="{4975EC3D-47E7-4A5C-87A6-A10762705D6F}"/>
    <cellStyle name="20% - Énfasis5 7 6 2 2" xfId="22206" xr:uid="{5092BF2E-F92E-4BA7-B00D-383FD52BD88B}"/>
    <cellStyle name="20% - Énfasis5 7 6 3" xfId="22207" xr:uid="{4B91B743-C61B-49E4-B8FC-4A9807E9BDB1}"/>
    <cellStyle name="20% - Énfasis5 7 6 3 2" xfId="22208" xr:uid="{7B453F51-733C-4187-9ED5-642E8EA6936E}"/>
    <cellStyle name="20% - Énfasis5 7 6 4" xfId="22209" xr:uid="{2A45BC9B-92B5-4220-8740-10D87D07AC20}"/>
    <cellStyle name="20% - Énfasis5 7 6 4 2" xfId="22210" xr:uid="{35E5BBD7-F4E1-4A32-AA35-3F2767DD8E15}"/>
    <cellStyle name="20% - Énfasis5 7 6 5" xfId="22211" xr:uid="{00AD11DD-ED95-4FFA-AE74-B8EDC6BEE45A}"/>
    <cellStyle name="20% - Énfasis5 7 6 5 2" xfId="22212" xr:uid="{4A96ECC2-9972-4FEA-898E-CC33B18FBDA6}"/>
    <cellStyle name="20% - Énfasis5 7 6 6" xfId="22213" xr:uid="{6378E926-6B5B-440B-9951-CCF22E7C77D5}"/>
    <cellStyle name="20% - Énfasis5 7 6 6 2" xfId="22214" xr:uid="{1E23AC95-77B5-4680-B4BB-40FFE35403E6}"/>
    <cellStyle name="20% - Énfasis5 7 6 7" xfId="22215" xr:uid="{29C621E1-A139-452F-A766-B50B547AF5EC}"/>
    <cellStyle name="20% - Énfasis5 7 6 7 2" xfId="22216" xr:uid="{9C0BDE6C-CDAE-437E-B161-20C4BA032262}"/>
    <cellStyle name="20% - Énfasis5 7 6 8" xfId="22217" xr:uid="{03D8595F-2888-4143-BA2F-31D0C8E1F639}"/>
    <cellStyle name="20% - Énfasis5 7 6 8 2" xfId="22218" xr:uid="{80F1CF7B-AE2B-4238-949C-31E7E1647E5B}"/>
    <cellStyle name="20% - Énfasis5 7 6 9" xfId="22219" xr:uid="{37B92989-BBD8-4D6C-AFBA-D80E7C025B43}"/>
    <cellStyle name="20% - Énfasis5 7 6 9 2" xfId="22220" xr:uid="{990DE1DE-21FD-48AE-B780-F1870150FE16}"/>
    <cellStyle name="20% - Énfasis5 7 7" xfId="22221" xr:uid="{46D45F25-B7A9-4154-A892-5AE30B6412DC}"/>
    <cellStyle name="20% - Énfasis5 7 7 10" xfId="22222" xr:uid="{AE2AC00A-4AA4-445A-953B-62ECFE228EE2}"/>
    <cellStyle name="20% - Énfasis5 7 7 10 2" xfId="22223" xr:uid="{D78F735F-E301-4DA2-BCDC-C1690D90EE71}"/>
    <cellStyle name="20% - Énfasis5 7 7 11" xfId="22224" xr:uid="{47B2F506-7D0B-4604-94C4-4D137672E46B}"/>
    <cellStyle name="20% - Énfasis5 7 7 2" xfId="22225" xr:uid="{9282F77A-F90C-40B4-A14C-5700F36D3F7D}"/>
    <cellStyle name="20% - Énfasis5 7 7 2 2" xfId="22226" xr:uid="{CD3203ED-D713-4CB0-8677-35375BE8663B}"/>
    <cellStyle name="20% - Énfasis5 7 7 3" xfId="22227" xr:uid="{265FA63D-CE88-49FB-9EA6-D1408532372D}"/>
    <cellStyle name="20% - Énfasis5 7 7 3 2" xfId="22228" xr:uid="{E057C966-87C4-491F-AF40-CBAD40AEF9C9}"/>
    <cellStyle name="20% - Énfasis5 7 7 4" xfId="22229" xr:uid="{D4B264B3-FA12-4CDD-9AD6-F8E8F70CD609}"/>
    <cellStyle name="20% - Énfasis5 7 7 4 2" xfId="22230" xr:uid="{7E26A746-F6AA-48A8-A9DA-E0A6F0DB0872}"/>
    <cellStyle name="20% - Énfasis5 7 7 5" xfId="22231" xr:uid="{5A0BB58A-DCAB-4A23-BD85-F35DA826D59B}"/>
    <cellStyle name="20% - Énfasis5 7 7 5 2" xfId="22232" xr:uid="{F8186B2D-49A5-4596-9FF2-51300EC1F3E1}"/>
    <cellStyle name="20% - Énfasis5 7 7 6" xfId="22233" xr:uid="{996F2E5A-68DA-4848-B9EE-3192280BC6BF}"/>
    <cellStyle name="20% - Énfasis5 7 7 6 2" xfId="22234" xr:uid="{6B3F2193-D15B-4BBF-809F-8DCF2525AAC9}"/>
    <cellStyle name="20% - Énfasis5 7 7 7" xfId="22235" xr:uid="{38ECE5CC-94B9-4E29-907B-727DFDF84913}"/>
    <cellStyle name="20% - Énfasis5 7 7 7 2" xfId="22236" xr:uid="{1AE9129B-EE3F-4A92-88D3-988EFB694532}"/>
    <cellStyle name="20% - Énfasis5 7 7 8" xfId="22237" xr:uid="{C2F54BD4-7A0A-429A-BDCB-B8F6C355019A}"/>
    <cellStyle name="20% - Énfasis5 7 7 8 2" xfId="22238" xr:uid="{8EB32F30-5981-479F-9C5B-D8546156F535}"/>
    <cellStyle name="20% - Énfasis5 7 7 9" xfId="22239" xr:uid="{1A9BBDCC-2A58-4329-A6AA-F51271D86CAC}"/>
    <cellStyle name="20% - Énfasis5 7 7 9 2" xfId="22240" xr:uid="{62EA6CB1-E7E8-4DC8-BE16-1599796164EE}"/>
    <cellStyle name="20% - Énfasis5 7 8" xfId="22241" xr:uid="{082608A0-240F-4E48-BDBE-EA47345713EE}"/>
    <cellStyle name="20% - Énfasis5 7 8 10" xfId="22242" xr:uid="{A269498C-B886-4F47-84F2-003658D7418A}"/>
    <cellStyle name="20% - Énfasis5 7 8 10 2" xfId="22243" xr:uid="{5B6CFB64-C9F4-443A-AF69-750B685FEAA2}"/>
    <cellStyle name="20% - Énfasis5 7 8 11" xfId="22244" xr:uid="{2C7D68D8-6072-401F-AC4E-53C2C1A7E57B}"/>
    <cellStyle name="20% - Énfasis5 7 8 2" xfId="22245" xr:uid="{376A02C1-3523-46C9-B705-0C40198FBA6D}"/>
    <cellStyle name="20% - Énfasis5 7 8 2 2" xfId="22246" xr:uid="{EDBE91AF-2874-4DA6-BBDC-21B75686045F}"/>
    <cellStyle name="20% - Énfasis5 7 8 3" xfId="22247" xr:uid="{6DAE69A2-84BD-47CA-B2D6-CB74B02B0DBF}"/>
    <cellStyle name="20% - Énfasis5 7 8 3 2" xfId="22248" xr:uid="{473157E0-8E02-4B7C-A6AB-00E1023E2398}"/>
    <cellStyle name="20% - Énfasis5 7 8 4" xfId="22249" xr:uid="{F878FB95-4FF0-495A-BFD5-8D7136B81D23}"/>
    <cellStyle name="20% - Énfasis5 7 8 4 2" xfId="22250" xr:uid="{B1C36BDE-CA2A-426F-8F31-CFD71F858322}"/>
    <cellStyle name="20% - Énfasis5 7 8 5" xfId="22251" xr:uid="{212D7E9F-B51C-4E9B-B900-559950B1AD40}"/>
    <cellStyle name="20% - Énfasis5 7 8 5 2" xfId="22252" xr:uid="{EAA7CA26-B5CF-4823-BA30-D6C7337FE96F}"/>
    <cellStyle name="20% - Énfasis5 7 8 6" xfId="22253" xr:uid="{1AB29F70-01EB-4B02-A77C-B96D3C6ED604}"/>
    <cellStyle name="20% - Énfasis5 7 8 6 2" xfId="22254" xr:uid="{4F4F00C7-014B-46A4-A378-02A00CD2863F}"/>
    <cellStyle name="20% - Énfasis5 7 8 7" xfId="22255" xr:uid="{E572C94B-9D75-4546-99E9-E7F5758A005F}"/>
    <cellStyle name="20% - Énfasis5 7 8 7 2" xfId="22256" xr:uid="{9260ED4F-DE75-4222-B316-EF1EC7B39EAD}"/>
    <cellStyle name="20% - Énfasis5 7 8 8" xfId="22257" xr:uid="{5F589123-5FFB-4FED-91D2-0AA74D240DBD}"/>
    <cellStyle name="20% - Énfasis5 7 8 8 2" xfId="22258" xr:uid="{7C7614F9-18DC-400E-BF14-FB0BDF618CC3}"/>
    <cellStyle name="20% - Énfasis5 7 8 9" xfId="22259" xr:uid="{71910211-DBBE-47B1-B41E-7C01CA4D1EE6}"/>
    <cellStyle name="20% - Énfasis5 7 8 9 2" xfId="22260" xr:uid="{DA57E63E-D4DD-4BB4-82C6-CF204FD225D5}"/>
    <cellStyle name="20% - Énfasis5 7 9" xfId="22261" xr:uid="{4148E327-5A86-4C83-A65E-1CD1EF124E1C}"/>
    <cellStyle name="20% - Énfasis5 7 9 10" xfId="22262" xr:uid="{A7CA76D2-C053-4390-B0CA-215D274BA12D}"/>
    <cellStyle name="20% - Énfasis5 7 9 10 2" xfId="22263" xr:uid="{9AF9B02F-A669-4AC5-8654-D47DC8A7FD0D}"/>
    <cellStyle name="20% - Énfasis5 7 9 11" xfId="22264" xr:uid="{215591CA-593E-43CC-A275-43E53C0AA726}"/>
    <cellStyle name="20% - Énfasis5 7 9 2" xfId="22265" xr:uid="{C36A2D8B-5CA1-4F47-999D-33E6901D3911}"/>
    <cellStyle name="20% - Énfasis5 7 9 2 2" xfId="22266" xr:uid="{096264E2-F254-41EB-8935-C79BCCC0BA6C}"/>
    <cellStyle name="20% - Énfasis5 7 9 3" xfId="22267" xr:uid="{7785C640-0F6D-40DF-BEE1-A0F18C12035A}"/>
    <cellStyle name="20% - Énfasis5 7 9 3 2" xfId="22268" xr:uid="{1AF9E583-CC3F-4C3E-B5E2-EBDD1DAA38CB}"/>
    <cellStyle name="20% - Énfasis5 7 9 4" xfId="22269" xr:uid="{51A213F9-6025-49B1-B34D-F0BC8F6ABF6E}"/>
    <cellStyle name="20% - Énfasis5 7 9 4 2" xfId="22270" xr:uid="{8D75404D-A0F1-45E1-8E22-ADB93C69774A}"/>
    <cellStyle name="20% - Énfasis5 7 9 5" xfId="22271" xr:uid="{9F408BEB-972B-4884-A843-101EF601B07E}"/>
    <cellStyle name="20% - Énfasis5 7 9 5 2" xfId="22272" xr:uid="{461A81FC-26C7-4FDA-96F3-131287E36E78}"/>
    <cellStyle name="20% - Énfasis5 7 9 6" xfId="22273" xr:uid="{9DE0640A-E983-4158-9130-4E5A7A9E3311}"/>
    <cellStyle name="20% - Énfasis5 7 9 6 2" xfId="22274" xr:uid="{620C4DD2-E63C-4F56-B75D-971528D21F68}"/>
    <cellStyle name="20% - Énfasis5 7 9 7" xfId="22275" xr:uid="{2AA35876-C093-4D49-89CB-43C64B50C7BE}"/>
    <cellStyle name="20% - Énfasis5 7 9 7 2" xfId="22276" xr:uid="{C7375BF2-1942-4E58-B34A-9C72BE4CE3F5}"/>
    <cellStyle name="20% - Énfasis5 7 9 8" xfId="22277" xr:uid="{33FDBE6E-DDB7-4440-A628-6B9B9FFE2DF0}"/>
    <cellStyle name="20% - Énfasis5 7 9 8 2" xfId="22278" xr:uid="{AD3C6166-B127-40B0-A2B8-B34B7BBBA785}"/>
    <cellStyle name="20% - Énfasis5 7 9 9" xfId="22279" xr:uid="{E026AE89-C2BA-4C08-99C4-95473A4C7067}"/>
    <cellStyle name="20% - Énfasis5 7 9 9 2" xfId="22280" xr:uid="{058CBEC2-92CC-42E1-B58C-1FEF681A076A}"/>
    <cellStyle name="20% - Énfasis5 70" xfId="22281" xr:uid="{53A05EC4-78B8-4B0D-A5F6-3A94813D0A9B}"/>
    <cellStyle name="20% - Énfasis5 70 10" xfId="22282" xr:uid="{A99C4B30-D58F-42CC-87AA-B755D891B43A}"/>
    <cellStyle name="20% - Énfasis5 70 10 2" xfId="22283" xr:uid="{3E166B94-AF8D-4882-A67A-E3188C48C8B4}"/>
    <cellStyle name="20% - Énfasis5 70 11" xfId="22284" xr:uid="{27837A1C-EA03-43EC-9744-7E2AA0C034A7}"/>
    <cellStyle name="20% - Énfasis5 70 2" xfId="22285" xr:uid="{BCC2AE02-7C69-4D1A-9DDF-AF4AC7654FA1}"/>
    <cellStyle name="20% - Énfasis5 70 2 2" xfId="22286" xr:uid="{B07802B7-27AD-43B9-9AE5-5D91B9CEC7D7}"/>
    <cellStyle name="20% - Énfasis5 70 3" xfId="22287" xr:uid="{26357BBB-52C8-49D1-AEA2-0C9EF003F366}"/>
    <cellStyle name="20% - Énfasis5 70 3 2" xfId="22288" xr:uid="{4458DCA3-BBF8-41A0-922B-84FD7DFE8CC1}"/>
    <cellStyle name="20% - Énfasis5 70 4" xfId="22289" xr:uid="{B509385D-08DE-4B83-A62A-845FADFB9C60}"/>
    <cellStyle name="20% - Énfasis5 70 4 2" xfId="22290" xr:uid="{B5E552A7-3C41-4584-82C9-0B911CDD1A07}"/>
    <cellStyle name="20% - Énfasis5 70 5" xfId="22291" xr:uid="{01B38181-658E-4794-8354-574D9F3188F4}"/>
    <cellStyle name="20% - Énfasis5 70 5 2" xfId="22292" xr:uid="{33E473E9-AA52-4C50-BFF8-71F8F5E84F78}"/>
    <cellStyle name="20% - Énfasis5 70 6" xfId="22293" xr:uid="{FCD78E82-6331-4B90-801A-C87B61259B20}"/>
    <cellStyle name="20% - Énfasis5 70 6 2" xfId="22294" xr:uid="{C92C423A-D1BA-4E01-BDE6-0378F4C82A16}"/>
    <cellStyle name="20% - Énfasis5 70 7" xfId="22295" xr:uid="{7EA49DAC-E9FD-436A-8E64-811CBD1547E2}"/>
    <cellStyle name="20% - Énfasis5 70 7 2" xfId="22296" xr:uid="{7599BF1A-C8B6-4984-92D8-CF4CB72C40C5}"/>
    <cellStyle name="20% - Énfasis5 70 8" xfId="22297" xr:uid="{8376D38C-C198-4797-B132-E020B3BE93CF}"/>
    <cellStyle name="20% - Énfasis5 70 8 2" xfId="22298" xr:uid="{275F6A7A-5FDD-49DC-BA45-503B72028D7F}"/>
    <cellStyle name="20% - Énfasis5 70 9" xfId="22299" xr:uid="{4F1586CA-25BB-4331-926B-45443AA4A0ED}"/>
    <cellStyle name="20% - Énfasis5 70 9 2" xfId="22300" xr:uid="{38A2ADCD-1350-4EC6-96E9-79BD113AF7CF}"/>
    <cellStyle name="20% - Énfasis5 71" xfId="22301" xr:uid="{24302DB8-08B0-4235-93B7-00CE8342C31F}"/>
    <cellStyle name="20% - Énfasis5 71 10" xfId="22302" xr:uid="{BAB3FCD8-7282-46D6-AAAD-218203C3798A}"/>
    <cellStyle name="20% - Énfasis5 71 10 2" xfId="22303" xr:uid="{23D9C79C-A12A-43BA-A1AD-31889C28002D}"/>
    <cellStyle name="20% - Énfasis5 71 11" xfId="22304" xr:uid="{C30A6910-B67B-4008-8BC2-EE391C357E72}"/>
    <cellStyle name="20% - Énfasis5 71 2" xfId="22305" xr:uid="{E8164A5E-9BFD-4989-AFF5-EDA231373481}"/>
    <cellStyle name="20% - Énfasis5 71 2 2" xfId="22306" xr:uid="{1118B10D-5C65-440F-9E7E-BB4F73DAA831}"/>
    <cellStyle name="20% - Énfasis5 71 3" xfId="22307" xr:uid="{16EAD1DC-7871-4769-AE7E-6CE0F8714991}"/>
    <cellStyle name="20% - Énfasis5 71 3 2" xfId="22308" xr:uid="{2C78A0C4-EA18-4CDB-B90C-0964ECFF6B6C}"/>
    <cellStyle name="20% - Énfasis5 71 4" xfId="22309" xr:uid="{48A4377A-C9CE-4621-AE03-34AB7666CFBA}"/>
    <cellStyle name="20% - Énfasis5 71 4 2" xfId="22310" xr:uid="{D468F661-CE9D-4460-9846-7BA546D03810}"/>
    <cellStyle name="20% - Énfasis5 71 5" xfId="22311" xr:uid="{A47A69C7-9C5B-4ED3-80CC-43D079224F66}"/>
    <cellStyle name="20% - Énfasis5 71 5 2" xfId="22312" xr:uid="{D4ADDFA5-3583-47AA-AF96-0F634C1463FA}"/>
    <cellStyle name="20% - Énfasis5 71 6" xfId="22313" xr:uid="{E798AF62-E8E5-47F9-B384-2AF026047F37}"/>
    <cellStyle name="20% - Énfasis5 71 6 2" xfId="22314" xr:uid="{24360F18-4E54-480D-A62C-BC26AC1763C6}"/>
    <cellStyle name="20% - Énfasis5 71 7" xfId="22315" xr:uid="{6D0E939A-5A37-4C4B-ADEE-384059D622F4}"/>
    <cellStyle name="20% - Énfasis5 71 7 2" xfId="22316" xr:uid="{B2787BCD-5853-4B2E-AF5A-3918B00A564A}"/>
    <cellStyle name="20% - Énfasis5 71 8" xfId="22317" xr:uid="{471D10BE-C910-4D32-B988-F5B4CAB7314C}"/>
    <cellStyle name="20% - Énfasis5 71 8 2" xfId="22318" xr:uid="{E486B873-14A9-457D-9CE8-15D2067AB2BF}"/>
    <cellStyle name="20% - Énfasis5 71 9" xfId="22319" xr:uid="{816F42F5-C1BB-4B02-B0C3-1C8AEE87975B}"/>
    <cellStyle name="20% - Énfasis5 71 9 2" xfId="22320" xr:uid="{414774B1-E0B6-406D-A1BC-CD2365F84011}"/>
    <cellStyle name="20% - Énfasis5 72" xfId="22321" xr:uid="{5517E17E-6050-4ED9-82FF-2D6C4891B6F2}"/>
    <cellStyle name="20% - Énfasis5 72 10" xfId="22322" xr:uid="{606C6557-13BF-448E-8DFE-B115D9DB9E63}"/>
    <cellStyle name="20% - Énfasis5 72 10 2" xfId="22323" xr:uid="{4EA250C4-1B2E-41C3-BD6E-460E1E187113}"/>
    <cellStyle name="20% - Énfasis5 72 11" xfId="22324" xr:uid="{2A03C502-8C31-4B5E-8ABC-1E1307DDC1F8}"/>
    <cellStyle name="20% - Énfasis5 72 2" xfId="22325" xr:uid="{E514A6C9-1A0F-4A54-B74E-7DB9A8159786}"/>
    <cellStyle name="20% - Énfasis5 72 2 2" xfId="22326" xr:uid="{05FD035E-195E-4C9F-A060-889BDEB9DFFB}"/>
    <cellStyle name="20% - Énfasis5 72 3" xfId="22327" xr:uid="{96D8B989-9CDF-4FC2-85A1-C53D1BA583A6}"/>
    <cellStyle name="20% - Énfasis5 72 3 2" xfId="22328" xr:uid="{9D887969-5FAE-4415-8026-0F676CC7D6A3}"/>
    <cellStyle name="20% - Énfasis5 72 4" xfId="22329" xr:uid="{76E0A5DD-CFDE-42D0-B551-F21FEC98EDBD}"/>
    <cellStyle name="20% - Énfasis5 72 4 2" xfId="22330" xr:uid="{A227EEF9-E6FD-4181-9474-66CE6A39209A}"/>
    <cellStyle name="20% - Énfasis5 72 5" xfId="22331" xr:uid="{69CB29BF-9FF7-4647-A5E4-A05E90DA0D9E}"/>
    <cellStyle name="20% - Énfasis5 72 5 2" xfId="22332" xr:uid="{0F0F0C12-3D36-4D7B-9DD0-C729E7B0AB7E}"/>
    <cellStyle name="20% - Énfasis5 72 6" xfId="22333" xr:uid="{85762655-317B-496D-B799-A80E056A0630}"/>
    <cellStyle name="20% - Énfasis5 72 6 2" xfId="22334" xr:uid="{C8286B66-EDFA-4565-B2F9-395649024F50}"/>
    <cellStyle name="20% - Énfasis5 72 7" xfId="22335" xr:uid="{86C384FE-2BF0-47F2-9DAB-0EB1CB8FE239}"/>
    <cellStyle name="20% - Énfasis5 72 7 2" xfId="22336" xr:uid="{E81FCC71-E58B-4914-93A9-86843918E3BD}"/>
    <cellStyle name="20% - Énfasis5 72 8" xfId="22337" xr:uid="{3EA1C5DF-2CE8-4DB5-B33C-0C952632FEBF}"/>
    <cellStyle name="20% - Énfasis5 72 8 2" xfId="22338" xr:uid="{D38A613C-5DC1-4A2E-AB00-73317E7FF403}"/>
    <cellStyle name="20% - Énfasis5 72 9" xfId="22339" xr:uid="{0FD5B819-816F-4DA0-857C-196043DDCD6D}"/>
    <cellStyle name="20% - Énfasis5 72 9 2" xfId="22340" xr:uid="{8214BF67-C635-451C-ACF0-4140B99D1656}"/>
    <cellStyle name="20% - Énfasis5 73" xfId="22341" xr:uid="{130ED067-C8A4-4803-9303-BE44F6BF67C3}"/>
    <cellStyle name="20% - Énfasis5 73 10" xfId="22342" xr:uid="{F0FE3DDF-07A2-4665-9FCF-0196D728CD18}"/>
    <cellStyle name="20% - Énfasis5 73 10 2" xfId="22343" xr:uid="{AC9D3554-A27F-4756-B139-B32E65CB2A66}"/>
    <cellStyle name="20% - Énfasis5 73 11" xfId="22344" xr:uid="{BEC40793-96A6-44C8-ACEC-F6DA4EDD3A44}"/>
    <cellStyle name="20% - Énfasis5 73 2" xfId="22345" xr:uid="{E8CEF8C9-BBB6-402D-8291-B9EF2E2A1345}"/>
    <cellStyle name="20% - Énfasis5 73 2 2" xfId="22346" xr:uid="{E494A2ED-1F7D-422C-AA41-F8FE3F9EE806}"/>
    <cellStyle name="20% - Énfasis5 73 3" xfId="22347" xr:uid="{C64EB7BA-5978-44AA-8B4E-2C1C061AB3A0}"/>
    <cellStyle name="20% - Énfasis5 73 3 2" xfId="22348" xr:uid="{7D62E34C-10BE-4DA0-B49D-D91DF73E30D8}"/>
    <cellStyle name="20% - Énfasis5 73 4" xfId="22349" xr:uid="{1DDC6199-E567-41AA-BF05-115995F7F306}"/>
    <cellStyle name="20% - Énfasis5 73 4 2" xfId="22350" xr:uid="{BECE251F-9512-4BE4-B5C1-2B9A3462E18B}"/>
    <cellStyle name="20% - Énfasis5 73 5" xfId="22351" xr:uid="{14B505C1-EF5D-4AB2-8B0F-66F7F1569417}"/>
    <cellStyle name="20% - Énfasis5 73 5 2" xfId="22352" xr:uid="{420845C7-5590-4CD3-8595-FBA86C428E3B}"/>
    <cellStyle name="20% - Énfasis5 73 6" xfId="22353" xr:uid="{AB482C27-F6C0-4765-A301-1F21D115B428}"/>
    <cellStyle name="20% - Énfasis5 73 6 2" xfId="22354" xr:uid="{5FF25BD3-AD24-4C50-B4CE-42E57E73DCD0}"/>
    <cellStyle name="20% - Énfasis5 73 7" xfId="22355" xr:uid="{CAFBBB65-7A70-4FC7-BC12-2BFED2121B45}"/>
    <cellStyle name="20% - Énfasis5 73 7 2" xfId="22356" xr:uid="{42415EC0-B76B-44E4-AD9D-0470B4F42E0C}"/>
    <cellStyle name="20% - Énfasis5 73 8" xfId="22357" xr:uid="{65145FF1-FC88-47A5-98F3-6B16529AEDAA}"/>
    <cellStyle name="20% - Énfasis5 73 8 2" xfId="22358" xr:uid="{064A6211-E45A-4140-BE3E-34B1A7EED6D8}"/>
    <cellStyle name="20% - Énfasis5 73 9" xfId="22359" xr:uid="{BD998F3B-76E7-471A-9B10-4343BECD5169}"/>
    <cellStyle name="20% - Énfasis5 73 9 2" xfId="22360" xr:uid="{EE8C7122-39DC-45BF-9CC6-9CF7A1788E82}"/>
    <cellStyle name="20% - Énfasis5 74" xfId="22361" xr:uid="{45C42FD1-8A37-4BC1-A853-8E42EB897868}"/>
    <cellStyle name="20% - Énfasis5 74 10" xfId="22362" xr:uid="{C445D25C-9B4E-4BF5-BAAE-310714B09E99}"/>
    <cellStyle name="20% - Énfasis5 74 10 2" xfId="22363" xr:uid="{D5F96E53-217F-422C-953A-DF98DF3B7C44}"/>
    <cellStyle name="20% - Énfasis5 74 11" xfId="22364" xr:uid="{D5087894-93E5-4861-82C7-902C39262EA9}"/>
    <cellStyle name="20% - Énfasis5 74 2" xfId="22365" xr:uid="{1ADD69CD-ECCD-4960-81C3-92FDDB3B1F9A}"/>
    <cellStyle name="20% - Énfasis5 74 2 2" xfId="22366" xr:uid="{885E5889-6554-4197-80D1-512B446CBCCA}"/>
    <cellStyle name="20% - Énfasis5 74 3" xfId="22367" xr:uid="{AC9A6EE5-5EBB-4552-88C0-EA44B27066DE}"/>
    <cellStyle name="20% - Énfasis5 74 3 2" xfId="22368" xr:uid="{6C4A930E-CAD6-42DB-8845-A979E4EAD9B8}"/>
    <cellStyle name="20% - Énfasis5 74 4" xfId="22369" xr:uid="{6B4C3C60-36F1-46B3-9DB7-28774FAC6D71}"/>
    <cellStyle name="20% - Énfasis5 74 4 2" xfId="22370" xr:uid="{F10F2A47-D2A2-4B25-A905-3E7C2877F27C}"/>
    <cellStyle name="20% - Énfasis5 74 5" xfId="22371" xr:uid="{AB3AC688-3A61-4E92-B4B0-9BFC561B87A2}"/>
    <cellStyle name="20% - Énfasis5 74 5 2" xfId="22372" xr:uid="{C8334690-7A16-4DC5-BAEA-4A811630D8D6}"/>
    <cellStyle name="20% - Énfasis5 74 6" xfId="22373" xr:uid="{7B450CFF-E553-463B-BDF1-40C2CAD921E3}"/>
    <cellStyle name="20% - Énfasis5 74 6 2" xfId="22374" xr:uid="{C66130F3-12D3-493E-9564-51117704E962}"/>
    <cellStyle name="20% - Énfasis5 74 7" xfId="22375" xr:uid="{AA8A0CE2-701D-482B-BAAE-A6466F8DB9ED}"/>
    <cellStyle name="20% - Énfasis5 74 7 2" xfId="22376" xr:uid="{1B340B7D-8986-4C58-ADD9-1AA4DEA2AAE8}"/>
    <cellStyle name="20% - Énfasis5 74 8" xfId="22377" xr:uid="{7E68148B-2AFB-473F-A09B-1815FCF010AF}"/>
    <cellStyle name="20% - Énfasis5 74 8 2" xfId="22378" xr:uid="{D760A026-717A-4455-A7E7-DC049D2D1126}"/>
    <cellStyle name="20% - Énfasis5 74 9" xfId="22379" xr:uid="{6B8413F7-8129-4C08-A127-AFE1CA23CCE8}"/>
    <cellStyle name="20% - Énfasis5 74 9 2" xfId="22380" xr:uid="{4F2F1CE5-E42D-4B6F-8F43-B1CA15410F55}"/>
    <cellStyle name="20% - Énfasis5 75" xfId="22381" xr:uid="{AA6EE6C6-8FE9-498A-B5E3-A560351DF69C}"/>
    <cellStyle name="20% - Énfasis5 75 10" xfId="22382" xr:uid="{C2F44405-41C0-4347-865B-C635AD0E1E16}"/>
    <cellStyle name="20% - Énfasis5 75 10 2" xfId="22383" xr:uid="{18C2B12E-0C4E-4775-9B94-5D4D02A4F0B9}"/>
    <cellStyle name="20% - Énfasis5 75 11" xfId="22384" xr:uid="{282F849D-F754-479D-A24F-A39E1CA2489C}"/>
    <cellStyle name="20% - Énfasis5 75 2" xfId="22385" xr:uid="{9023FB61-C50E-4EB3-9F84-B8DA7FB3A30D}"/>
    <cellStyle name="20% - Énfasis5 75 2 2" xfId="22386" xr:uid="{C96053B8-31A2-412F-9FF0-B4E24A0AAB17}"/>
    <cellStyle name="20% - Énfasis5 75 3" xfId="22387" xr:uid="{CCD66A88-66D6-4FB1-8B00-439D303D779F}"/>
    <cellStyle name="20% - Énfasis5 75 3 2" xfId="22388" xr:uid="{DEA29B8D-49A9-4AB0-8F80-9C478910EFD9}"/>
    <cellStyle name="20% - Énfasis5 75 4" xfId="22389" xr:uid="{BE1A905A-4F08-4245-A68C-BC7EE6128151}"/>
    <cellStyle name="20% - Énfasis5 75 4 2" xfId="22390" xr:uid="{DF21C1DB-00EF-4C26-A809-997CD7B2876C}"/>
    <cellStyle name="20% - Énfasis5 75 5" xfId="22391" xr:uid="{921B949A-A9EE-46EA-913F-CD56184D70A0}"/>
    <cellStyle name="20% - Énfasis5 75 5 2" xfId="22392" xr:uid="{6EA3521C-FAE8-4C1B-897D-A83233D908B6}"/>
    <cellStyle name="20% - Énfasis5 75 6" xfId="22393" xr:uid="{3128DC77-29A8-4DC2-BD5E-50F09F83142E}"/>
    <cellStyle name="20% - Énfasis5 75 6 2" xfId="22394" xr:uid="{5B4C684A-E7C2-4855-9FE9-ED8A93BDF8C8}"/>
    <cellStyle name="20% - Énfasis5 75 7" xfId="22395" xr:uid="{200B9B0C-0FE0-4EB2-B73C-9FE16398D6EC}"/>
    <cellStyle name="20% - Énfasis5 75 7 2" xfId="22396" xr:uid="{D487650E-F735-441C-ABFC-9F41EC1D1F6B}"/>
    <cellStyle name="20% - Énfasis5 75 8" xfId="22397" xr:uid="{B5F572B1-FA47-4C2E-88AB-23FD3FB77321}"/>
    <cellStyle name="20% - Énfasis5 75 8 2" xfId="22398" xr:uid="{0F83B7D0-A6F8-47B7-A904-1AA08B3A344C}"/>
    <cellStyle name="20% - Énfasis5 75 9" xfId="22399" xr:uid="{61AB4217-17B1-4AC5-AE59-BBBDE061990C}"/>
    <cellStyle name="20% - Énfasis5 75 9 2" xfId="22400" xr:uid="{0695D344-4EFB-4D37-8083-7D6804310869}"/>
    <cellStyle name="20% - Énfasis5 76" xfId="22401" xr:uid="{36CE1011-8E8E-42F2-9B89-87310197469E}"/>
    <cellStyle name="20% - Énfasis5 76 10" xfId="22402" xr:uid="{051910D1-B21B-4322-AB27-8ADA7DAF2FFF}"/>
    <cellStyle name="20% - Énfasis5 76 10 2" xfId="22403" xr:uid="{55225ED1-0438-4B98-BFBA-529F3F5215B8}"/>
    <cellStyle name="20% - Énfasis5 76 11" xfId="22404" xr:uid="{2CB192A3-7839-4FF7-8E00-407D4DE952A2}"/>
    <cellStyle name="20% - Énfasis5 76 2" xfId="22405" xr:uid="{B50598F0-1AFB-4EF3-ADEB-AC2B5FABCC07}"/>
    <cellStyle name="20% - Énfasis5 76 2 2" xfId="22406" xr:uid="{5D960F53-ACFB-4E85-9E53-A31DCC3E556D}"/>
    <cellStyle name="20% - Énfasis5 76 3" xfId="22407" xr:uid="{17927D00-F94E-46A1-807F-CD30BFD71A77}"/>
    <cellStyle name="20% - Énfasis5 76 3 2" xfId="22408" xr:uid="{A240DEEA-23E9-473E-820F-C9CE1024DA6C}"/>
    <cellStyle name="20% - Énfasis5 76 4" xfId="22409" xr:uid="{CBCF8059-947B-4802-A1F7-0F2920DCAD5A}"/>
    <cellStyle name="20% - Énfasis5 76 4 2" xfId="22410" xr:uid="{2728C420-D092-4FD4-A739-CD39224B00B4}"/>
    <cellStyle name="20% - Énfasis5 76 5" xfId="22411" xr:uid="{8B86BC1F-376D-4A86-80A5-956293516A41}"/>
    <cellStyle name="20% - Énfasis5 76 5 2" xfId="22412" xr:uid="{F13479BF-74A2-403D-8F92-97AEB3B63B83}"/>
    <cellStyle name="20% - Énfasis5 76 6" xfId="22413" xr:uid="{AA57FC7A-6DCC-459B-9F78-53C152F4273C}"/>
    <cellStyle name="20% - Énfasis5 76 6 2" xfId="22414" xr:uid="{2DD98E0B-8281-44CC-8EB1-F215E7331EEE}"/>
    <cellStyle name="20% - Énfasis5 76 7" xfId="22415" xr:uid="{5467D66D-B6B8-4BF7-B8DD-AF97A87E7FBE}"/>
    <cellStyle name="20% - Énfasis5 76 7 2" xfId="22416" xr:uid="{1E7403B0-2B90-44CB-B85F-7E960FE6411B}"/>
    <cellStyle name="20% - Énfasis5 76 8" xfId="22417" xr:uid="{43545BBD-5718-4CA3-8A3B-1F344D8B29D2}"/>
    <cellStyle name="20% - Énfasis5 76 8 2" xfId="22418" xr:uid="{DEACB6DD-309C-4930-9A45-F728BCD6616F}"/>
    <cellStyle name="20% - Énfasis5 76 9" xfId="22419" xr:uid="{11E3A8E4-C8EE-4DB0-8194-5E9A9987C7A1}"/>
    <cellStyle name="20% - Énfasis5 76 9 2" xfId="22420" xr:uid="{3A1F3017-5EC2-41DE-A4DF-F123A0C9E5FC}"/>
    <cellStyle name="20% - Énfasis5 77" xfId="22421" xr:uid="{1744071D-49CF-44A4-AC85-272476F1653D}"/>
    <cellStyle name="20% - Énfasis5 77 2" xfId="22422" xr:uid="{E86617C7-6B24-4D57-BECF-76C55BCFC6B2}"/>
    <cellStyle name="20% - Énfasis5 78" xfId="22423" xr:uid="{493E15B1-D43A-4096-98F7-2CCA747678A0}"/>
    <cellStyle name="20% - Énfasis5 79" xfId="22424" xr:uid="{C20C593B-D9B7-47C4-BDC4-7CAC166D2A74}"/>
    <cellStyle name="20% - Énfasis5 8" xfId="1628" xr:uid="{4EE1BB2B-B6F5-4D7C-A99C-95DCE1FB0597}"/>
    <cellStyle name="20% - Énfasis5 8 10" xfId="22425" xr:uid="{0A8F2B24-A3CF-4817-B824-5D0064E0708C}"/>
    <cellStyle name="20% - Énfasis5 8 10 2" xfId="22426" xr:uid="{B21D3472-3CC3-42B4-ABD3-A83F061097D9}"/>
    <cellStyle name="20% - Énfasis5 8 11" xfId="22427" xr:uid="{67B97067-7FD1-45A8-8707-142FE50846A6}"/>
    <cellStyle name="20% - Énfasis5 8 11 2" xfId="22428" xr:uid="{6ECF5011-34CF-47E3-B77A-C89238D199DD}"/>
    <cellStyle name="20% - Énfasis5 8 12" xfId="22429" xr:uid="{DED0AE32-54E1-42DD-A864-E1FB74B9A853}"/>
    <cellStyle name="20% - Énfasis5 8 12 2" xfId="22430" xr:uid="{F004D2D6-2CC3-4577-965D-89BAE07EC43E}"/>
    <cellStyle name="20% - Énfasis5 8 13" xfId="22431" xr:uid="{74B2B04A-FC81-4186-AEB3-E755A8306757}"/>
    <cellStyle name="20% - Énfasis5 8 13 2" xfId="22432" xr:uid="{34F261C0-DDDF-4426-84D2-7519116431D4}"/>
    <cellStyle name="20% - Énfasis5 8 14" xfId="22433" xr:uid="{AEE9BE08-B81D-4790-83D5-DC9A1FC26885}"/>
    <cellStyle name="20% - Énfasis5 8 14 2" xfId="22434" xr:uid="{5758845F-ED3B-42E4-93C9-0E884768998E}"/>
    <cellStyle name="20% - Énfasis5 8 15" xfId="22435" xr:uid="{B6B73374-336A-41AF-9718-B0F6FCEA67ED}"/>
    <cellStyle name="20% - Énfasis5 8 2" xfId="1629" xr:uid="{EFA327C6-463D-4317-9E32-25CB5E8A3B88}"/>
    <cellStyle name="20% - Énfasis5 8 2 10" xfId="22436" xr:uid="{122E544C-CC94-41CB-9E8B-64CDA0279EA1}"/>
    <cellStyle name="20% - Énfasis5 8 2 10 2" xfId="22437" xr:uid="{88B86666-B538-457E-93AA-7E3C1B528838}"/>
    <cellStyle name="20% - Énfasis5 8 2 11" xfId="22438" xr:uid="{C64DCA0C-832E-432D-A2C6-0BC7815C8A15}"/>
    <cellStyle name="20% - Énfasis5 8 2 2" xfId="1630" xr:uid="{0CC48190-83D0-4F45-8550-E1FDA69CE8E2}"/>
    <cellStyle name="20% - Énfasis5 8 2 2 2" xfId="1631" xr:uid="{787D8917-C7BD-40BA-9751-8524EF01B97C}"/>
    <cellStyle name="20% - Énfasis5 8 2 2 2 2" xfId="1632" xr:uid="{D633F5E1-9F2C-49D1-A95B-17591CC918F3}"/>
    <cellStyle name="20% - Énfasis5 8 2 2 2 2 2" xfId="1633" xr:uid="{9279FFB5-7148-4FF9-8143-28E844734731}"/>
    <cellStyle name="20% - Énfasis5 8 2 2 2 3" xfId="1634" xr:uid="{2A152AEB-80F0-495F-B27A-4921F0D022E9}"/>
    <cellStyle name="20% - Énfasis5 8 2 2 3" xfId="1635" xr:uid="{BC295775-1437-41B6-8ADA-4C2E3DF1AB51}"/>
    <cellStyle name="20% - Énfasis5 8 2 2 3 2" xfId="1636" xr:uid="{33102BA4-44AA-4E93-9D79-93A4B2D7E56C}"/>
    <cellStyle name="20% - Énfasis5 8 2 2 4" xfId="1637" xr:uid="{35D53706-608F-47C6-B145-7AACD58AA230}"/>
    <cellStyle name="20% - Énfasis5 8 2 3" xfId="1638" xr:uid="{A851AAA6-1EFD-4C78-A4F0-ABAEA49733D8}"/>
    <cellStyle name="20% - Énfasis5 8 2 3 2" xfId="1639" xr:uid="{EEABD17B-DF9B-436F-8D4B-34369FA3486E}"/>
    <cellStyle name="20% - Énfasis5 8 2 3 2 2" xfId="1640" xr:uid="{780465BF-56A2-48E4-BA8D-DBA80698B18D}"/>
    <cellStyle name="20% - Énfasis5 8 2 3 3" xfId="1641" xr:uid="{6C9620FF-0E61-4F40-9733-864DC0B0625F}"/>
    <cellStyle name="20% - Énfasis5 8 2 4" xfId="1642" xr:uid="{C9E68C67-A0E9-47BB-B729-F57DDCC9AB02}"/>
    <cellStyle name="20% - Énfasis5 8 2 4 2" xfId="1643" xr:uid="{C5A6688F-E654-47B7-979A-20B4C14B3641}"/>
    <cellStyle name="20% - Énfasis5 8 2 5" xfId="1644" xr:uid="{017D04C2-A203-49CC-A25C-9F6B2AFCC40A}"/>
    <cellStyle name="20% - Énfasis5 8 2 5 2" xfId="22439" xr:uid="{6AF6D689-DB7D-4081-A76B-4A684F314DDB}"/>
    <cellStyle name="20% - Énfasis5 8 2 6" xfId="22440" xr:uid="{6238E2A1-6EBC-41A0-95A9-0A493CE8B437}"/>
    <cellStyle name="20% - Énfasis5 8 2 6 2" xfId="22441" xr:uid="{EF001AB7-FBD9-471C-AE7B-1915B5F99939}"/>
    <cellStyle name="20% - Énfasis5 8 2 7" xfId="22442" xr:uid="{20C114F3-A378-4ADE-B9E7-390CF0CE8C3C}"/>
    <cellStyle name="20% - Énfasis5 8 2 7 2" xfId="22443" xr:uid="{9C75CDED-8B36-4146-842E-5D3C3138EED3}"/>
    <cellStyle name="20% - Énfasis5 8 2 8" xfId="22444" xr:uid="{31E63355-37E5-4460-924C-ABECFB70B2F8}"/>
    <cellStyle name="20% - Énfasis5 8 2 8 2" xfId="22445" xr:uid="{D31F180C-A318-48EA-BEE7-17C665A9BCB2}"/>
    <cellStyle name="20% - Énfasis5 8 2 9" xfId="22446" xr:uid="{BD76069E-D579-48AB-BE20-FF4300E95D29}"/>
    <cellStyle name="20% - Énfasis5 8 2 9 2" xfId="22447" xr:uid="{D4A79073-845F-40D4-A6E9-E1AF60EC6111}"/>
    <cellStyle name="20% - Énfasis5 8 3" xfId="1645" xr:uid="{54E1B7EA-B041-46A7-BBCF-5507CD72BB71}"/>
    <cellStyle name="20% - Énfasis5 8 3 10" xfId="22448" xr:uid="{2CFB0190-1F84-496E-A25A-76D0F0291E61}"/>
    <cellStyle name="20% - Énfasis5 8 3 10 2" xfId="22449" xr:uid="{060A724F-50FB-4567-ACDA-ADE0BE64AF95}"/>
    <cellStyle name="20% - Énfasis5 8 3 11" xfId="22450" xr:uid="{150AF272-F9CE-4F05-8916-1243DF44AB04}"/>
    <cellStyle name="20% - Énfasis5 8 3 2" xfId="1646" xr:uid="{B87AADC1-98D1-4FF0-BFD3-03117FC79656}"/>
    <cellStyle name="20% - Énfasis5 8 3 2 2" xfId="1647" xr:uid="{D54B9CE2-0893-46F9-9F5A-2E6D7FEBEFE0}"/>
    <cellStyle name="20% - Énfasis5 8 3 2 2 2" xfId="1648" xr:uid="{649B3172-6804-40D0-89D8-CFD965B7D986}"/>
    <cellStyle name="20% - Énfasis5 8 3 2 3" xfId="1649" xr:uid="{45A0D172-DF40-451A-BC96-27ECFD187A1D}"/>
    <cellStyle name="20% - Énfasis5 8 3 3" xfId="1650" xr:uid="{134A7619-704C-42E4-A2A8-45BC8A1352C0}"/>
    <cellStyle name="20% - Énfasis5 8 3 3 2" xfId="1651" xr:uid="{78396379-3023-4C57-B1A2-FE01DD38C291}"/>
    <cellStyle name="20% - Énfasis5 8 3 4" xfId="1652" xr:uid="{552432C1-969E-49F4-8F5A-E272C7CA4C45}"/>
    <cellStyle name="20% - Énfasis5 8 3 4 2" xfId="22451" xr:uid="{B22679FB-2063-47B1-B7FD-5C3E1037BBF0}"/>
    <cellStyle name="20% - Énfasis5 8 3 5" xfId="22452" xr:uid="{824A5529-C69F-46C1-B67A-97FAE95DE7B2}"/>
    <cellStyle name="20% - Énfasis5 8 3 5 2" xfId="22453" xr:uid="{6C00265C-4D4E-43B8-8A6A-B5D46675165E}"/>
    <cellStyle name="20% - Énfasis5 8 3 6" xfId="22454" xr:uid="{CA09C6C1-C459-4949-9D08-C372A6D79E47}"/>
    <cellStyle name="20% - Énfasis5 8 3 6 2" xfId="22455" xr:uid="{32C49128-ADAB-477D-9352-3F8823E08119}"/>
    <cellStyle name="20% - Énfasis5 8 3 7" xfId="22456" xr:uid="{8A20EC87-9D12-4A0E-BF2E-5CCAD4B1E74B}"/>
    <cellStyle name="20% - Énfasis5 8 3 7 2" xfId="22457" xr:uid="{949090CD-B94A-4A83-B458-80F9448C8CB7}"/>
    <cellStyle name="20% - Énfasis5 8 3 8" xfId="22458" xr:uid="{4D31FBF1-5C78-479B-A2C0-CEF6D86D2049}"/>
    <cellStyle name="20% - Énfasis5 8 3 8 2" xfId="22459" xr:uid="{24B00406-661A-41A0-8C82-8BAD425502DE}"/>
    <cellStyle name="20% - Énfasis5 8 3 9" xfId="22460" xr:uid="{A7D25A34-7BB3-4369-B382-16CB35E48979}"/>
    <cellStyle name="20% - Énfasis5 8 3 9 2" xfId="22461" xr:uid="{AF174AB2-1DF9-4D4A-A40B-63580DF390DA}"/>
    <cellStyle name="20% - Énfasis5 8 4" xfId="1653" xr:uid="{9916B831-7F4B-4E88-A714-5116B584D0F4}"/>
    <cellStyle name="20% - Énfasis5 8 4 10" xfId="22462" xr:uid="{08AC498B-AAD7-4860-9824-BB8731BD6BBC}"/>
    <cellStyle name="20% - Énfasis5 8 4 10 2" xfId="22463" xr:uid="{7687E0DA-93F2-4D9B-A922-55585ED8964F}"/>
    <cellStyle name="20% - Énfasis5 8 4 11" xfId="22464" xr:uid="{42365B0A-5074-406B-B3C4-AEE3C4701D4C}"/>
    <cellStyle name="20% - Énfasis5 8 4 2" xfId="1654" xr:uid="{1FF1CB1B-8C99-4B29-B8B4-8EA0C135DE24}"/>
    <cellStyle name="20% - Énfasis5 8 4 2 2" xfId="1655" xr:uid="{96B15BDE-5961-4E77-ABE1-4DFCDC080A29}"/>
    <cellStyle name="20% - Énfasis5 8 4 3" xfId="1656" xr:uid="{1BFE2073-DCB0-42B9-B209-6888FC046AAE}"/>
    <cellStyle name="20% - Énfasis5 8 4 3 2" xfId="22465" xr:uid="{329B7E06-AD00-41DD-AFFD-643FA10D809A}"/>
    <cellStyle name="20% - Énfasis5 8 4 4" xfId="22466" xr:uid="{5EF014CA-60D9-4036-9879-0297428088DE}"/>
    <cellStyle name="20% - Énfasis5 8 4 4 2" xfId="22467" xr:uid="{B99FB03A-2097-40F5-91A3-FAE47A98D106}"/>
    <cellStyle name="20% - Énfasis5 8 4 5" xfId="22468" xr:uid="{CB5CD19E-9A73-4D07-939D-A7C17E0E7BFF}"/>
    <cellStyle name="20% - Énfasis5 8 4 5 2" xfId="22469" xr:uid="{4A5136B5-E1B7-48E4-8BC3-4414D530EDA5}"/>
    <cellStyle name="20% - Énfasis5 8 4 6" xfId="22470" xr:uid="{58A0664C-2829-4BA5-80C3-C277DF82C2FB}"/>
    <cellStyle name="20% - Énfasis5 8 4 6 2" xfId="22471" xr:uid="{4323AB37-120C-4B55-B2C3-70A16AF01903}"/>
    <cellStyle name="20% - Énfasis5 8 4 7" xfId="22472" xr:uid="{95F5F2E4-761D-4BBF-96F0-93783A2A9CAC}"/>
    <cellStyle name="20% - Énfasis5 8 4 7 2" xfId="22473" xr:uid="{1286BC30-9606-4A27-A836-F3A315D95FE8}"/>
    <cellStyle name="20% - Énfasis5 8 4 8" xfId="22474" xr:uid="{823A22E5-9C78-427B-87EA-7C4123A943A9}"/>
    <cellStyle name="20% - Énfasis5 8 4 8 2" xfId="22475" xr:uid="{E9AB891C-142D-4AB4-948A-D83BE43ECFFE}"/>
    <cellStyle name="20% - Énfasis5 8 4 9" xfId="22476" xr:uid="{E31A11D5-198D-4A74-A65C-7CEEAEC505A4}"/>
    <cellStyle name="20% - Énfasis5 8 4 9 2" xfId="22477" xr:uid="{8A96F26D-974A-4011-A5E0-DED14F2CB1FE}"/>
    <cellStyle name="20% - Énfasis5 8 5" xfId="1657" xr:uid="{459EE209-1572-45C4-95D4-3EB22628E541}"/>
    <cellStyle name="20% - Énfasis5 8 5 10" xfId="22478" xr:uid="{0E17BDE5-FB6A-40F4-B724-F68498CC0472}"/>
    <cellStyle name="20% - Énfasis5 8 5 10 2" xfId="22479" xr:uid="{69E17B1D-E0C9-49AD-BFB3-C8487F90AE2F}"/>
    <cellStyle name="20% - Énfasis5 8 5 11" xfId="22480" xr:uid="{E32EB822-528D-4949-B601-6989A9CAD564}"/>
    <cellStyle name="20% - Énfasis5 8 5 2" xfId="1658" xr:uid="{B86DACF3-EA63-443F-A922-FA6DE95926CA}"/>
    <cellStyle name="20% - Énfasis5 8 5 2 2" xfId="22481" xr:uid="{9F034F1C-012C-43D4-9620-D3BC0F143616}"/>
    <cellStyle name="20% - Énfasis5 8 5 3" xfId="22482" xr:uid="{A8C760D2-AFF5-4090-9CAE-EA9CCB42955B}"/>
    <cellStyle name="20% - Énfasis5 8 5 3 2" xfId="22483" xr:uid="{EB15F9CC-2871-453D-BE99-9F51BFC78809}"/>
    <cellStyle name="20% - Énfasis5 8 5 4" xfId="22484" xr:uid="{14CFB734-5DA5-48F5-9B3A-44D1DCCA8AAA}"/>
    <cellStyle name="20% - Énfasis5 8 5 4 2" xfId="22485" xr:uid="{13641BE5-85DC-429A-849D-3E1E51AF6151}"/>
    <cellStyle name="20% - Énfasis5 8 5 5" xfId="22486" xr:uid="{7EAA9B48-4949-4009-9304-791C907F7F02}"/>
    <cellStyle name="20% - Énfasis5 8 5 5 2" xfId="22487" xr:uid="{C81CF214-7B0D-4238-BE39-A91C1D884F18}"/>
    <cellStyle name="20% - Énfasis5 8 5 6" xfId="22488" xr:uid="{32902FFB-15B1-4855-8E18-32CDA5B74B75}"/>
    <cellStyle name="20% - Énfasis5 8 5 6 2" xfId="22489" xr:uid="{1D7B869C-3AB9-4112-AA8F-6A618D367367}"/>
    <cellStyle name="20% - Énfasis5 8 5 7" xfId="22490" xr:uid="{39D69BFD-38D7-43E9-922F-81745E6FCA3F}"/>
    <cellStyle name="20% - Énfasis5 8 5 7 2" xfId="22491" xr:uid="{E1B6B62B-8754-49CC-8787-711C605E8C25}"/>
    <cellStyle name="20% - Énfasis5 8 5 8" xfId="22492" xr:uid="{4A0AFE2C-0DCA-4AF2-BCAE-470CDE21E247}"/>
    <cellStyle name="20% - Énfasis5 8 5 8 2" xfId="22493" xr:uid="{03930620-B875-4F22-A202-5837A90C21B1}"/>
    <cellStyle name="20% - Énfasis5 8 5 9" xfId="22494" xr:uid="{9D5439F4-329A-4ACF-944F-A7EB89EA45FF}"/>
    <cellStyle name="20% - Énfasis5 8 5 9 2" xfId="22495" xr:uid="{342EE4BC-2589-4510-8DB3-D1E68194D417}"/>
    <cellStyle name="20% - Énfasis5 8 6" xfId="1659" xr:uid="{D4633F26-FCC3-4417-84A5-85CA19BE41A3}"/>
    <cellStyle name="20% - Énfasis5 8 6 2" xfId="22496" xr:uid="{9C35E264-0022-4E39-8386-A1E1FD5EE28B}"/>
    <cellStyle name="20% - Énfasis5 8 7" xfId="22497" xr:uid="{63095940-3AC8-4F26-BF49-67029AA68CAE}"/>
    <cellStyle name="20% - Énfasis5 8 7 2" xfId="22498" xr:uid="{A09C410C-1DD9-4916-9FA5-152F73F3C250}"/>
    <cellStyle name="20% - Énfasis5 8 8" xfId="22499" xr:uid="{F30421C4-1CB6-4E5D-8D6F-8C11FE3DFC89}"/>
    <cellStyle name="20% - Énfasis5 8 8 2" xfId="22500" xr:uid="{3722809B-D7BD-4E34-B994-D80139BC60F8}"/>
    <cellStyle name="20% - Énfasis5 8 9" xfId="22501" xr:uid="{ED87F6CD-8571-45AC-BC19-E57C737752BC}"/>
    <cellStyle name="20% - Énfasis5 8 9 2" xfId="22502" xr:uid="{B27A0BDC-F302-4D5E-8782-66CDD87750E8}"/>
    <cellStyle name="20% - Énfasis5 80" xfId="22503" xr:uid="{8A7C2367-180C-42F5-BB36-F33234A48B85}"/>
    <cellStyle name="20% - Énfasis5 81" xfId="22504" xr:uid="{E09E0F68-BF34-49B9-A7DB-CBC7CBC8D9DA}"/>
    <cellStyle name="20% - Énfasis5 82" xfId="22505" xr:uid="{A9D9AC67-481E-463F-AC27-654FC2198451}"/>
    <cellStyle name="20% - Énfasis5 83" xfId="22506" xr:uid="{B0F89394-C31F-4622-A8FB-79503EDD20CD}"/>
    <cellStyle name="20% - Énfasis5 84" xfId="22507" xr:uid="{52A6C620-B310-4DC3-8F48-A103DF685F1D}"/>
    <cellStyle name="20% - Énfasis5 85" xfId="22508" xr:uid="{2027E957-BEEE-4256-BC69-86A0C5C2A1CF}"/>
    <cellStyle name="20% - Énfasis5 86" xfId="22509" xr:uid="{BCA74AE0-F993-4C6F-B6F1-45503F053ECA}"/>
    <cellStyle name="20% - Énfasis5 87" xfId="22510" xr:uid="{F2D59CB3-8914-47D2-8BE1-C5FA69C591F5}"/>
    <cellStyle name="20% - Énfasis5 87 2" xfId="22511" xr:uid="{F36D3D6E-950B-4E7F-854D-CBA2B8DA5866}"/>
    <cellStyle name="20% - Énfasis5 88" xfId="22512" xr:uid="{52759701-EAD0-45ED-9D16-F4E6EB67D977}"/>
    <cellStyle name="20% - Énfasis5 89" xfId="22513" xr:uid="{519B959E-8207-48F2-B057-5C0B91B9DE34}"/>
    <cellStyle name="20% - Énfasis5 9" xfId="1660" xr:uid="{1953F0DF-4650-4FDB-AC1B-FF5D4765D4DE}"/>
    <cellStyle name="20% - Énfasis5 9 10" xfId="22514" xr:uid="{EB2B529F-2F78-4169-8874-3E5CEF8764DD}"/>
    <cellStyle name="20% - Énfasis5 9 10 2" xfId="22515" xr:uid="{06BCE5D2-8DDF-447A-AED3-53987A2041CC}"/>
    <cellStyle name="20% - Énfasis5 9 11" xfId="22516" xr:uid="{1D84B9D0-B5DB-4FFA-8F9E-EA96AAC5C281}"/>
    <cellStyle name="20% - Énfasis5 9 11 2" xfId="22517" xr:uid="{F78CFD0B-67BC-4DF2-923F-BE9C1ACE2D57}"/>
    <cellStyle name="20% - Énfasis5 9 12" xfId="22518" xr:uid="{9FE8AD1E-F0B1-4EC1-B891-AFE16F8A2E2D}"/>
    <cellStyle name="20% - Énfasis5 9 12 2" xfId="22519" xr:uid="{65F5508F-344F-4BBF-BA49-6123A67AC30A}"/>
    <cellStyle name="20% - Énfasis5 9 13" xfId="22520" xr:uid="{DD086A92-89E4-45FD-B536-6AB24359AB72}"/>
    <cellStyle name="20% - Énfasis5 9 13 2" xfId="22521" xr:uid="{F9330222-7764-49C4-8F3B-318AD190E39F}"/>
    <cellStyle name="20% - Énfasis5 9 14" xfId="22522" xr:uid="{FC3C616A-18ED-4990-B71E-C9324E14384A}"/>
    <cellStyle name="20% - Énfasis5 9 14 2" xfId="22523" xr:uid="{80A6FC56-8678-4CE5-BDF1-599513ED4FC2}"/>
    <cellStyle name="20% - Énfasis5 9 15" xfId="22524" xr:uid="{FD1BD842-0CE5-4257-A0E7-B34E8C3BC8FC}"/>
    <cellStyle name="20% - Énfasis5 9 2" xfId="1661" xr:uid="{581AC27D-22ED-452C-807C-605AEC81222E}"/>
    <cellStyle name="20% - Énfasis5 9 2 10" xfId="22525" xr:uid="{B0735175-DBD4-43DD-80AB-A92B03C2C3CC}"/>
    <cellStyle name="20% - Énfasis5 9 2 10 2" xfId="22526" xr:uid="{0466F08D-46D1-43EE-A2F8-4C74123646C2}"/>
    <cellStyle name="20% - Énfasis5 9 2 11" xfId="22527" xr:uid="{FCEEAB8C-D724-4699-BBB2-6FF4836D4E04}"/>
    <cellStyle name="20% - Énfasis5 9 2 2" xfId="1662" xr:uid="{22C05311-FA0B-42C4-8C62-5E1F8045D967}"/>
    <cellStyle name="20% - Énfasis5 9 2 2 2" xfId="1663" xr:uid="{B6AFE910-8EC0-437F-B209-5F44202648D5}"/>
    <cellStyle name="20% - Énfasis5 9 2 2 2 2" xfId="1664" xr:uid="{F2D74208-6409-47FE-A626-58B9517A3AAE}"/>
    <cellStyle name="20% - Énfasis5 9 2 2 2 2 2" xfId="1665" xr:uid="{D410F507-0238-408F-8873-2CEADD9D78F0}"/>
    <cellStyle name="20% - Énfasis5 9 2 2 2 3" xfId="1666" xr:uid="{6F1EDA71-35BB-4E54-9CBD-8C5C9A53E6E0}"/>
    <cellStyle name="20% - Énfasis5 9 2 2 3" xfId="1667" xr:uid="{60724A66-A1B9-4299-8229-DBDC38F55F1B}"/>
    <cellStyle name="20% - Énfasis5 9 2 2 3 2" xfId="1668" xr:uid="{1BFF8687-9800-4FC5-9640-821FFF8A6E83}"/>
    <cellStyle name="20% - Énfasis5 9 2 2 4" xfId="1669" xr:uid="{0A7475BB-8A69-425D-B4D2-1F2FD82CF58F}"/>
    <cellStyle name="20% - Énfasis5 9 2 3" xfId="1670" xr:uid="{37443CD6-9826-423D-AE2C-D10A5BC7D142}"/>
    <cellStyle name="20% - Énfasis5 9 2 3 2" xfId="1671" xr:uid="{ABA107C5-DF5A-4594-AB67-A60D2A1E7E24}"/>
    <cellStyle name="20% - Énfasis5 9 2 3 2 2" xfId="1672" xr:uid="{C4EB0821-3560-463C-9012-5DB166272648}"/>
    <cellStyle name="20% - Énfasis5 9 2 3 3" xfId="1673" xr:uid="{4FB3B2C5-CCDE-4FA7-9DA0-253E1268C56D}"/>
    <cellStyle name="20% - Énfasis5 9 2 4" xfId="1674" xr:uid="{1DF0EA8C-6C55-49A6-B64D-3AD2E198D6DB}"/>
    <cellStyle name="20% - Énfasis5 9 2 4 2" xfId="1675" xr:uid="{5F319435-2043-45A2-84D0-D7E8DFC3EC4C}"/>
    <cellStyle name="20% - Énfasis5 9 2 5" xfId="1676" xr:uid="{DE26BCFE-B3D4-439B-8B50-7A5204BE63C2}"/>
    <cellStyle name="20% - Énfasis5 9 2 5 2" xfId="22528" xr:uid="{1FF6C322-3151-43C9-8B56-D3DE90537D7A}"/>
    <cellStyle name="20% - Énfasis5 9 2 6" xfId="22529" xr:uid="{054373EE-8E07-4491-83B8-9B404BA4A6FE}"/>
    <cellStyle name="20% - Énfasis5 9 2 6 2" xfId="22530" xr:uid="{4FED97F9-7D11-4E40-9F5B-93A50D40F623}"/>
    <cellStyle name="20% - Énfasis5 9 2 7" xfId="22531" xr:uid="{D45F2C33-C131-4785-9B29-184C4BE5B542}"/>
    <cellStyle name="20% - Énfasis5 9 2 7 2" xfId="22532" xr:uid="{BA24E161-8156-4DB0-A174-35361106D669}"/>
    <cellStyle name="20% - Énfasis5 9 2 8" xfId="22533" xr:uid="{6679AC95-B80E-4D4E-9CA5-28D1C6C463F6}"/>
    <cellStyle name="20% - Énfasis5 9 2 8 2" xfId="22534" xr:uid="{2D53B800-5FAC-4761-9860-C486443FDAA9}"/>
    <cellStyle name="20% - Énfasis5 9 2 9" xfId="22535" xr:uid="{0F8A1D53-A237-40E5-8887-7599D39A62AC}"/>
    <cellStyle name="20% - Énfasis5 9 2 9 2" xfId="22536" xr:uid="{65AD6CE6-8713-4B09-85F0-E04FC139DC69}"/>
    <cellStyle name="20% - Énfasis5 9 3" xfId="1677" xr:uid="{0C52E614-1A96-41D1-972D-04EB2637B03B}"/>
    <cellStyle name="20% - Énfasis5 9 3 10" xfId="22537" xr:uid="{6284D18C-9CAA-47E3-9EED-5BC6054EE37A}"/>
    <cellStyle name="20% - Énfasis5 9 3 10 2" xfId="22538" xr:uid="{7C8CAA66-74F8-4099-98CE-0FEA3D3E40C2}"/>
    <cellStyle name="20% - Énfasis5 9 3 11" xfId="22539" xr:uid="{BA891191-95BD-4348-BF75-25B83C305444}"/>
    <cellStyle name="20% - Énfasis5 9 3 2" xfId="1678" xr:uid="{CF965607-57BA-4476-854A-4422A34C82A3}"/>
    <cellStyle name="20% - Énfasis5 9 3 2 2" xfId="1679" xr:uid="{0C2BAA96-D07D-495F-A2CD-D1348E662623}"/>
    <cellStyle name="20% - Énfasis5 9 3 2 2 2" xfId="1680" xr:uid="{716B4323-9D75-4CA5-80BC-D27F056A1102}"/>
    <cellStyle name="20% - Énfasis5 9 3 2 3" xfId="1681" xr:uid="{4534CC0A-225B-4797-BADB-DEB7F25AED1E}"/>
    <cellStyle name="20% - Énfasis5 9 3 3" xfId="1682" xr:uid="{9E42578D-FA38-4C86-B694-71803C44E601}"/>
    <cellStyle name="20% - Énfasis5 9 3 3 2" xfId="1683" xr:uid="{B901581B-8F75-42C4-9729-FB7BC72BA942}"/>
    <cellStyle name="20% - Énfasis5 9 3 4" xfId="1684" xr:uid="{3403159D-13F4-4998-A50D-9E72E53CC735}"/>
    <cellStyle name="20% - Énfasis5 9 3 4 2" xfId="22540" xr:uid="{A26BFE8F-C6E8-4E98-A66A-401C064C1679}"/>
    <cellStyle name="20% - Énfasis5 9 3 5" xfId="22541" xr:uid="{66E73B0F-78C3-490A-9B93-D0222ADD443C}"/>
    <cellStyle name="20% - Énfasis5 9 3 5 2" xfId="22542" xr:uid="{6BCD865D-1987-4721-90AB-D9A07589F45B}"/>
    <cellStyle name="20% - Énfasis5 9 3 6" xfId="22543" xr:uid="{E2BD69D3-90DF-42D9-9AA9-F278B794E1BC}"/>
    <cellStyle name="20% - Énfasis5 9 3 6 2" xfId="22544" xr:uid="{42A71C33-1095-4BA1-88BB-CBAC7DF0692C}"/>
    <cellStyle name="20% - Énfasis5 9 3 7" xfId="22545" xr:uid="{70B721D9-850E-459E-9F64-D2F53F1FB8BC}"/>
    <cellStyle name="20% - Énfasis5 9 3 7 2" xfId="22546" xr:uid="{D36989D5-00CB-452C-A3AD-6CAB578637EA}"/>
    <cellStyle name="20% - Énfasis5 9 3 8" xfId="22547" xr:uid="{905DA210-BF1C-400C-AB09-555DBBDF9EFF}"/>
    <cellStyle name="20% - Énfasis5 9 3 8 2" xfId="22548" xr:uid="{CDB81ED8-15D8-4408-B69B-D5DBF2D0F5E1}"/>
    <cellStyle name="20% - Énfasis5 9 3 9" xfId="22549" xr:uid="{6FD51BC2-0AB6-439D-B7B0-5AFB1E70235C}"/>
    <cellStyle name="20% - Énfasis5 9 3 9 2" xfId="22550" xr:uid="{6BD6FB3D-8F6B-4E30-83C8-FA68F9685C4D}"/>
    <cellStyle name="20% - Énfasis5 9 4" xfId="1685" xr:uid="{F0ABD6DB-515D-4481-87E2-A9F61B4FC584}"/>
    <cellStyle name="20% - Énfasis5 9 4 10" xfId="22551" xr:uid="{3CA36CA8-AC16-4B1A-8706-2B80B5C39211}"/>
    <cellStyle name="20% - Énfasis5 9 4 10 2" xfId="22552" xr:uid="{0C20FE8E-7FEA-494E-BDC9-77D9EA1BDBEA}"/>
    <cellStyle name="20% - Énfasis5 9 4 11" xfId="22553" xr:uid="{E589AD62-B86C-414E-A6D7-52CE29D78DE2}"/>
    <cellStyle name="20% - Énfasis5 9 4 2" xfId="1686" xr:uid="{163A1D7F-5D62-43C9-BCF8-5AD456E69215}"/>
    <cellStyle name="20% - Énfasis5 9 4 2 2" xfId="1687" xr:uid="{D9FB9913-9D8E-466A-823D-5F60AC2CD651}"/>
    <cellStyle name="20% - Énfasis5 9 4 3" xfId="1688" xr:uid="{45ECD8A5-1664-4BE6-9B7D-D2996A603D0F}"/>
    <cellStyle name="20% - Énfasis5 9 4 3 2" xfId="22554" xr:uid="{92DCC966-6A57-4BEB-B2E1-8C2EE2D6C3A7}"/>
    <cellStyle name="20% - Énfasis5 9 4 4" xfId="22555" xr:uid="{B1ADD197-9459-490C-9498-6988F8F0051C}"/>
    <cellStyle name="20% - Énfasis5 9 4 4 2" xfId="22556" xr:uid="{2A5C82B4-8AFD-4EFE-9F6E-C2C82F3AA2ED}"/>
    <cellStyle name="20% - Énfasis5 9 4 5" xfId="22557" xr:uid="{08E88F6C-CB09-4AED-A429-7FCDDF61FC03}"/>
    <cellStyle name="20% - Énfasis5 9 4 5 2" xfId="22558" xr:uid="{DC9199B2-9039-43A8-B1D0-B45E9D5F46E3}"/>
    <cellStyle name="20% - Énfasis5 9 4 6" xfId="22559" xr:uid="{DFFFC5C0-4BA0-44C5-8ACF-BBB6C0D99101}"/>
    <cellStyle name="20% - Énfasis5 9 4 6 2" xfId="22560" xr:uid="{743D443E-47C9-4CA8-B29A-3328B9F292C5}"/>
    <cellStyle name="20% - Énfasis5 9 4 7" xfId="22561" xr:uid="{CD9F934B-FD66-41B3-8ADC-89DB6FD12F78}"/>
    <cellStyle name="20% - Énfasis5 9 4 7 2" xfId="22562" xr:uid="{49250F6F-4F25-42D8-8CA9-8C0B675C3328}"/>
    <cellStyle name="20% - Énfasis5 9 4 8" xfId="22563" xr:uid="{CED375BA-1D41-42AF-B365-7CBACC3B600E}"/>
    <cellStyle name="20% - Énfasis5 9 4 8 2" xfId="22564" xr:uid="{20D384DD-6080-40C4-96C1-C5B043115551}"/>
    <cellStyle name="20% - Énfasis5 9 4 9" xfId="22565" xr:uid="{D86A14F2-15FD-4598-B9AB-27BE249C9671}"/>
    <cellStyle name="20% - Énfasis5 9 4 9 2" xfId="22566" xr:uid="{AF7DE3A6-7C49-4B88-8B8E-AEB3AA044659}"/>
    <cellStyle name="20% - Énfasis5 9 5" xfId="1689" xr:uid="{42CBB3A9-9085-4CE0-97B3-C7850BADD6C4}"/>
    <cellStyle name="20% - Énfasis5 9 5 10" xfId="22567" xr:uid="{808EC226-A709-425A-BDB8-4EBF25D3F98F}"/>
    <cellStyle name="20% - Énfasis5 9 5 10 2" xfId="22568" xr:uid="{CABFFB64-E757-4FF2-8232-9065AAB42729}"/>
    <cellStyle name="20% - Énfasis5 9 5 11" xfId="22569" xr:uid="{49CAB79D-50CE-4C57-A5D3-9EB0DD2C8416}"/>
    <cellStyle name="20% - Énfasis5 9 5 2" xfId="1690" xr:uid="{9B3AD05A-1602-4288-894E-A7921409A408}"/>
    <cellStyle name="20% - Énfasis5 9 5 2 2" xfId="22570" xr:uid="{CB0F8F1F-3CD9-47FF-B1F1-B3827432CEB6}"/>
    <cellStyle name="20% - Énfasis5 9 5 3" xfId="22571" xr:uid="{250C252F-25DD-4A3B-B1A6-28732095AF0D}"/>
    <cellStyle name="20% - Énfasis5 9 5 3 2" xfId="22572" xr:uid="{6DC92C9A-2B67-4D91-97B1-1634CE7724FA}"/>
    <cellStyle name="20% - Énfasis5 9 5 4" xfId="22573" xr:uid="{9AB80231-2A3A-4F18-85AA-EE479B171B8A}"/>
    <cellStyle name="20% - Énfasis5 9 5 4 2" xfId="22574" xr:uid="{1932371C-249C-4490-8E6E-AA8AB4B5F234}"/>
    <cellStyle name="20% - Énfasis5 9 5 5" xfId="22575" xr:uid="{EB7309E9-758A-45E5-BABF-D75CD4D1D814}"/>
    <cellStyle name="20% - Énfasis5 9 5 5 2" xfId="22576" xr:uid="{49A32C90-1C1A-4931-AE6C-C8F73EE9EF3C}"/>
    <cellStyle name="20% - Énfasis5 9 5 6" xfId="22577" xr:uid="{4C762D51-B98E-46B8-BA94-5F93C46B2486}"/>
    <cellStyle name="20% - Énfasis5 9 5 6 2" xfId="22578" xr:uid="{C2088ACC-214C-4B9C-ADA9-C9FE2C21CFE8}"/>
    <cellStyle name="20% - Énfasis5 9 5 7" xfId="22579" xr:uid="{1BB47D43-5ED3-4885-9197-CB0C02FE0EC8}"/>
    <cellStyle name="20% - Énfasis5 9 5 7 2" xfId="22580" xr:uid="{D8AA8CA0-8697-4B61-8128-4E4D3C5E3190}"/>
    <cellStyle name="20% - Énfasis5 9 5 8" xfId="22581" xr:uid="{CD39D73B-8AA5-48F4-898E-2BE08C61F00F}"/>
    <cellStyle name="20% - Énfasis5 9 5 8 2" xfId="22582" xr:uid="{551214D6-A019-438F-ADBF-FBA22B81C1D8}"/>
    <cellStyle name="20% - Énfasis5 9 5 9" xfId="22583" xr:uid="{0D002EAC-9C53-4C5A-BC1C-9BFA57BF92E7}"/>
    <cellStyle name="20% - Énfasis5 9 5 9 2" xfId="22584" xr:uid="{4EBAFE58-7B97-4898-BFA6-665DC4F8B5A5}"/>
    <cellStyle name="20% - Énfasis5 9 6" xfId="1691" xr:uid="{84134198-2FE5-4C5C-9861-3E691C311BEF}"/>
    <cellStyle name="20% - Énfasis5 9 6 2" xfId="22585" xr:uid="{6AA209D0-1FDD-4E97-945F-2C2A5FA03352}"/>
    <cellStyle name="20% - Énfasis5 9 7" xfId="22586" xr:uid="{7BAD9A0B-A247-4100-9221-6B54BC971C8A}"/>
    <cellStyle name="20% - Énfasis5 9 7 2" xfId="22587" xr:uid="{F7D6B853-0007-43DE-9E9D-83342CAF99BA}"/>
    <cellStyle name="20% - Énfasis5 9 8" xfId="22588" xr:uid="{7F031745-29EE-48E9-8FA3-508C49385DB5}"/>
    <cellStyle name="20% - Énfasis5 9 8 2" xfId="22589" xr:uid="{9C7FB98D-AFEA-4BFB-B763-1213B45A1511}"/>
    <cellStyle name="20% - Énfasis5 9 9" xfId="22590" xr:uid="{0DED54E3-37B5-4BE0-ACF4-3BB722475ECC}"/>
    <cellStyle name="20% - Énfasis5 9 9 2" xfId="22591" xr:uid="{ECF6EE95-77B1-4951-B460-C95785EEAC6D}"/>
    <cellStyle name="20% - Énfasis5 90" xfId="22592" xr:uid="{36525B15-0ABA-426E-A1E6-10CC30F4C33A}"/>
    <cellStyle name="20% - Énfasis5 91" xfId="22593" xr:uid="{342DBD77-35D5-4A04-9A36-C1F1C66DB086}"/>
    <cellStyle name="20% - Énfasis5 92" xfId="22594" xr:uid="{4D4521B0-607C-45DB-8ED1-202B9EAB4EBC}"/>
    <cellStyle name="20% - Énfasis5 93" xfId="22595" xr:uid="{AB164293-5E54-4334-B67C-B2BE614AEE41}"/>
    <cellStyle name="20% - Énfasis5 94" xfId="22596" xr:uid="{AE88B16A-65E1-43F2-B174-7E56F5774367}"/>
    <cellStyle name="20% - Énfasis5 95" xfId="22597" xr:uid="{CF5BE202-D62D-4113-8846-502D98B53547}"/>
    <cellStyle name="20% - Énfasis5 96" xfId="22598" xr:uid="{A595B77F-960C-4492-96D7-52776ED099E4}"/>
    <cellStyle name="20% - Énfasis5 97" xfId="22599" xr:uid="{481F63A1-1086-4B33-9316-1D1D49BB19F8}"/>
    <cellStyle name="20% - Énfasis5 98" xfId="22600" xr:uid="{03548C77-BA7B-494E-BF0C-87D4D5193ADD}"/>
    <cellStyle name="20% - Énfasis5 99" xfId="22601" xr:uid="{30CB02B6-AED6-405A-9F74-695DCC50D17D}"/>
    <cellStyle name="20% - Énfasis6" xfId="35" builtinId="50" customBuiltin="1"/>
    <cellStyle name="20% - Énfasis6 10" xfId="1692" xr:uid="{ACC3A7AA-C898-4080-A367-262B9A1E1747}"/>
    <cellStyle name="20% - Énfasis6 10 10" xfId="22602" xr:uid="{29DAECD8-845F-4FDB-922E-D77C534C0CCB}"/>
    <cellStyle name="20% - Énfasis6 10 10 2" xfId="22603" xr:uid="{A39B0CC0-F2E1-4391-8E3C-2B23ABD779CB}"/>
    <cellStyle name="20% - Énfasis6 10 11" xfId="22604" xr:uid="{30952854-309B-4944-BBC4-1B820CD3A58A}"/>
    <cellStyle name="20% - Énfasis6 10 11 2" xfId="22605" xr:uid="{63A79AD4-2767-404A-B41F-04CC10CD9EFA}"/>
    <cellStyle name="20% - Énfasis6 10 12" xfId="22606" xr:uid="{20A48C78-2431-4B89-B7DA-026A299058C3}"/>
    <cellStyle name="20% - Énfasis6 10 12 2" xfId="22607" xr:uid="{5935015F-01C3-4E23-A3D2-2F8FB0B6C52B}"/>
    <cellStyle name="20% - Énfasis6 10 13" xfId="22608" xr:uid="{818BB2F3-F3F4-49EB-A5B0-1EBA6C193F1F}"/>
    <cellStyle name="20% - Énfasis6 10 13 2" xfId="22609" xr:uid="{EDC78BE0-0E1C-4DF3-BE3C-B2C1A0B8DB2E}"/>
    <cellStyle name="20% - Énfasis6 10 14" xfId="22610" xr:uid="{8BC8AE2E-13AF-44D1-8545-79381D876D24}"/>
    <cellStyle name="20% - Énfasis6 10 14 2" xfId="22611" xr:uid="{5AB98916-9282-4120-80AE-9AC29CA85A6A}"/>
    <cellStyle name="20% - Énfasis6 10 15" xfId="22612" xr:uid="{CE0852C1-6043-4717-9453-A11954D9638F}"/>
    <cellStyle name="20% - Énfasis6 10 2" xfId="1693" xr:uid="{8483F4E1-BFB4-4502-B9B0-17DBF5FF8AD3}"/>
    <cellStyle name="20% - Énfasis6 10 2 10" xfId="22613" xr:uid="{DF531320-CFC8-4911-984E-44492E3A26F3}"/>
    <cellStyle name="20% - Énfasis6 10 2 10 2" xfId="22614" xr:uid="{10D69C19-A386-4185-AC94-ED6FAFC303FF}"/>
    <cellStyle name="20% - Énfasis6 10 2 11" xfId="22615" xr:uid="{B13D9185-7392-4506-B55B-F41CEA7FFBD0}"/>
    <cellStyle name="20% - Énfasis6 10 2 2" xfId="1694" xr:uid="{FD787A6C-641F-4F41-AFFB-77EDE2FD1BBE}"/>
    <cellStyle name="20% - Énfasis6 10 2 2 2" xfId="1695" xr:uid="{BE527C9E-AD61-4C5B-B987-B0235B367933}"/>
    <cellStyle name="20% - Énfasis6 10 2 2 2 2" xfId="1696" xr:uid="{D210514A-EEE3-4202-85DE-67F10F1ED891}"/>
    <cellStyle name="20% - Énfasis6 10 2 2 3" xfId="1697" xr:uid="{B7CD144F-6AC8-4739-B9D7-D3557E8DF135}"/>
    <cellStyle name="20% - Énfasis6 10 2 3" xfId="1698" xr:uid="{FC6CEA3B-0E8B-47A9-9F45-CE3439284AE6}"/>
    <cellStyle name="20% - Énfasis6 10 2 3 2" xfId="1699" xr:uid="{788463C6-7FBA-4E93-AFC9-F754E5EB037E}"/>
    <cellStyle name="20% - Énfasis6 10 2 4" xfId="1700" xr:uid="{7A76CA49-9F99-4C49-957D-7139F30735CF}"/>
    <cellStyle name="20% - Énfasis6 10 2 4 2" xfId="22616" xr:uid="{1EC2AFB3-E074-4976-9110-0B8F44586B03}"/>
    <cellStyle name="20% - Énfasis6 10 2 5" xfId="22617" xr:uid="{FDDBB30F-F69A-4211-96E6-72E0810292F6}"/>
    <cellStyle name="20% - Énfasis6 10 2 5 2" xfId="22618" xr:uid="{DD4774FD-3450-4D30-A755-00686E8FAFEA}"/>
    <cellStyle name="20% - Énfasis6 10 2 6" xfId="22619" xr:uid="{64D28991-268C-466C-B549-B8424529C483}"/>
    <cellStyle name="20% - Énfasis6 10 2 6 2" xfId="22620" xr:uid="{5E5878CD-0ACD-467E-8D2F-A6FD342F4E88}"/>
    <cellStyle name="20% - Énfasis6 10 2 7" xfId="22621" xr:uid="{74712B05-3D07-4B2F-8892-C26DC612767C}"/>
    <cellStyle name="20% - Énfasis6 10 2 7 2" xfId="22622" xr:uid="{736B64C9-8526-4FCF-9D0E-6EB20E5F0431}"/>
    <cellStyle name="20% - Énfasis6 10 2 8" xfId="22623" xr:uid="{83E19DB1-12F8-4BDF-9820-24259786C077}"/>
    <cellStyle name="20% - Énfasis6 10 2 8 2" xfId="22624" xr:uid="{71F0C394-7FA3-4D2C-8805-181283893E5A}"/>
    <cellStyle name="20% - Énfasis6 10 2 9" xfId="22625" xr:uid="{EBD3399C-1F3B-450C-AB9B-4DEE75ADF25C}"/>
    <cellStyle name="20% - Énfasis6 10 2 9 2" xfId="22626" xr:uid="{23D934CE-93A9-4AD3-BDF0-1535D4252BC1}"/>
    <cellStyle name="20% - Énfasis6 10 3" xfId="1701" xr:uid="{1BEBD644-CCD6-498D-B633-60B18A3450BA}"/>
    <cellStyle name="20% - Énfasis6 10 3 10" xfId="22627" xr:uid="{7661A9DD-CE28-44A6-8708-80DAF5AD8121}"/>
    <cellStyle name="20% - Énfasis6 10 3 10 2" xfId="22628" xr:uid="{5DAB6533-4D71-476C-8431-77142BC56CFD}"/>
    <cellStyle name="20% - Énfasis6 10 3 11" xfId="22629" xr:uid="{4D0018CD-DBE9-4299-B7C2-30F88DB6449E}"/>
    <cellStyle name="20% - Énfasis6 10 3 2" xfId="1702" xr:uid="{0DBD0458-D943-4D56-A706-1392151FC1CD}"/>
    <cellStyle name="20% - Énfasis6 10 3 2 2" xfId="1703" xr:uid="{CC219834-D5DC-4DF6-BFFE-E20549D86C92}"/>
    <cellStyle name="20% - Énfasis6 10 3 3" xfId="1704" xr:uid="{66FE3FCC-29E9-489C-8971-B29843FD8F04}"/>
    <cellStyle name="20% - Énfasis6 10 3 3 2" xfId="22630" xr:uid="{7D613E27-3765-4BD0-B25C-16E3E5794B3B}"/>
    <cellStyle name="20% - Énfasis6 10 3 4" xfId="22631" xr:uid="{8679370D-8F7C-48B7-976B-3C12828E0352}"/>
    <cellStyle name="20% - Énfasis6 10 3 4 2" xfId="22632" xr:uid="{7AE1BC7D-3100-45BE-81B0-2F9B04DB9371}"/>
    <cellStyle name="20% - Énfasis6 10 3 5" xfId="22633" xr:uid="{30BCCD2B-6D63-49CE-8877-30CB9A0B527F}"/>
    <cellStyle name="20% - Énfasis6 10 3 5 2" xfId="22634" xr:uid="{E99537FA-FC7F-407F-AD3F-21BA4459A378}"/>
    <cellStyle name="20% - Énfasis6 10 3 6" xfId="22635" xr:uid="{A1AF3769-9147-4D08-B615-92D33C26FAE5}"/>
    <cellStyle name="20% - Énfasis6 10 3 6 2" xfId="22636" xr:uid="{9B2DF02D-45E0-4370-A6E6-8DF4D657A8D3}"/>
    <cellStyle name="20% - Énfasis6 10 3 7" xfId="22637" xr:uid="{8F2DF9A7-9326-4373-B0E0-BBFCF1EDC9E8}"/>
    <cellStyle name="20% - Énfasis6 10 3 7 2" xfId="22638" xr:uid="{06EE73BB-4BBE-46D2-B5C5-04D0A007BDBC}"/>
    <cellStyle name="20% - Énfasis6 10 3 8" xfId="22639" xr:uid="{D8B37D3C-9DF2-4CE1-9D53-3AB4B1195F5D}"/>
    <cellStyle name="20% - Énfasis6 10 3 8 2" xfId="22640" xr:uid="{120E3A10-973C-4DD9-84D4-BE1447BA1B4A}"/>
    <cellStyle name="20% - Énfasis6 10 3 9" xfId="22641" xr:uid="{B096E271-3AB1-4FED-8086-95C9E4112AB5}"/>
    <cellStyle name="20% - Énfasis6 10 3 9 2" xfId="22642" xr:uid="{544F1E00-DF80-44BF-AD99-AA49EC54C62C}"/>
    <cellStyle name="20% - Énfasis6 10 4" xfId="1705" xr:uid="{6BE4048C-896C-4A84-A568-B43D605C2CE1}"/>
    <cellStyle name="20% - Énfasis6 10 4 10" xfId="22643" xr:uid="{DFC0F4B5-BD4C-4746-80F9-54B76FC81A87}"/>
    <cellStyle name="20% - Énfasis6 10 4 10 2" xfId="22644" xr:uid="{DEA4EB14-CBE7-4CEA-A6EB-F71845FDAA4B}"/>
    <cellStyle name="20% - Énfasis6 10 4 11" xfId="22645" xr:uid="{940EB031-274E-481F-B487-76280A5D7B38}"/>
    <cellStyle name="20% - Énfasis6 10 4 2" xfId="1706" xr:uid="{F5DC9810-CA1A-4B9A-AF1D-9D81D415C079}"/>
    <cellStyle name="20% - Énfasis6 10 4 2 2" xfId="22646" xr:uid="{ACA7AC22-1DA2-4AAC-AA38-9A47E41AF564}"/>
    <cellStyle name="20% - Énfasis6 10 4 3" xfId="22647" xr:uid="{0BEBF60E-26C1-4AC7-BF49-2F4267F6FE31}"/>
    <cellStyle name="20% - Énfasis6 10 4 3 2" xfId="22648" xr:uid="{F58222FA-8137-44C5-92E6-1006152A77C8}"/>
    <cellStyle name="20% - Énfasis6 10 4 4" xfId="22649" xr:uid="{AFE281A1-EEC0-4DB9-90A0-7D0BCDF4160E}"/>
    <cellStyle name="20% - Énfasis6 10 4 4 2" xfId="22650" xr:uid="{92E42F3C-67E9-4125-9290-7046A11DE90D}"/>
    <cellStyle name="20% - Énfasis6 10 4 5" xfId="22651" xr:uid="{23046FD6-94C0-4647-933E-452CEC871D9F}"/>
    <cellStyle name="20% - Énfasis6 10 4 5 2" xfId="22652" xr:uid="{1A1618F2-1AED-409D-B479-CA4DDB112571}"/>
    <cellStyle name="20% - Énfasis6 10 4 6" xfId="22653" xr:uid="{A2B84A1F-DCBC-4D77-87B1-A1C6A729641D}"/>
    <cellStyle name="20% - Énfasis6 10 4 6 2" xfId="22654" xr:uid="{390F115D-9E0E-4D9B-AFFD-BB8950C6C7ED}"/>
    <cellStyle name="20% - Énfasis6 10 4 7" xfId="22655" xr:uid="{970ECB74-148D-4C56-9009-13ED3110CFA6}"/>
    <cellStyle name="20% - Énfasis6 10 4 7 2" xfId="22656" xr:uid="{7E27F3F7-0B21-4FED-B896-6C6DC067153B}"/>
    <cellStyle name="20% - Énfasis6 10 4 8" xfId="22657" xr:uid="{259C7E53-83AD-431D-9A26-9A4408C1E719}"/>
    <cellStyle name="20% - Énfasis6 10 4 8 2" xfId="22658" xr:uid="{D29C7E77-3C90-42D2-BB91-F764AB65D258}"/>
    <cellStyle name="20% - Énfasis6 10 4 9" xfId="22659" xr:uid="{CFE98B89-1E96-46AE-A95B-32778CB17856}"/>
    <cellStyle name="20% - Énfasis6 10 4 9 2" xfId="22660" xr:uid="{A87C44A9-A86F-4008-BD71-027F3B464A1E}"/>
    <cellStyle name="20% - Énfasis6 10 5" xfId="1707" xr:uid="{03124E00-EC4E-435F-BC04-93140380E490}"/>
    <cellStyle name="20% - Énfasis6 10 5 10" xfId="22661" xr:uid="{BE4240FC-AFF2-4B45-A656-01DA70DF8461}"/>
    <cellStyle name="20% - Énfasis6 10 5 10 2" xfId="22662" xr:uid="{337930F5-CA90-4E0C-8E29-E2EA03991542}"/>
    <cellStyle name="20% - Énfasis6 10 5 11" xfId="22663" xr:uid="{4ED52ACB-E977-4801-81F7-DD1F6AD5EF4C}"/>
    <cellStyle name="20% - Énfasis6 10 5 2" xfId="22664" xr:uid="{5359DF80-EBBB-450E-B24E-F632EFDB06FD}"/>
    <cellStyle name="20% - Énfasis6 10 5 2 2" xfId="22665" xr:uid="{D16073E2-F2BF-4DD4-944C-F1884AD1EAEE}"/>
    <cellStyle name="20% - Énfasis6 10 5 3" xfId="22666" xr:uid="{2021F7E2-94BD-498C-9BFA-BDC7E55230F6}"/>
    <cellStyle name="20% - Énfasis6 10 5 3 2" xfId="22667" xr:uid="{C7762650-837B-4A3D-8000-C880AA94E930}"/>
    <cellStyle name="20% - Énfasis6 10 5 4" xfId="22668" xr:uid="{5A2F156B-38E9-4DE1-9781-30261BF59AF6}"/>
    <cellStyle name="20% - Énfasis6 10 5 4 2" xfId="22669" xr:uid="{5B9BD983-1FB6-4B6C-916E-E5130FCDA80C}"/>
    <cellStyle name="20% - Énfasis6 10 5 5" xfId="22670" xr:uid="{C2910E79-9801-4151-B083-D9E0076F5307}"/>
    <cellStyle name="20% - Énfasis6 10 5 5 2" xfId="22671" xr:uid="{E8956D2F-9A88-4358-919B-AB6AEA13E6EF}"/>
    <cellStyle name="20% - Énfasis6 10 5 6" xfId="22672" xr:uid="{FCEA1398-14D7-4D08-9930-4F21FFB7EE68}"/>
    <cellStyle name="20% - Énfasis6 10 5 6 2" xfId="22673" xr:uid="{179063BC-8603-4211-BF32-2FD3530ABB2D}"/>
    <cellStyle name="20% - Énfasis6 10 5 7" xfId="22674" xr:uid="{8E9FA63C-D292-401A-BB30-2255DDCB36D9}"/>
    <cellStyle name="20% - Énfasis6 10 5 7 2" xfId="22675" xr:uid="{449FF4B0-30D2-4FBB-AB56-386A9337A6E0}"/>
    <cellStyle name="20% - Énfasis6 10 5 8" xfId="22676" xr:uid="{C568A1F3-7AFE-440F-B120-C5F450EEC3CF}"/>
    <cellStyle name="20% - Énfasis6 10 5 8 2" xfId="22677" xr:uid="{18B8DBFC-6861-4882-B564-A5532CCCBE14}"/>
    <cellStyle name="20% - Énfasis6 10 5 9" xfId="22678" xr:uid="{C01CEC3F-4796-4573-B80E-2D4174DB85A9}"/>
    <cellStyle name="20% - Énfasis6 10 5 9 2" xfId="22679" xr:uid="{54ACCC1F-E092-4B7A-AE97-4731761A1E1B}"/>
    <cellStyle name="20% - Énfasis6 10 6" xfId="22680" xr:uid="{C51A8916-AED6-4F1E-8291-190B0D4CC22E}"/>
    <cellStyle name="20% - Énfasis6 10 6 2" xfId="22681" xr:uid="{769BCBBF-7EDE-49D7-8F1A-8EF9A9EFC8D5}"/>
    <cellStyle name="20% - Énfasis6 10 7" xfId="22682" xr:uid="{36C57579-68C3-4A01-A7B6-52C39952FB7D}"/>
    <cellStyle name="20% - Énfasis6 10 7 2" xfId="22683" xr:uid="{6A3A0938-D4F2-496D-AAF0-B645B16D5FEB}"/>
    <cellStyle name="20% - Énfasis6 10 8" xfId="22684" xr:uid="{7420BF96-9BBA-4EF9-8938-3BF4CFA5C6D5}"/>
    <cellStyle name="20% - Énfasis6 10 8 2" xfId="22685" xr:uid="{055DB753-4F24-4580-B8BB-5911567C7210}"/>
    <cellStyle name="20% - Énfasis6 10 9" xfId="22686" xr:uid="{F7E1C1FC-BC25-478E-881A-FCE756F3EED7}"/>
    <cellStyle name="20% - Énfasis6 10 9 2" xfId="22687" xr:uid="{E02AD37B-17A1-4B32-B4D7-2B2438BABF0F}"/>
    <cellStyle name="20% - Énfasis6 100" xfId="22688" xr:uid="{03757E11-089F-4129-BB6E-E66D27CF92DF}"/>
    <cellStyle name="20% - Énfasis6 101" xfId="22689" xr:uid="{61BB6C1F-D88C-41F0-AC17-B6EAEBB2DFBD}"/>
    <cellStyle name="20% - Énfasis6 102" xfId="22690" xr:uid="{1D2DE52E-9B5C-4C40-9D4C-468D3601238C}"/>
    <cellStyle name="20% - Énfasis6 103" xfId="22691" xr:uid="{CB72AE97-F6CC-4C84-B1F1-4548E6A09909}"/>
    <cellStyle name="20% - Énfasis6 104" xfId="22692" xr:uid="{8E96AA25-02FE-4971-B3DC-2C504B9445B1}"/>
    <cellStyle name="20% - Énfasis6 105" xfId="22693" xr:uid="{22A8AAF9-5A43-438C-89B9-38471D11F69E}"/>
    <cellStyle name="20% - Énfasis6 106" xfId="22694" xr:uid="{5329CD63-C9C7-48A4-83D3-3015B8BCB2AB}"/>
    <cellStyle name="20% - Énfasis6 107" xfId="22695" xr:uid="{60A4EF9B-758E-4A98-B735-C0B94A4A9BD8}"/>
    <cellStyle name="20% - Énfasis6 108" xfId="22696" xr:uid="{13427BDA-0718-46E1-B47B-98C463425DC7}"/>
    <cellStyle name="20% - Énfasis6 109" xfId="22697" xr:uid="{96BE7C79-B3C7-4CFB-BF10-5DDAC73B6C23}"/>
    <cellStyle name="20% - Énfasis6 11" xfId="1708" xr:uid="{BD128915-4BBF-4E02-865F-0BF455502588}"/>
    <cellStyle name="20% - Énfasis6 11 10" xfId="22698" xr:uid="{7CD956B5-AF79-4CA9-9734-D9D862DCBE6A}"/>
    <cellStyle name="20% - Énfasis6 11 10 2" xfId="22699" xr:uid="{4B8132D2-9049-491D-B941-418E9ADCC20C}"/>
    <cellStyle name="20% - Énfasis6 11 11" xfId="22700" xr:uid="{7733E5BE-6B5B-4639-8C5C-6B33FD53DD15}"/>
    <cellStyle name="20% - Énfasis6 11 11 2" xfId="22701" xr:uid="{421EC10B-5FE7-4108-95B0-28EC03384C5E}"/>
    <cellStyle name="20% - Énfasis6 11 12" xfId="22702" xr:uid="{A2BA8A77-7060-47E6-AC84-6E780C175B94}"/>
    <cellStyle name="20% - Énfasis6 11 12 2" xfId="22703" xr:uid="{BCE0F784-9388-47E7-993C-5242EFE22097}"/>
    <cellStyle name="20% - Énfasis6 11 13" xfId="22704" xr:uid="{7745BCD1-D2D4-453E-97F0-EECD76A5070A}"/>
    <cellStyle name="20% - Énfasis6 11 13 2" xfId="22705" xr:uid="{31791EE6-FF28-45D6-B866-C90872006E60}"/>
    <cellStyle name="20% - Énfasis6 11 14" xfId="22706" xr:uid="{DD503A89-740E-4B36-95EC-9A0FA7622722}"/>
    <cellStyle name="20% - Énfasis6 11 14 2" xfId="22707" xr:uid="{F99DF45A-2C7F-4DBF-A127-22382CF12D71}"/>
    <cellStyle name="20% - Énfasis6 11 15" xfId="22708" xr:uid="{674C1061-7E1A-4B01-9B5D-6AFC4E08874B}"/>
    <cellStyle name="20% - Énfasis6 11 2" xfId="1709" xr:uid="{3323EC3B-714F-491D-BD2B-E9722C534D4D}"/>
    <cellStyle name="20% - Énfasis6 11 2 10" xfId="22709" xr:uid="{EF9B0244-0D6A-4EC8-B872-4F0C14108344}"/>
    <cellStyle name="20% - Énfasis6 11 2 10 2" xfId="22710" xr:uid="{DAD523DB-D235-4A78-98FA-39C549BF9932}"/>
    <cellStyle name="20% - Énfasis6 11 2 11" xfId="22711" xr:uid="{3535AD34-2795-4D70-AD17-C98FEDBEFDF1}"/>
    <cellStyle name="20% - Énfasis6 11 2 2" xfId="1710" xr:uid="{D787B13A-7824-4D62-8342-F55833818A8B}"/>
    <cellStyle name="20% - Énfasis6 11 2 2 2" xfId="1711" xr:uid="{7C610581-DB2B-41EE-9E92-5FF136A5590C}"/>
    <cellStyle name="20% - Énfasis6 11 2 3" xfId="1712" xr:uid="{3E3EC7DA-32B4-48CB-87D1-181D4B4EE7D0}"/>
    <cellStyle name="20% - Énfasis6 11 2 3 2" xfId="22712" xr:uid="{59DEC4C2-CE39-49F4-9D29-AD962C7BDBD9}"/>
    <cellStyle name="20% - Énfasis6 11 2 4" xfId="22713" xr:uid="{33FF650E-5796-4D62-8302-CE6B3F1E5D73}"/>
    <cellStyle name="20% - Énfasis6 11 2 4 2" xfId="22714" xr:uid="{C1D58E36-0980-41A1-B1C8-D7005816A918}"/>
    <cellStyle name="20% - Énfasis6 11 2 5" xfId="22715" xr:uid="{61896709-D215-43D7-85E1-02B0DCBB3780}"/>
    <cellStyle name="20% - Énfasis6 11 2 5 2" xfId="22716" xr:uid="{D316C109-9E12-420E-A6EC-14EF2A076E94}"/>
    <cellStyle name="20% - Énfasis6 11 2 6" xfId="22717" xr:uid="{390A04CC-69D4-48D5-BF5E-FDE5D00227A2}"/>
    <cellStyle name="20% - Énfasis6 11 2 6 2" xfId="22718" xr:uid="{52FF50C4-8972-48B4-8121-B892B8F59DDB}"/>
    <cellStyle name="20% - Énfasis6 11 2 7" xfId="22719" xr:uid="{C701E80C-9DC0-440A-A3E8-CFA76297AA03}"/>
    <cellStyle name="20% - Énfasis6 11 2 7 2" xfId="22720" xr:uid="{641C9817-1434-4B1A-B18E-3B0C9650AD4B}"/>
    <cellStyle name="20% - Énfasis6 11 2 8" xfId="22721" xr:uid="{BFDA7649-240D-4E09-A324-3641A83DA4AA}"/>
    <cellStyle name="20% - Énfasis6 11 2 8 2" xfId="22722" xr:uid="{E8BC6236-21FC-4BA0-8F7E-9F3CD648B241}"/>
    <cellStyle name="20% - Énfasis6 11 2 9" xfId="22723" xr:uid="{46E083AD-CB42-4669-8BBB-55C26528A418}"/>
    <cellStyle name="20% - Énfasis6 11 2 9 2" xfId="22724" xr:uid="{F813A935-27F3-470F-AAFA-517A00DE5F7A}"/>
    <cellStyle name="20% - Énfasis6 11 3" xfId="1713" xr:uid="{799C4DEC-91D5-4C1F-AA8C-0FDFBC267946}"/>
    <cellStyle name="20% - Énfasis6 11 3 10" xfId="22725" xr:uid="{88127C6B-386B-4BB7-8E03-F7D7087BACB3}"/>
    <cellStyle name="20% - Énfasis6 11 3 10 2" xfId="22726" xr:uid="{D5EB0E21-68D6-4591-93C0-9A5862A6A503}"/>
    <cellStyle name="20% - Énfasis6 11 3 11" xfId="22727" xr:uid="{B74A655A-B9E9-4E13-9CB3-272F1A6C133E}"/>
    <cellStyle name="20% - Énfasis6 11 3 2" xfId="1714" xr:uid="{E3128727-333C-4B10-9995-B175FE2CFD25}"/>
    <cellStyle name="20% - Énfasis6 11 3 2 2" xfId="22728" xr:uid="{495341F2-1DD2-4F7C-A316-6B705885D9F9}"/>
    <cellStyle name="20% - Énfasis6 11 3 3" xfId="22729" xr:uid="{1D139C00-540F-49C5-A3E4-050B7A0F6DEE}"/>
    <cellStyle name="20% - Énfasis6 11 3 3 2" xfId="22730" xr:uid="{94215945-5563-4205-B3ED-58ACC243D144}"/>
    <cellStyle name="20% - Énfasis6 11 3 4" xfId="22731" xr:uid="{9DE9DC72-4F89-4238-8AF7-3B113309F08E}"/>
    <cellStyle name="20% - Énfasis6 11 3 4 2" xfId="22732" xr:uid="{DEE79788-0CD7-4F60-9215-3F018F7187BE}"/>
    <cellStyle name="20% - Énfasis6 11 3 5" xfId="22733" xr:uid="{0BC448DB-D530-4F93-B188-E9B0002F8EE0}"/>
    <cellStyle name="20% - Énfasis6 11 3 5 2" xfId="22734" xr:uid="{2DB25147-3A2B-4D6F-BADB-8BA138665EB6}"/>
    <cellStyle name="20% - Énfasis6 11 3 6" xfId="22735" xr:uid="{7F467A7C-A3A4-4B23-86BB-B698A0451F76}"/>
    <cellStyle name="20% - Énfasis6 11 3 6 2" xfId="22736" xr:uid="{051980ED-FCBA-4846-B80D-E529FBDE9A64}"/>
    <cellStyle name="20% - Énfasis6 11 3 7" xfId="22737" xr:uid="{947103ED-BB28-41E0-A501-6F7AD4A4B1F5}"/>
    <cellStyle name="20% - Énfasis6 11 3 7 2" xfId="22738" xr:uid="{28F35BF4-C43D-43DB-8653-B04E8B1ADABC}"/>
    <cellStyle name="20% - Énfasis6 11 3 8" xfId="22739" xr:uid="{1276D208-D1E8-420D-A222-265D84C5885F}"/>
    <cellStyle name="20% - Énfasis6 11 3 8 2" xfId="22740" xr:uid="{B3533642-6B63-4F37-B71D-B6852D3EA5AB}"/>
    <cellStyle name="20% - Énfasis6 11 3 9" xfId="22741" xr:uid="{2915E178-51DD-4666-92C6-ABC27C0612A6}"/>
    <cellStyle name="20% - Énfasis6 11 3 9 2" xfId="22742" xr:uid="{6C473292-3E02-4A85-A00A-8968EAA75FBC}"/>
    <cellStyle name="20% - Énfasis6 11 4" xfId="1715" xr:uid="{F1C791BB-6737-4FC2-A4BB-577AA59802B4}"/>
    <cellStyle name="20% - Énfasis6 11 4 10" xfId="22743" xr:uid="{BC1DE95C-E8B1-4B49-A7F1-88EE8B8010E2}"/>
    <cellStyle name="20% - Énfasis6 11 4 10 2" xfId="22744" xr:uid="{4B7846B7-E3C0-48C1-B5AD-D6701F914BE6}"/>
    <cellStyle name="20% - Énfasis6 11 4 11" xfId="22745" xr:uid="{D8AB385F-B308-4E2F-BFB3-3849B24437C2}"/>
    <cellStyle name="20% - Énfasis6 11 4 2" xfId="22746" xr:uid="{5B610300-2DDB-41B7-BA88-4984663ECB8C}"/>
    <cellStyle name="20% - Énfasis6 11 4 2 2" xfId="22747" xr:uid="{349DD1F7-7A81-49D9-B2EB-2797F1B57AFC}"/>
    <cellStyle name="20% - Énfasis6 11 4 3" xfId="22748" xr:uid="{B4455887-7921-4FBA-B8C3-2D977357CA34}"/>
    <cellStyle name="20% - Énfasis6 11 4 3 2" xfId="22749" xr:uid="{12629C5A-E8F7-4CC1-A51B-C84E2A5975E2}"/>
    <cellStyle name="20% - Énfasis6 11 4 4" xfId="22750" xr:uid="{90B54C4F-15CE-4914-A58A-867AF9548CF5}"/>
    <cellStyle name="20% - Énfasis6 11 4 4 2" xfId="22751" xr:uid="{649D53D7-CDD7-4D6E-AE97-62443ED32061}"/>
    <cellStyle name="20% - Énfasis6 11 4 5" xfId="22752" xr:uid="{E3A955A4-884A-4080-8EC4-FBB7FDBD1673}"/>
    <cellStyle name="20% - Énfasis6 11 4 5 2" xfId="22753" xr:uid="{5CFF807C-1F90-4286-A8A1-79E6F3CE5FB3}"/>
    <cellStyle name="20% - Énfasis6 11 4 6" xfId="22754" xr:uid="{801C9C41-4AFB-4DC8-BCF8-0D6859DBEB0C}"/>
    <cellStyle name="20% - Énfasis6 11 4 6 2" xfId="22755" xr:uid="{7F7D2121-6861-45E4-AC93-3FAEC0A62D5C}"/>
    <cellStyle name="20% - Énfasis6 11 4 7" xfId="22756" xr:uid="{201BB030-D052-4C08-9382-CCC3C1184CC2}"/>
    <cellStyle name="20% - Énfasis6 11 4 7 2" xfId="22757" xr:uid="{01499DF1-D493-4BBF-ABEB-F03D61678804}"/>
    <cellStyle name="20% - Énfasis6 11 4 8" xfId="22758" xr:uid="{0D6A5F9B-2696-478E-8B6D-63F3CA4EB2C0}"/>
    <cellStyle name="20% - Énfasis6 11 4 8 2" xfId="22759" xr:uid="{A673A89E-2A2E-4C1A-B65D-D74E60953117}"/>
    <cellStyle name="20% - Énfasis6 11 4 9" xfId="22760" xr:uid="{17C59127-C84E-4F04-91DD-A647603F92DF}"/>
    <cellStyle name="20% - Énfasis6 11 4 9 2" xfId="22761" xr:uid="{3F41F77F-09A2-413B-A00C-ED1BF18CBEAD}"/>
    <cellStyle name="20% - Énfasis6 11 5" xfId="22762" xr:uid="{5C0E65C4-E059-48E5-A250-5F625997C866}"/>
    <cellStyle name="20% - Énfasis6 11 5 10" xfId="22763" xr:uid="{F00623B1-2E2F-4D10-80D6-0F3BF0101CD0}"/>
    <cellStyle name="20% - Énfasis6 11 5 10 2" xfId="22764" xr:uid="{14CF15FC-0A46-43F6-91AF-6F70DBDA6B5A}"/>
    <cellStyle name="20% - Énfasis6 11 5 11" xfId="22765" xr:uid="{9F04439C-F304-4DE3-A130-9E5C83EBAF79}"/>
    <cellStyle name="20% - Énfasis6 11 5 2" xfId="22766" xr:uid="{1DA75B5C-642E-44EC-B242-952A0462BCFD}"/>
    <cellStyle name="20% - Énfasis6 11 5 2 2" xfId="22767" xr:uid="{BB84813E-2D8F-42C9-B0EC-8222AC564DB1}"/>
    <cellStyle name="20% - Énfasis6 11 5 3" xfId="22768" xr:uid="{FD610249-FE42-4345-86EB-36905E40EB8D}"/>
    <cellStyle name="20% - Énfasis6 11 5 3 2" xfId="22769" xr:uid="{D6DD9E74-9D87-4A50-A647-EE2FEBC7A3A8}"/>
    <cellStyle name="20% - Énfasis6 11 5 4" xfId="22770" xr:uid="{65EFA314-6AF4-4104-B7FF-5BACC9753608}"/>
    <cellStyle name="20% - Énfasis6 11 5 4 2" xfId="22771" xr:uid="{36879375-03E0-449E-BE99-07344AB9F896}"/>
    <cellStyle name="20% - Énfasis6 11 5 5" xfId="22772" xr:uid="{32579C0A-F08A-4042-B06C-7A2194183586}"/>
    <cellStyle name="20% - Énfasis6 11 5 5 2" xfId="22773" xr:uid="{73826D5E-75D3-44DA-A1BB-190CD9E36206}"/>
    <cellStyle name="20% - Énfasis6 11 5 6" xfId="22774" xr:uid="{BB790EFF-D3E6-4DC5-8431-C7146706E1F1}"/>
    <cellStyle name="20% - Énfasis6 11 5 6 2" xfId="22775" xr:uid="{CEA19BAF-DB1A-4317-8A13-72EEABCAE448}"/>
    <cellStyle name="20% - Énfasis6 11 5 7" xfId="22776" xr:uid="{E9A31F74-7B2C-42E9-A7C5-D4C92BFC161E}"/>
    <cellStyle name="20% - Énfasis6 11 5 7 2" xfId="22777" xr:uid="{A17B13E3-94E0-4283-80ED-4DE56CAFADD8}"/>
    <cellStyle name="20% - Énfasis6 11 5 8" xfId="22778" xr:uid="{3E9C7BC1-86CE-4130-B4A0-961AB2D61BE9}"/>
    <cellStyle name="20% - Énfasis6 11 5 8 2" xfId="22779" xr:uid="{D37BAB63-21AB-42E0-92E6-D6A58469A9A5}"/>
    <cellStyle name="20% - Énfasis6 11 5 9" xfId="22780" xr:uid="{7925C5D9-8615-436C-A018-4FC0B420C106}"/>
    <cellStyle name="20% - Énfasis6 11 5 9 2" xfId="22781" xr:uid="{88261F13-1B51-411B-85EB-55DB13F2EDE9}"/>
    <cellStyle name="20% - Énfasis6 11 6" xfId="22782" xr:uid="{3322791C-F5DF-4E62-9DA4-197653575583}"/>
    <cellStyle name="20% - Énfasis6 11 6 2" xfId="22783" xr:uid="{880A5A9D-D887-4875-92E0-D8FC118955DF}"/>
    <cellStyle name="20% - Énfasis6 11 7" xfId="22784" xr:uid="{6E27A697-0752-4B7E-8F7E-91B56B85F21C}"/>
    <cellStyle name="20% - Énfasis6 11 7 2" xfId="22785" xr:uid="{DF55DA57-9C71-4204-A657-F252190C1BED}"/>
    <cellStyle name="20% - Énfasis6 11 8" xfId="22786" xr:uid="{3B2205D8-DD6C-46ED-981A-6B660D96479C}"/>
    <cellStyle name="20% - Énfasis6 11 8 2" xfId="22787" xr:uid="{83152409-0906-4F18-890E-61FE502647D2}"/>
    <cellStyle name="20% - Énfasis6 11 9" xfId="22788" xr:uid="{A46E5FAA-3710-4D5D-A21C-9EE3F8E399C1}"/>
    <cellStyle name="20% - Énfasis6 11 9 2" xfId="22789" xr:uid="{B9126EC2-88C5-46D6-B0E0-EAFA34E38D3E}"/>
    <cellStyle name="20% - Énfasis6 110" xfId="22790" xr:uid="{A22FB5C5-ADC4-4E0F-B8FA-C16A8ACCD660}"/>
    <cellStyle name="20% - Énfasis6 111" xfId="22791" xr:uid="{2F35AA21-1E6A-424B-AEA6-A0CFBE254221}"/>
    <cellStyle name="20% - Énfasis6 112" xfId="22792" xr:uid="{BB885DBC-8182-4C3D-9A21-C32E8AF024B7}"/>
    <cellStyle name="20% - Énfasis6 113" xfId="22793" xr:uid="{36A9AECC-9159-4DB0-B334-7D01CCA8ED88}"/>
    <cellStyle name="20% - Énfasis6 114" xfId="22794" xr:uid="{CDD69DA2-425F-4298-85D1-B78E50F7421B}"/>
    <cellStyle name="20% - Énfasis6 115" xfId="22795" xr:uid="{EFC36627-66FC-4835-B318-85E9BB183A22}"/>
    <cellStyle name="20% - Énfasis6 116" xfId="22796" xr:uid="{352A12F8-FCAD-4583-AA92-69A29892F1A7}"/>
    <cellStyle name="20% - Énfasis6 117" xfId="22797" xr:uid="{BD67FBA3-2A44-4846-9B9D-80336A4EEED3}"/>
    <cellStyle name="20% - Énfasis6 118" xfId="22798" xr:uid="{E1598F56-B58F-46FA-90E7-A7295F013465}"/>
    <cellStyle name="20% - Énfasis6 119" xfId="22799" xr:uid="{A47DD31D-DFDA-4EDF-84E1-7D767CDE94B2}"/>
    <cellStyle name="20% - Énfasis6 12" xfId="1716" xr:uid="{FD61285C-10B8-4E62-9BCC-E2958F0AD0F2}"/>
    <cellStyle name="20% - Énfasis6 12 10" xfId="22800" xr:uid="{AB0B3755-B39B-4A7A-A2BF-E4DC695BF0C6}"/>
    <cellStyle name="20% - Énfasis6 12 10 2" xfId="22801" xr:uid="{5E7B74AF-B9F6-49CE-90E4-40CD4CD4471B}"/>
    <cellStyle name="20% - Énfasis6 12 11" xfId="22802" xr:uid="{81B84E47-D5EE-4C11-97CA-8E85BAC10373}"/>
    <cellStyle name="20% - Énfasis6 12 2" xfId="1717" xr:uid="{1A314A9C-9F57-4CB1-8699-DC3641378A66}"/>
    <cellStyle name="20% - Énfasis6 12 2 2" xfId="1718" xr:uid="{AB27364C-1F50-440A-9C8A-C773EA816143}"/>
    <cellStyle name="20% - Énfasis6 12 2 2 2" xfId="1719" xr:uid="{0088AA61-C25E-4838-9CF3-E7C043DC93D0}"/>
    <cellStyle name="20% - Énfasis6 12 2 3" xfId="1720" xr:uid="{7B5E3A73-EF43-486F-8056-BEE57B11F856}"/>
    <cellStyle name="20% - Énfasis6 12 3" xfId="1721" xr:uid="{CB266268-F104-4026-B14D-70DD0D96510E}"/>
    <cellStyle name="20% - Énfasis6 12 3 2" xfId="1722" xr:uid="{409D5281-F820-4EC6-84E5-4D9F16CF34C4}"/>
    <cellStyle name="20% - Énfasis6 12 4" xfId="1723" xr:uid="{16166C1E-DC10-4596-86F1-26C158869699}"/>
    <cellStyle name="20% - Énfasis6 12 4 2" xfId="22803" xr:uid="{C6FDCF1C-C634-44B1-83DA-FDA1EF3CAA64}"/>
    <cellStyle name="20% - Énfasis6 12 5" xfId="22804" xr:uid="{50504E87-FDAE-43AA-ADAF-EA22A948C3A1}"/>
    <cellStyle name="20% - Énfasis6 12 5 2" xfId="22805" xr:uid="{93C15806-478D-4613-86F1-7C1ECE6A107A}"/>
    <cellStyle name="20% - Énfasis6 12 6" xfId="22806" xr:uid="{615AB172-9C08-494C-886D-E50548C6F559}"/>
    <cellStyle name="20% - Énfasis6 12 6 2" xfId="22807" xr:uid="{FFF7C514-3929-411C-883C-41B243E3BA71}"/>
    <cellStyle name="20% - Énfasis6 12 7" xfId="22808" xr:uid="{3A152FE1-C61F-4EB2-8C58-4AF66E48092C}"/>
    <cellStyle name="20% - Énfasis6 12 7 2" xfId="22809" xr:uid="{6D9B3F7E-0032-4C53-A671-ADFECE4280E5}"/>
    <cellStyle name="20% - Énfasis6 12 8" xfId="22810" xr:uid="{682FE094-E1E6-4EE7-BD13-6B227ADAF907}"/>
    <cellStyle name="20% - Énfasis6 12 8 2" xfId="22811" xr:uid="{5861B0D7-8583-415A-BA1A-6A0CAFC3E30D}"/>
    <cellStyle name="20% - Énfasis6 12 9" xfId="22812" xr:uid="{C5D5A57E-037C-41DE-9AA9-1F512DA40C10}"/>
    <cellStyle name="20% - Énfasis6 12 9 2" xfId="22813" xr:uid="{E81DE024-D630-424E-8E4D-2F34D7B3454D}"/>
    <cellStyle name="20% - Énfasis6 120" xfId="22814" xr:uid="{388BA2FD-43BE-4412-BC61-E7FABC835ADE}"/>
    <cellStyle name="20% - Énfasis6 121" xfId="22815" xr:uid="{5A40F5E1-DBA4-4CF8-901D-34BAAF1525C7}"/>
    <cellStyle name="20% - Énfasis6 122" xfId="22816" xr:uid="{16AFB560-1EF5-43A6-A3DD-79762E44687D}"/>
    <cellStyle name="20% - Énfasis6 123" xfId="22817" xr:uid="{78E10BDC-C984-48DB-BFFF-BC8DBA211241}"/>
    <cellStyle name="20% - Énfasis6 124" xfId="22818" xr:uid="{30330385-95FD-45FA-BE27-9E55DE8AD770}"/>
    <cellStyle name="20% - Énfasis6 125" xfId="22819" xr:uid="{461473BD-45EB-4C42-9011-575EED5CF566}"/>
    <cellStyle name="20% - Énfasis6 126" xfId="22820" xr:uid="{30CCF0CE-F277-4F64-BAB2-12ECC7A324F7}"/>
    <cellStyle name="20% - Énfasis6 127" xfId="22821" xr:uid="{CEE459E8-B52A-44D6-AB21-D7582E298A43}"/>
    <cellStyle name="20% - Énfasis6 128" xfId="22822" xr:uid="{36DAF971-6637-49D7-8F33-E58F0F577ADF}"/>
    <cellStyle name="20% - Énfasis6 129" xfId="22823" xr:uid="{7D797FDF-F9A2-4AA1-9621-E8F3980927FA}"/>
    <cellStyle name="20% - Énfasis6 13" xfId="1724" xr:uid="{EB3D64FE-6F0E-4840-80B0-6EF95ADC43F5}"/>
    <cellStyle name="20% - Énfasis6 13 10" xfId="22824" xr:uid="{FF7B6CEF-3FDF-41CC-8CD3-002C408D46C7}"/>
    <cellStyle name="20% - Énfasis6 13 10 2" xfId="22825" xr:uid="{729305F3-D8AA-472D-8E83-3F01C7F7DEFD}"/>
    <cellStyle name="20% - Énfasis6 13 11" xfId="22826" xr:uid="{3AD81005-4E9C-40EC-9F3C-F72E27EEF0B8}"/>
    <cellStyle name="20% - Énfasis6 13 2" xfId="1725" xr:uid="{ADDF7BA7-0BD4-49D2-9A74-C7164328EC06}"/>
    <cellStyle name="20% - Énfasis6 13 2 2" xfId="1726" xr:uid="{3776913F-EE50-4507-9BF0-CB6CDCAD6F90}"/>
    <cellStyle name="20% - Énfasis6 13 2 2 2" xfId="1727" xr:uid="{57C7E804-B4F6-44E7-A833-C2A5218C38A3}"/>
    <cellStyle name="20% - Énfasis6 13 2 3" xfId="1728" xr:uid="{5BAB1C7F-7321-4A01-8581-EF2592F7A67E}"/>
    <cellStyle name="20% - Énfasis6 13 3" xfId="1729" xr:uid="{2D2D80DF-8FCB-460E-A67A-2AC34804345C}"/>
    <cellStyle name="20% - Énfasis6 13 3 2" xfId="1730" xr:uid="{F0E14833-A2EF-460D-B533-E135A32DEBAC}"/>
    <cellStyle name="20% - Énfasis6 13 4" xfId="1731" xr:uid="{9B634A0F-9DF3-4198-82E5-F0CEBB48A046}"/>
    <cellStyle name="20% - Énfasis6 13 4 2" xfId="22827" xr:uid="{CA0E3091-AD75-4A6B-A1F0-B4E3DF30BF65}"/>
    <cellStyle name="20% - Énfasis6 13 5" xfId="22828" xr:uid="{3D60B935-2CC8-43B8-BE61-25774D49D30E}"/>
    <cellStyle name="20% - Énfasis6 13 5 2" xfId="22829" xr:uid="{6C49597E-662D-4904-AF3F-DB440A678CE8}"/>
    <cellStyle name="20% - Énfasis6 13 6" xfId="22830" xr:uid="{D1E53754-7793-4C18-BEB5-3ED9B78B41C4}"/>
    <cellStyle name="20% - Énfasis6 13 6 2" xfId="22831" xr:uid="{B8D19D48-54A5-45DC-8115-183D729BD159}"/>
    <cellStyle name="20% - Énfasis6 13 7" xfId="22832" xr:uid="{037661BD-175E-475E-BDB5-70CE2EB77A13}"/>
    <cellStyle name="20% - Énfasis6 13 7 2" xfId="22833" xr:uid="{B920E20A-5067-474E-B8CC-ED3ECEA73859}"/>
    <cellStyle name="20% - Énfasis6 13 8" xfId="22834" xr:uid="{7B7A1FA1-DDD0-4DFC-8BC7-54BBD3190A3F}"/>
    <cellStyle name="20% - Énfasis6 13 8 2" xfId="22835" xr:uid="{8F7EFE9E-E484-430C-BD5E-433AB4B7CE04}"/>
    <cellStyle name="20% - Énfasis6 13 9" xfId="22836" xr:uid="{FEB7156F-AC7C-4A4D-981D-C0CE656BF2E0}"/>
    <cellStyle name="20% - Énfasis6 13 9 2" xfId="22837" xr:uid="{96689255-4567-472D-9E33-103F167D06CA}"/>
    <cellStyle name="20% - Énfasis6 130" xfId="22838" xr:uid="{F694106D-71B7-4E0C-BFDD-708405BB98C1}"/>
    <cellStyle name="20% - Énfasis6 131" xfId="22839" xr:uid="{B929B9A7-6461-44C6-BCE2-1094C1D62CFF}"/>
    <cellStyle name="20% - Énfasis6 132" xfId="22840" xr:uid="{3433F4DB-9BC5-4460-A244-050673B6A434}"/>
    <cellStyle name="20% - Énfasis6 133" xfId="22841" xr:uid="{CB7E17F4-3206-414A-BD35-98EEC65DD72A}"/>
    <cellStyle name="20% - Énfasis6 134" xfId="22842" xr:uid="{0E157A47-66E0-48BF-BA0F-01155AA6CB4A}"/>
    <cellStyle name="20% - Énfasis6 135" xfId="22843" xr:uid="{DA8886FB-3130-41D7-9C42-B9FF71C01944}"/>
    <cellStyle name="20% - Énfasis6 136" xfId="22844" xr:uid="{012E2FC0-0FD3-46AA-927F-345652732A6C}"/>
    <cellStyle name="20% - Énfasis6 137" xfId="22845" xr:uid="{2831E379-4257-4F85-AE44-8D26027F2CFC}"/>
    <cellStyle name="20% - Énfasis6 138" xfId="22846" xr:uid="{356BE437-C644-4843-BB2C-0481CCFB878D}"/>
    <cellStyle name="20% - Énfasis6 139" xfId="22847" xr:uid="{53A26157-3A21-4864-9ED8-BB87F6CF7575}"/>
    <cellStyle name="20% - Énfasis6 14" xfId="1732" xr:uid="{818336A0-32F1-46C3-925C-F0DFF859D58D}"/>
    <cellStyle name="20% - Énfasis6 14 10" xfId="22848" xr:uid="{BFEB7DAD-A074-4FCE-A0FA-BF81AD7D8773}"/>
    <cellStyle name="20% - Énfasis6 14 10 2" xfId="22849" xr:uid="{866B01AE-F6A8-4F64-A89A-0B634A22E883}"/>
    <cellStyle name="20% - Énfasis6 14 11" xfId="22850" xr:uid="{9F598D20-999C-40BB-A7DA-4B58A6A2DAE7}"/>
    <cellStyle name="20% - Énfasis6 14 2" xfId="1733" xr:uid="{F921C140-F72E-439C-B0F2-A40DEE0EFCB8}"/>
    <cellStyle name="20% - Énfasis6 14 2 2" xfId="1734" xr:uid="{B10CDE85-5491-4343-9C17-E734007879ED}"/>
    <cellStyle name="20% - Énfasis6 14 3" xfId="1735" xr:uid="{9309F517-C128-493B-968B-FE78576E4A00}"/>
    <cellStyle name="20% - Énfasis6 14 3 2" xfId="22851" xr:uid="{13E2C95E-8B8A-4B03-9EE7-3C5BE828660C}"/>
    <cellStyle name="20% - Énfasis6 14 4" xfId="22852" xr:uid="{ECEBC270-CCBD-416A-9561-1147CE83E23C}"/>
    <cellStyle name="20% - Énfasis6 14 4 2" xfId="22853" xr:uid="{BFC3E8A4-CB4A-4C44-95E6-722AC8925252}"/>
    <cellStyle name="20% - Énfasis6 14 5" xfId="22854" xr:uid="{B81B833D-A2D7-42D5-AE1C-04766329522C}"/>
    <cellStyle name="20% - Énfasis6 14 5 2" xfId="22855" xr:uid="{D1C36925-53AD-474E-8373-5C63E22DB4B4}"/>
    <cellStyle name="20% - Énfasis6 14 6" xfId="22856" xr:uid="{0753FD74-D556-419C-B313-34B73BB97CF4}"/>
    <cellStyle name="20% - Énfasis6 14 6 2" xfId="22857" xr:uid="{7EA55582-8C46-4EAF-9F10-F545D75F98DD}"/>
    <cellStyle name="20% - Énfasis6 14 7" xfId="22858" xr:uid="{899E5999-AF33-4E6B-8303-ED93B3BE91B2}"/>
    <cellStyle name="20% - Énfasis6 14 7 2" xfId="22859" xr:uid="{39B08BFA-236C-4F7F-903A-8064442268AB}"/>
    <cellStyle name="20% - Énfasis6 14 8" xfId="22860" xr:uid="{4B925868-A718-4F2E-ADCA-7B7FFB3C838D}"/>
    <cellStyle name="20% - Énfasis6 14 8 2" xfId="22861" xr:uid="{721EE9FB-110A-4615-838A-C2DDBD1DB613}"/>
    <cellStyle name="20% - Énfasis6 14 9" xfId="22862" xr:uid="{1057F67A-8A0C-47CA-ADAB-1A0C1C04751B}"/>
    <cellStyle name="20% - Énfasis6 14 9 2" xfId="22863" xr:uid="{CE74AE3C-7B15-4308-B866-761A61E64548}"/>
    <cellStyle name="20% - Énfasis6 140" xfId="22864" xr:uid="{489EEDA2-BC2B-4CB7-B23B-EAF03279817D}"/>
    <cellStyle name="20% - Énfasis6 141" xfId="22865" xr:uid="{A5C4818B-1B1E-43B5-BA92-349B7588DDF8}"/>
    <cellStyle name="20% - Énfasis6 142" xfId="22866" xr:uid="{0D835023-F38F-4BA6-AE28-2AC1473C7431}"/>
    <cellStyle name="20% - Énfasis6 143" xfId="22867" xr:uid="{8659AEB0-E292-4A48-BBB6-F1B16704C276}"/>
    <cellStyle name="20% - Énfasis6 144" xfId="22868" xr:uid="{85BD2B39-0A88-45A7-B3E9-0E68FF0CCD19}"/>
    <cellStyle name="20% - Énfasis6 15" xfId="1736" xr:uid="{2DE7744C-2492-4DAF-83AD-08D65E8E92E6}"/>
    <cellStyle name="20% - Énfasis6 15 10" xfId="22869" xr:uid="{14BF9955-D098-4AD0-A8EE-424B1C5E66FD}"/>
    <cellStyle name="20% - Énfasis6 15 10 2" xfId="22870" xr:uid="{ECA0B117-65D4-4A64-87A6-B66608D69B22}"/>
    <cellStyle name="20% - Énfasis6 15 11" xfId="22871" xr:uid="{DBEDF841-AA56-44BC-8787-ED76BDD040F7}"/>
    <cellStyle name="20% - Énfasis6 15 2" xfId="1737" xr:uid="{BBBE834F-27D3-4F7C-AD4E-2BCBA68B9B03}"/>
    <cellStyle name="20% - Énfasis6 15 2 2" xfId="1738" xr:uid="{48B19E3C-CD8D-4842-A7B9-A440688C446D}"/>
    <cellStyle name="20% - Énfasis6 15 3" xfId="1739" xr:uid="{148350A6-C6CA-4F71-AFB4-8896C984363B}"/>
    <cellStyle name="20% - Énfasis6 15 3 2" xfId="22872" xr:uid="{868A77E2-E72D-4D80-8698-8D5C757FB6E5}"/>
    <cellStyle name="20% - Énfasis6 15 4" xfId="22873" xr:uid="{A4325F5A-C500-48C9-B971-C2E70FEDFF59}"/>
    <cellStyle name="20% - Énfasis6 15 4 2" xfId="22874" xr:uid="{863B3883-0E77-490F-A667-1620C11C640D}"/>
    <cellStyle name="20% - Énfasis6 15 5" xfId="22875" xr:uid="{EEFC05EC-5EF6-4C89-B53C-CCEFADC5D91E}"/>
    <cellStyle name="20% - Énfasis6 15 5 2" xfId="22876" xr:uid="{30095538-E695-472A-916F-75727A761EB1}"/>
    <cellStyle name="20% - Énfasis6 15 6" xfId="22877" xr:uid="{2CB20568-1FDA-4FEF-8D1E-42504F85BABE}"/>
    <cellStyle name="20% - Énfasis6 15 6 2" xfId="22878" xr:uid="{93C15BE2-848E-4ABA-B2AF-723F314DE1AE}"/>
    <cellStyle name="20% - Énfasis6 15 7" xfId="22879" xr:uid="{4889840B-AEE7-4604-8B25-DEB957B91823}"/>
    <cellStyle name="20% - Énfasis6 15 7 2" xfId="22880" xr:uid="{96563C3D-C5F2-4202-A217-00AB0668F866}"/>
    <cellStyle name="20% - Énfasis6 15 8" xfId="22881" xr:uid="{33392F5E-2E9F-451C-863E-BA2BF3ED3B40}"/>
    <cellStyle name="20% - Énfasis6 15 8 2" xfId="22882" xr:uid="{4E242302-F71F-4274-8A9B-2A7D81BB13C7}"/>
    <cellStyle name="20% - Énfasis6 15 9" xfId="22883" xr:uid="{5C36DD4F-B264-4F05-9610-E9DAFBCCC808}"/>
    <cellStyle name="20% - Énfasis6 15 9 2" xfId="22884" xr:uid="{67212399-4891-4B27-89FE-55EB87769464}"/>
    <cellStyle name="20% - Énfasis6 16" xfId="1740" xr:uid="{6E358A5B-9939-45D4-B80D-C83DC4ED4915}"/>
    <cellStyle name="20% - Énfasis6 16 10" xfId="22885" xr:uid="{97D9758E-9B92-44FB-AF92-647A1C5CF6C1}"/>
    <cellStyle name="20% - Énfasis6 16 10 2" xfId="22886" xr:uid="{A0F8B1BB-3922-4CE5-BF73-CF4F47C788C7}"/>
    <cellStyle name="20% - Énfasis6 16 11" xfId="22887" xr:uid="{60E5E312-51EE-4C96-88DB-6477538A008B}"/>
    <cellStyle name="20% - Énfasis6 16 2" xfId="1741" xr:uid="{126CC82B-4116-4D63-96B4-85ED04EF6759}"/>
    <cellStyle name="20% - Énfasis6 16 2 2" xfId="22888" xr:uid="{92C79045-4505-4F30-B34F-4DA851E9404C}"/>
    <cellStyle name="20% - Énfasis6 16 3" xfId="22889" xr:uid="{C8556638-0A75-4EC9-B710-8119FD2D04C6}"/>
    <cellStyle name="20% - Énfasis6 16 3 2" xfId="22890" xr:uid="{F7483A2D-1160-44C4-BE3D-7A2528F9C3F7}"/>
    <cellStyle name="20% - Énfasis6 16 4" xfId="22891" xr:uid="{881F5F03-DCDB-4E1D-938F-A45D4B0366C0}"/>
    <cellStyle name="20% - Énfasis6 16 4 2" xfId="22892" xr:uid="{FDDA4EB0-4084-4185-ACC1-DB96C1729AE6}"/>
    <cellStyle name="20% - Énfasis6 16 5" xfId="22893" xr:uid="{6E67EC03-B47E-4AA9-BB32-E9DB71DD9465}"/>
    <cellStyle name="20% - Énfasis6 16 5 2" xfId="22894" xr:uid="{02128550-4DFC-4569-9E15-5BEA9431A68A}"/>
    <cellStyle name="20% - Énfasis6 16 6" xfId="22895" xr:uid="{F924BBAB-DB15-4D3B-ADE1-CB5A5DE658BF}"/>
    <cellStyle name="20% - Énfasis6 16 6 2" xfId="22896" xr:uid="{0343CF67-735C-4B0F-A2C9-D1AC873901DC}"/>
    <cellStyle name="20% - Énfasis6 16 7" xfId="22897" xr:uid="{863F272F-B9D5-48EC-94DD-50CEAC35600E}"/>
    <cellStyle name="20% - Énfasis6 16 7 2" xfId="22898" xr:uid="{06F0576F-E300-4432-B2AF-C444BB87D788}"/>
    <cellStyle name="20% - Énfasis6 16 8" xfId="22899" xr:uid="{E5DFE837-9A85-4C08-9BC9-E4EED1993D71}"/>
    <cellStyle name="20% - Énfasis6 16 8 2" xfId="22900" xr:uid="{4E3D121B-6165-4AA8-88AB-A18E32402380}"/>
    <cellStyle name="20% - Énfasis6 16 9" xfId="22901" xr:uid="{1DAA15EC-31F3-4EFF-A86A-A9F35B54B133}"/>
    <cellStyle name="20% - Énfasis6 16 9 2" xfId="22902" xr:uid="{6806732C-0021-49EB-8741-33135A45EE57}"/>
    <cellStyle name="20% - Énfasis6 17" xfId="1742" xr:uid="{D5345C2A-479C-4123-9C10-E9EFA3690616}"/>
    <cellStyle name="20% - Énfasis6 17 10" xfId="22903" xr:uid="{8925FD44-91FE-4ED3-9743-4162B8587E1B}"/>
    <cellStyle name="20% - Énfasis6 17 10 2" xfId="22904" xr:uid="{45352506-23C8-4F33-AC10-13A21B7F6968}"/>
    <cellStyle name="20% - Énfasis6 17 11" xfId="22905" xr:uid="{56CA3F94-0159-4560-A262-F96BCDBD829C}"/>
    <cellStyle name="20% - Énfasis6 17 2" xfId="1743" xr:uid="{4D9C3568-81AF-4304-9FB5-755020893448}"/>
    <cellStyle name="20% - Énfasis6 17 2 2" xfId="22906" xr:uid="{E217A213-1F4B-430C-9C2B-ACB3013156F0}"/>
    <cellStyle name="20% - Énfasis6 17 3" xfId="22907" xr:uid="{B2FC0382-3524-4EDD-A13D-90DB412019C6}"/>
    <cellStyle name="20% - Énfasis6 17 3 2" xfId="22908" xr:uid="{8DB3D2EC-81B6-4897-AF6F-B30227024B91}"/>
    <cellStyle name="20% - Énfasis6 17 4" xfId="22909" xr:uid="{D0424012-8BA3-4F0A-A7AA-9068358B7EF3}"/>
    <cellStyle name="20% - Énfasis6 17 4 2" xfId="22910" xr:uid="{0E7046E3-B515-4547-87A9-635116287801}"/>
    <cellStyle name="20% - Énfasis6 17 5" xfId="22911" xr:uid="{5084C412-1FCC-4E67-B646-1C1BEE3B10A7}"/>
    <cellStyle name="20% - Énfasis6 17 5 2" xfId="22912" xr:uid="{FD1FCA1B-A343-4759-B8FD-E25825F541B4}"/>
    <cellStyle name="20% - Énfasis6 17 6" xfId="22913" xr:uid="{3377A274-02EF-4E1C-AE83-F0CEB359F9F9}"/>
    <cellStyle name="20% - Énfasis6 17 6 2" xfId="22914" xr:uid="{40A01FC8-4063-4AAC-B0BB-C03351153808}"/>
    <cellStyle name="20% - Énfasis6 17 7" xfId="22915" xr:uid="{63688CA6-C7E2-4259-9E75-0FAE4E81C0E3}"/>
    <cellStyle name="20% - Énfasis6 17 7 2" xfId="22916" xr:uid="{B4579804-9BBB-47EA-9E04-0A9C2B731F75}"/>
    <cellStyle name="20% - Énfasis6 17 8" xfId="22917" xr:uid="{2C563E83-C5B2-4763-956D-15D6B022EE83}"/>
    <cellStyle name="20% - Énfasis6 17 8 2" xfId="22918" xr:uid="{DB14A636-88F3-40D3-A556-E26F592B1CA6}"/>
    <cellStyle name="20% - Énfasis6 17 9" xfId="22919" xr:uid="{CC681026-305C-42E5-BD19-0CA9FACE751F}"/>
    <cellStyle name="20% - Énfasis6 17 9 2" xfId="22920" xr:uid="{6C8F66CF-1467-45C2-9194-9A7BD07DAF1F}"/>
    <cellStyle name="20% - Énfasis6 18" xfId="1744" xr:uid="{0EA75A6C-C1C9-4B01-9100-D75F6C70887D}"/>
    <cellStyle name="20% - Énfasis6 18 10" xfId="22921" xr:uid="{CDAE7722-9968-4229-B8AB-785485439AAC}"/>
    <cellStyle name="20% - Énfasis6 18 10 2" xfId="22922" xr:uid="{9992C77D-1C7A-4FB5-B684-D96C74446807}"/>
    <cellStyle name="20% - Énfasis6 18 11" xfId="22923" xr:uid="{2705F86A-07DC-4D94-82B7-FFDDCB49AEE4}"/>
    <cellStyle name="20% - Énfasis6 18 2" xfId="1745" xr:uid="{9CC710A6-86C4-4867-8CF3-0FFD15EAAD23}"/>
    <cellStyle name="20% - Énfasis6 18 2 2" xfId="22924" xr:uid="{47B42EBB-92F7-4EE0-B3DE-0F166AD69B60}"/>
    <cellStyle name="20% - Énfasis6 18 3" xfId="22925" xr:uid="{42BF4462-E0EA-47A2-B055-62A07D7599DA}"/>
    <cellStyle name="20% - Énfasis6 18 3 2" xfId="22926" xr:uid="{0075EA20-8B1A-467A-8980-47FE1BE7652A}"/>
    <cellStyle name="20% - Énfasis6 18 4" xfId="22927" xr:uid="{21230FA9-CA57-4118-ABE8-BFC46A07AC8F}"/>
    <cellStyle name="20% - Énfasis6 18 4 2" xfId="22928" xr:uid="{7BAAD465-F2AE-4E1D-9152-6BE1EDAEBA66}"/>
    <cellStyle name="20% - Énfasis6 18 5" xfId="22929" xr:uid="{022833A0-297A-4B07-B055-D839AB85CC15}"/>
    <cellStyle name="20% - Énfasis6 18 5 2" xfId="22930" xr:uid="{F7295FB3-5D89-4EF9-B2D8-15C1D443F78F}"/>
    <cellStyle name="20% - Énfasis6 18 6" xfId="22931" xr:uid="{91B79C03-EEDE-48E7-8A9A-377AB95567CB}"/>
    <cellStyle name="20% - Énfasis6 18 6 2" xfId="22932" xr:uid="{7EB17088-8290-4A70-BFFA-CD275DFDDBBA}"/>
    <cellStyle name="20% - Énfasis6 18 7" xfId="22933" xr:uid="{0001DB69-5DF7-42EA-A1D9-152CE391D569}"/>
    <cellStyle name="20% - Énfasis6 18 7 2" xfId="22934" xr:uid="{163AE79A-1B30-487E-85E5-CCD5CB77CF89}"/>
    <cellStyle name="20% - Énfasis6 18 8" xfId="22935" xr:uid="{930A6ABE-05DF-4D46-AE80-62F4457F62F8}"/>
    <cellStyle name="20% - Énfasis6 18 8 2" xfId="22936" xr:uid="{0AEC2128-69AE-4D24-AB54-F7EDEA7DFA9E}"/>
    <cellStyle name="20% - Énfasis6 18 9" xfId="22937" xr:uid="{6E309DB1-774B-4883-A49D-908F19EE3C81}"/>
    <cellStyle name="20% - Énfasis6 18 9 2" xfId="22938" xr:uid="{07ADA09F-01D9-4C29-BBDE-0A7FCFE024B3}"/>
    <cellStyle name="20% - Énfasis6 19" xfId="1746" xr:uid="{7BF24989-D3BC-4ED9-ACFA-D56FD213977E}"/>
    <cellStyle name="20% - Énfasis6 19 10" xfId="22939" xr:uid="{BDF3B296-DEFA-459D-8D10-5ABC37E37E9E}"/>
    <cellStyle name="20% - Énfasis6 19 10 2" xfId="22940" xr:uid="{24B5D082-2374-4196-B73D-375289AE97A2}"/>
    <cellStyle name="20% - Énfasis6 19 11" xfId="22941" xr:uid="{F661CFD8-0220-44B0-8E0B-F4DB27A2769A}"/>
    <cellStyle name="20% - Énfasis6 19 2" xfId="1747" xr:uid="{90671BD3-AD6A-4E3D-BBD3-475BCB9C8E52}"/>
    <cellStyle name="20% - Énfasis6 19 2 2" xfId="22942" xr:uid="{C782163C-2573-4E19-BE76-6D8C92A68A9E}"/>
    <cellStyle name="20% - Énfasis6 19 3" xfId="22943" xr:uid="{21EF4F0A-3141-4327-BEC2-4E2F17335638}"/>
    <cellStyle name="20% - Énfasis6 19 3 2" xfId="22944" xr:uid="{59638E85-EEAC-43FA-B00C-E2F886A8830D}"/>
    <cellStyle name="20% - Énfasis6 19 4" xfId="22945" xr:uid="{CAC6EE8A-1FF0-40EE-BD18-051A308F6672}"/>
    <cellStyle name="20% - Énfasis6 19 4 2" xfId="22946" xr:uid="{E8BACF02-AC02-4B0E-B30F-9016A2DE9A21}"/>
    <cellStyle name="20% - Énfasis6 19 5" xfId="22947" xr:uid="{98B2B451-B65F-432C-BB01-0BFDA41CFB77}"/>
    <cellStyle name="20% - Énfasis6 19 5 2" xfId="22948" xr:uid="{906BDBD4-369F-4D30-A941-DF2BC6FB0079}"/>
    <cellStyle name="20% - Énfasis6 19 6" xfId="22949" xr:uid="{DED1BAF3-9955-461D-8996-4B3275361626}"/>
    <cellStyle name="20% - Énfasis6 19 6 2" xfId="22950" xr:uid="{D0105FCF-8386-41EC-A829-71DE4A4B56DA}"/>
    <cellStyle name="20% - Énfasis6 19 7" xfId="22951" xr:uid="{26689D49-D3E0-45DB-8B77-35129E2C9B67}"/>
    <cellStyle name="20% - Énfasis6 19 7 2" xfId="22952" xr:uid="{AC9BE16D-F963-49EE-A13A-575D446264D0}"/>
    <cellStyle name="20% - Énfasis6 19 8" xfId="22953" xr:uid="{55957B92-D09A-42CD-AE57-4CC4E25BFD0D}"/>
    <cellStyle name="20% - Énfasis6 19 8 2" xfId="22954" xr:uid="{1AD13A41-F2D4-4CF7-B55E-96C65A1DE335}"/>
    <cellStyle name="20% - Énfasis6 19 9" xfId="22955" xr:uid="{F3B9A4D0-DCD8-4C3F-9D46-2C10B34BD502}"/>
    <cellStyle name="20% - Énfasis6 19 9 2" xfId="22956" xr:uid="{9D630D94-9A4E-4104-9108-8F4378B09634}"/>
    <cellStyle name="20% - Énfasis6 2" xfId="1748" xr:uid="{37FA6A58-987C-4C5A-B0B9-AD7711E7AF8E}"/>
    <cellStyle name="20% - Énfasis6 2 10" xfId="22957" xr:uid="{ADB10E23-5946-46DD-BF2E-D9ACB88F19A4}"/>
    <cellStyle name="20% - Énfasis6 2 10 10" xfId="22958" xr:uid="{8F5DCCEB-9F9E-4925-8E55-31E287FAF077}"/>
    <cellStyle name="20% - Énfasis6 2 10 10 2" xfId="22959" xr:uid="{E5055E0B-376D-44F7-9B4F-F9C74A43FAA1}"/>
    <cellStyle name="20% - Énfasis6 2 10 11" xfId="22960" xr:uid="{FCB47779-497C-41D1-B3BA-5CB835999499}"/>
    <cellStyle name="20% - Énfasis6 2 10 2" xfId="22961" xr:uid="{0D2B44ED-F5A7-4B9F-9723-8E8561AF4B58}"/>
    <cellStyle name="20% - Énfasis6 2 10 2 2" xfId="22962" xr:uid="{BBA876F7-4008-4B25-B98E-184484BA7ED7}"/>
    <cellStyle name="20% - Énfasis6 2 10 3" xfId="22963" xr:uid="{5A289BD8-A5F8-4B0E-B9CA-D5915E323FA1}"/>
    <cellStyle name="20% - Énfasis6 2 10 3 2" xfId="22964" xr:uid="{D5D19C85-33CA-44D9-A1B8-91612F338145}"/>
    <cellStyle name="20% - Énfasis6 2 10 4" xfId="22965" xr:uid="{37434064-A7A7-4257-BE94-901801200342}"/>
    <cellStyle name="20% - Énfasis6 2 10 4 2" xfId="22966" xr:uid="{6BD778E2-72F1-4454-A41B-C1D819112BC5}"/>
    <cellStyle name="20% - Énfasis6 2 10 5" xfId="22967" xr:uid="{7A9A889B-56C3-4EAE-AE9A-435D68C06CA2}"/>
    <cellStyle name="20% - Énfasis6 2 10 5 2" xfId="22968" xr:uid="{48081CA3-D539-4B90-A1C3-E79D9356B763}"/>
    <cellStyle name="20% - Énfasis6 2 10 6" xfId="22969" xr:uid="{836853A0-B557-4E92-9730-93B7688C49CD}"/>
    <cellStyle name="20% - Énfasis6 2 10 6 2" xfId="22970" xr:uid="{9F911837-ED13-4EE4-B3D8-134F2A599643}"/>
    <cellStyle name="20% - Énfasis6 2 10 7" xfId="22971" xr:uid="{D0DFFE05-E193-465D-BDD6-3AFFD92A73C4}"/>
    <cellStyle name="20% - Énfasis6 2 10 7 2" xfId="22972" xr:uid="{E5F4BF98-6561-496D-8B4A-C7C3B1E413BB}"/>
    <cellStyle name="20% - Énfasis6 2 10 8" xfId="22973" xr:uid="{83C4DB9A-8A7F-4C60-BC1B-9F4E05110725}"/>
    <cellStyle name="20% - Énfasis6 2 10 8 2" xfId="22974" xr:uid="{8C386F38-38A5-42DA-B81F-8DEEAB3E5120}"/>
    <cellStyle name="20% - Énfasis6 2 10 9" xfId="22975" xr:uid="{36CDA8AA-DA0C-42D1-B1D3-5898EE5CFCC6}"/>
    <cellStyle name="20% - Énfasis6 2 10 9 2" xfId="22976" xr:uid="{2E6C1CEA-BAD4-4C40-956D-922A76759BEC}"/>
    <cellStyle name="20% - Énfasis6 2 11" xfId="22977" xr:uid="{A819592C-0D16-426E-B7CC-9F507CF0A3D7}"/>
    <cellStyle name="20% - Énfasis6 2 11 10" xfId="22978" xr:uid="{4DECE8F7-4E59-4BAB-9C43-8E8BC456413D}"/>
    <cellStyle name="20% - Énfasis6 2 11 10 2" xfId="22979" xr:uid="{E23E145C-5355-49AF-B53E-D6FF1121650C}"/>
    <cellStyle name="20% - Énfasis6 2 11 11" xfId="22980" xr:uid="{BB881C7A-EB25-4584-A963-65D7175FB335}"/>
    <cellStyle name="20% - Énfasis6 2 11 2" xfId="22981" xr:uid="{98031265-303C-42EB-AC40-EAAFE661D80E}"/>
    <cellStyle name="20% - Énfasis6 2 11 2 2" xfId="22982" xr:uid="{B3450E8C-115D-46CB-AE86-9B6A6667748D}"/>
    <cellStyle name="20% - Énfasis6 2 11 3" xfId="22983" xr:uid="{1BD2E8B9-A5CE-4A23-AFEA-6E0755B501AB}"/>
    <cellStyle name="20% - Énfasis6 2 11 3 2" xfId="22984" xr:uid="{023CE526-116B-47DF-AC0F-850F5B4DFAD8}"/>
    <cellStyle name="20% - Énfasis6 2 11 4" xfId="22985" xr:uid="{F8E0F284-C4A3-420B-A278-CE1D37B73C6B}"/>
    <cellStyle name="20% - Énfasis6 2 11 4 2" xfId="22986" xr:uid="{70DDFD36-3CA3-4211-B11C-68F230F3DDE2}"/>
    <cellStyle name="20% - Énfasis6 2 11 5" xfId="22987" xr:uid="{979C82E9-C703-4B92-AB3E-89968A4E1F2E}"/>
    <cellStyle name="20% - Énfasis6 2 11 5 2" xfId="22988" xr:uid="{A23324AC-D219-4FC6-9AA0-B56D1FB2CBBD}"/>
    <cellStyle name="20% - Énfasis6 2 11 6" xfId="22989" xr:uid="{0A6CB855-2585-4DD4-AA95-A88C3CC080BF}"/>
    <cellStyle name="20% - Énfasis6 2 11 6 2" xfId="22990" xr:uid="{FE1283AC-281E-4333-B55D-61A0E43A6B61}"/>
    <cellStyle name="20% - Énfasis6 2 11 7" xfId="22991" xr:uid="{1A62F36B-0C35-4C4C-A72C-B7FBF3B22AEB}"/>
    <cellStyle name="20% - Énfasis6 2 11 7 2" xfId="22992" xr:uid="{31E6E230-6770-4FFF-ADD6-79C3250125E3}"/>
    <cellStyle name="20% - Énfasis6 2 11 8" xfId="22993" xr:uid="{E5DE3C99-5804-4385-8754-1906D296CE35}"/>
    <cellStyle name="20% - Énfasis6 2 11 8 2" xfId="22994" xr:uid="{A9C9E45B-6D9F-4513-96A0-1A9C2BFFBDAD}"/>
    <cellStyle name="20% - Énfasis6 2 11 9" xfId="22995" xr:uid="{A18243D5-870D-4AB2-BCCE-4A024989CAB6}"/>
    <cellStyle name="20% - Énfasis6 2 11 9 2" xfId="22996" xr:uid="{00EF9085-F96D-4378-AC09-30C1231F5767}"/>
    <cellStyle name="20% - Énfasis6 2 12" xfId="22997" xr:uid="{EC5C7731-9839-45AB-9146-33859E7AA6A6}"/>
    <cellStyle name="20% - Énfasis6 2 12 10" xfId="22998" xr:uid="{9BCE7B4D-0FF6-4CFD-9294-2305FAD7B8C5}"/>
    <cellStyle name="20% - Énfasis6 2 12 10 2" xfId="22999" xr:uid="{8F9F2BF4-34A9-4B43-86EC-9FF4AE9E8A05}"/>
    <cellStyle name="20% - Énfasis6 2 12 11" xfId="23000" xr:uid="{04ACF849-A130-4BC4-BE92-AEC3070A1ABA}"/>
    <cellStyle name="20% - Énfasis6 2 12 2" xfId="23001" xr:uid="{DE65D53B-7967-44CD-94E2-1411517DB538}"/>
    <cellStyle name="20% - Énfasis6 2 12 2 2" xfId="23002" xr:uid="{25AE8118-CE9B-4773-A739-7A6E9A3A95C2}"/>
    <cellStyle name="20% - Énfasis6 2 12 3" xfId="23003" xr:uid="{2FAB460C-B1E0-43DC-9993-952C8A4167F9}"/>
    <cellStyle name="20% - Énfasis6 2 12 3 2" xfId="23004" xr:uid="{BB473B23-D0FE-4F38-8C3B-3EA247E21E8D}"/>
    <cellStyle name="20% - Énfasis6 2 12 4" xfId="23005" xr:uid="{2CF5358D-3022-4B3A-A7D8-A30C2CD7EC80}"/>
    <cellStyle name="20% - Énfasis6 2 12 4 2" xfId="23006" xr:uid="{BFCABA1A-7964-42B3-8EC9-E11FC705EFE4}"/>
    <cellStyle name="20% - Énfasis6 2 12 5" xfId="23007" xr:uid="{9B18B107-711D-4831-BDA6-670CC1352F01}"/>
    <cellStyle name="20% - Énfasis6 2 12 5 2" xfId="23008" xr:uid="{67D0C24C-CE1D-4DB2-97B9-3449ADDBBD7B}"/>
    <cellStyle name="20% - Énfasis6 2 12 6" xfId="23009" xr:uid="{BA949A4C-D837-4E96-80FE-1AE8AA22837F}"/>
    <cellStyle name="20% - Énfasis6 2 12 6 2" xfId="23010" xr:uid="{ABADF0F5-E8F6-466A-9E32-229E48F9B01F}"/>
    <cellStyle name="20% - Énfasis6 2 12 7" xfId="23011" xr:uid="{D8F5BE67-9A0F-421B-9EF8-CE8F3861C8CD}"/>
    <cellStyle name="20% - Énfasis6 2 12 7 2" xfId="23012" xr:uid="{3C7F1F3A-CF24-42F2-BF91-FA567290E448}"/>
    <cellStyle name="20% - Énfasis6 2 12 8" xfId="23013" xr:uid="{DBF9C21E-D586-41F4-BDB2-C8C2B02C7B4F}"/>
    <cellStyle name="20% - Énfasis6 2 12 8 2" xfId="23014" xr:uid="{5961BE70-EEBA-49BB-B8AB-23690CF4503F}"/>
    <cellStyle name="20% - Énfasis6 2 12 9" xfId="23015" xr:uid="{E2C276C8-8115-4926-AAB6-8B41B529178D}"/>
    <cellStyle name="20% - Énfasis6 2 12 9 2" xfId="23016" xr:uid="{2777BCB7-568C-4C46-BD42-E2809D4107F4}"/>
    <cellStyle name="20% - Énfasis6 2 13" xfId="23017" xr:uid="{452EB8A8-2A8D-4324-969D-DC12E5DAD438}"/>
    <cellStyle name="20% - Énfasis6 2 13 10" xfId="23018" xr:uid="{640CE558-4F9B-442F-9E0F-2D2D1A0B9E0D}"/>
    <cellStyle name="20% - Énfasis6 2 13 10 2" xfId="23019" xr:uid="{BC9BA6BA-13CC-46D1-8794-BCACE1891CA7}"/>
    <cellStyle name="20% - Énfasis6 2 13 11" xfId="23020" xr:uid="{0C6D5413-6615-4A3F-B49E-2F560DC64363}"/>
    <cellStyle name="20% - Énfasis6 2 13 2" xfId="23021" xr:uid="{FD086549-B1CF-475F-86A1-128036398123}"/>
    <cellStyle name="20% - Énfasis6 2 13 2 2" xfId="23022" xr:uid="{E58C0E27-DA0A-4708-B71C-F54B10815530}"/>
    <cellStyle name="20% - Énfasis6 2 13 3" xfId="23023" xr:uid="{05DCAD76-AA51-4F91-B925-105DA4EDEB29}"/>
    <cellStyle name="20% - Énfasis6 2 13 3 2" xfId="23024" xr:uid="{31466B86-DF87-4C3C-A483-E9C5C423B5CC}"/>
    <cellStyle name="20% - Énfasis6 2 13 4" xfId="23025" xr:uid="{08A7838F-04CE-4F08-B2AD-4952FACD41E1}"/>
    <cellStyle name="20% - Énfasis6 2 13 4 2" xfId="23026" xr:uid="{A3E6E011-8A7C-402A-9FEC-04536E424296}"/>
    <cellStyle name="20% - Énfasis6 2 13 5" xfId="23027" xr:uid="{51333672-0C42-48DB-A584-A548C2040C8F}"/>
    <cellStyle name="20% - Énfasis6 2 13 5 2" xfId="23028" xr:uid="{01356AE8-5C5E-46D9-9DD4-7B11CCC1D057}"/>
    <cellStyle name="20% - Énfasis6 2 13 6" xfId="23029" xr:uid="{BF87BE2B-90B4-4F83-B1C1-4BABD27F1A74}"/>
    <cellStyle name="20% - Énfasis6 2 13 6 2" xfId="23030" xr:uid="{C8443C60-7C12-46F0-86BC-2E10E4B9061E}"/>
    <cellStyle name="20% - Énfasis6 2 13 7" xfId="23031" xr:uid="{734C6B76-E0C7-448D-8F71-024B9D70801F}"/>
    <cellStyle name="20% - Énfasis6 2 13 7 2" xfId="23032" xr:uid="{96A002C8-7174-43BC-9C6C-9775BDF5CFC2}"/>
    <cellStyle name="20% - Énfasis6 2 13 8" xfId="23033" xr:uid="{2FCBE6D7-62FF-45B3-AF35-49CB4778DD25}"/>
    <cellStyle name="20% - Énfasis6 2 13 8 2" xfId="23034" xr:uid="{F48B5C4E-58B7-4FB2-A054-71BAD25D1C59}"/>
    <cellStyle name="20% - Énfasis6 2 13 9" xfId="23035" xr:uid="{02E4D337-9464-463E-9D6C-5300948D7F21}"/>
    <cellStyle name="20% - Énfasis6 2 13 9 2" xfId="23036" xr:uid="{FCBE3E5C-3504-4C9E-BBC9-B88E7AAD079E}"/>
    <cellStyle name="20% - Énfasis6 2 14" xfId="23037" xr:uid="{1A738F8A-5BE8-4925-A002-E1CBC3551CD8}"/>
    <cellStyle name="20% - Énfasis6 2 14 10" xfId="23038" xr:uid="{A13D5ED3-A985-4ED7-B4E8-7EE85369BB8D}"/>
    <cellStyle name="20% - Énfasis6 2 14 10 2" xfId="23039" xr:uid="{511B158D-23B2-475A-AB88-844AE1D57A06}"/>
    <cellStyle name="20% - Énfasis6 2 14 11" xfId="23040" xr:uid="{B22EA81A-6AA4-4F35-98FF-21D6AC629040}"/>
    <cellStyle name="20% - Énfasis6 2 14 2" xfId="23041" xr:uid="{767B002C-FA1E-487C-9EC4-581D561F8EDD}"/>
    <cellStyle name="20% - Énfasis6 2 14 2 2" xfId="23042" xr:uid="{E34B2D3A-46C6-49E9-92D7-63A3259064D6}"/>
    <cellStyle name="20% - Énfasis6 2 14 3" xfId="23043" xr:uid="{DA4C8FA7-E181-40C2-92E7-D4461FF6A1D3}"/>
    <cellStyle name="20% - Énfasis6 2 14 3 2" xfId="23044" xr:uid="{3B327CB6-10B2-4DB6-BB2D-445C6DA01B63}"/>
    <cellStyle name="20% - Énfasis6 2 14 4" xfId="23045" xr:uid="{DA20C385-EEFA-4CD0-AD06-63881C26C407}"/>
    <cellStyle name="20% - Énfasis6 2 14 4 2" xfId="23046" xr:uid="{82B6C68F-F4F0-47D5-8392-68EA60448F43}"/>
    <cellStyle name="20% - Énfasis6 2 14 5" xfId="23047" xr:uid="{6B5E5344-F22A-42A8-A468-B10F45BF22E7}"/>
    <cellStyle name="20% - Énfasis6 2 14 5 2" xfId="23048" xr:uid="{03AD2F20-AB26-4AFE-9D9C-0683EE075790}"/>
    <cellStyle name="20% - Énfasis6 2 14 6" xfId="23049" xr:uid="{6A3F3DF9-1D90-47C5-8B9D-09AB6EB9C320}"/>
    <cellStyle name="20% - Énfasis6 2 14 6 2" xfId="23050" xr:uid="{84CB3893-11A0-4D9C-8D69-B38D49270C79}"/>
    <cellStyle name="20% - Énfasis6 2 14 7" xfId="23051" xr:uid="{0212C5E4-0E8A-48E2-B685-4E8DA687F99D}"/>
    <cellStyle name="20% - Énfasis6 2 14 7 2" xfId="23052" xr:uid="{804B9437-0FF8-4FF9-A0A4-8FAA5BFB9025}"/>
    <cellStyle name="20% - Énfasis6 2 14 8" xfId="23053" xr:uid="{572559AC-1E3C-4B23-8BA7-3E79FD3A534C}"/>
    <cellStyle name="20% - Énfasis6 2 14 8 2" xfId="23054" xr:uid="{B44DD81B-068A-43D7-BCE2-74A3338CBCA2}"/>
    <cellStyle name="20% - Énfasis6 2 14 9" xfId="23055" xr:uid="{8DCFCEE3-CF73-469A-B5BC-6E9E6302E825}"/>
    <cellStyle name="20% - Énfasis6 2 14 9 2" xfId="23056" xr:uid="{33A0FD1C-F47F-4DDC-89A8-2E7A7AB3554A}"/>
    <cellStyle name="20% - Énfasis6 2 15" xfId="23057" xr:uid="{F137CB99-6636-4E9F-92F2-A1383C6CD9A2}"/>
    <cellStyle name="20% - Énfasis6 2 2" xfId="1749" xr:uid="{000323AE-98C5-484B-90AD-DDAC446551F3}"/>
    <cellStyle name="20% - Énfasis6 2 2 10" xfId="23058" xr:uid="{57BC6C66-5276-4C56-84DF-C80969078B09}"/>
    <cellStyle name="20% - Énfasis6 2 2 10 10" xfId="23059" xr:uid="{539CC5E3-0A94-49A9-863C-1B3D25FFDA18}"/>
    <cellStyle name="20% - Énfasis6 2 2 10 10 2" xfId="23060" xr:uid="{6738EDA1-051F-42AE-ACDF-24E463064B53}"/>
    <cellStyle name="20% - Énfasis6 2 2 10 11" xfId="23061" xr:uid="{E68BD014-5B75-40C2-8156-790C52C276A0}"/>
    <cellStyle name="20% - Énfasis6 2 2 10 2" xfId="23062" xr:uid="{B16F676B-5418-43C5-BEB5-A8EBB3E3AD34}"/>
    <cellStyle name="20% - Énfasis6 2 2 10 2 2" xfId="23063" xr:uid="{4DBED2EF-4585-48A4-897F-5645D005D373}"/>
    <cellStyle name="20% - Énfasis6 2 2 10 3" xfId="23064" xr:uid="{03C00620-0275-4937-806A-D57856B7B871}"/>
    <cellStyle name="20% - Énfasis6 2 2 10 3 2" xfId="23065" xr:uid="{9D701FD1-CF78-4D01-A56B-F01439DEDE60}"/>
    <cellStyle name="20% - Énfasis6 2 2 10 4" xfId="23066" xr:uid="{3FBA8ECE-0869-4E96-853C-EAE154B959C6}"/>
    <cellStyle name="20% - Énfasis6 2 2 10 4 2" xfId="23067" xr:uid="{79767AFD-C37D-47EA-9006-1FFDF9ACAD83}"/>
    <cellStyle name="20% - Énfasis6 2 2 10 5" xfId="23068" xr:uid="{F92127D5-012B-4BCE-A641-613BB2538698}"/>
    <cellStyle name="20% - Énfasis6 2 2 10 5 2" xfId="23069" xr:uid="{4274E7D4-69B6-4E8D-82D8-94EB598B9088}"/>
    <cellStyle name="20% - Énfasis6 2 2 10 6" xfId="23070" xr:uid="{89C02B8D-1533-4742-8C50-BD904370673E}"/>
    <cellStyle name="20% - Énfasis6 2 2 10 6 2" xfId="23071" xr:uid="{D06B8035-A359-489D-9EB3-F8B893BFCC90}"/>
    <cellStyle name="20% - Énfasis6 2 2 10 7" xfId="23072" xr:uid="{E90C7777-B0B1-43CD-9C5E-0DD892C89CE3}"/>
    <cellStyle name="20% - Énfasis6 2 2 10 7 2" xfId="23073" xr:uid="{956FF7AA-BD40-43DC-B75D-38CAC8E0D4E6}"/>
    <cellStyle name="20% - Énfasis6 2 2 10 8" xfId="23074" xr:uid="{B2108148-2FA7-426F-8382-0130FB0D98FE}"/>
    <cellStyle name="20% - Énfasis6 2 2 10 8 2" xfId="23075" xr:uid="{24946360-F010-4896-A639-C37C4F52F3B4}"/>
    <cellStyle name="20% - Énfasis6 2 2 10 9" xfId="23076" xr:uid="{A18AC7B7-9A80-464E-B9A1-68892920F79D}"/>
    <cellStyle name="20% - Énfasis6 2 2 10 9 2" xfId="23077" xr:uid="{8F2FAC2D-460D-4E97-A17D-242C3F570B86}"/>
    <cellStyle name="20% - Énfasis6 2 2 11" xfId="23078" xr:uid="{39B88220-1497-4138-A6E5-48414675A0E5}"/>
    <cellStyle name="20% - Énfasis6 2 2 11 10" xfId="23079" xr:uid="{865B8BB3-E2A2-4CC2-9D58-D668610CEFAE}"/>
    <cellStyle name="20% - Énfasis6 2 2 11 10 2" xfId="23080" xr:uid="{241A4186-1D91-4C28-AE89-B4E9BCDC92CB}"/>
    <cellStyle name="20% - Énfasis6 2 2 11 11" xfId="23081" xr:uid="{2872AA74-6E05-459A-B56D-7B42B0475EAF}"/>
    <cellStyle name="20% - Énfasis6 2 2 11 2" xfId="23082" xr:uid="{1F0E7A75-6906-46E6-9BB7-3CB79E0A7D41}"/>
    <cellStyle name="20% - Énfasis6 2 2 11 2 2" xfId="23083" xr:uid="{35C16477-6463-440A-81C6-4FAEEEDC6D96}"/>
    <cellStyle name="20% - Énfasis6 2 2 11 3" xfId="23084" xr:uid="{AE435CE8-33BD-4F98-B35E-ABAEB6B0A60D}"/>
    <cellStyle name="20% - Énfasis6 2 2 11 3 2" xfId="23085" xr:uid="{84A73D48-0D5D-4677-8E70-5350E4A83C30}"/>
    <cellStyle name="20% - Énfasis6 2 2 11 4" xfId="23086" xr:uid="{4452282D-7F75-45F4-840C-14643DBC46F0}"/>
    <cellStyle name="20% - Énfasis6 2 2 11 4 2" xfId="23087" xr:uid="{AA570248-07AF-4E31-A3D3-87EDC84F0B3C}"/>
    <cellStyle name="20% - Énfasis6 2 2 11 5" xfId="23088" xr:uid="{3F8BDD96-A41A-486D-B081-959780F300A2}"/>
    <cellStyle name="20% - Énfasis6 2 2 11 5 2" xfId="23089" xr:uid="{5E69EB03-43C4-4095-8CA2-79C0FED127CF}"/>
    <cellStyle name="20% - Énfasis6 2 2 11 6" xfId="23090" xr:uid="{542E9E04-31A2-4B72-A423-18B0A24ECC86}"/>
    <cellStyle name="20% - Énfasis6 2 2 11 6 2" xfId="23091" xr:uid="{052B4D3E-A3CC-4ABB-BDCA-C7963F5C8E54}"/>
    <cellStyle name="20% - Énfasis6 2 2 11 7" xfId="23092" xr:uid="{7E40F7A1-3596-4E6A-B14E-EF99A12DE74E}"/>
    <cellStyle name="20% - Énfasis6 2 2 11 7 2" xfId="23093" xr:uid="{A7049D96-C2A7-4ED8-88F9-C5AA7F892182}"/>
    <cellStyle name="20% - Énfasis6 2 2 11 8" xfId="23094" xr:uid="{26FFD9CD-5BE7-4D2F-B092-D6C277224F91}"/>
    <cellStyle name="20% - Énfasis6 2 2 11 8 2" xfId="23095" xr:uid="{5E0ECC38-1478-4EE5-B627-B5F9C9A06030}"/>
    <cellStyle name="20% - Énfasis6 2 2 11 9" xfId="23096" xr:uid="{5497FF8E-A7BA-46A9-8F1C-325868591294}"/>
    <cellStyle name="20% - Énfasis6 2 2 11 9 2" xfId="23097" xr:uid="{BB532E99-6DD5-4E72-8990-00CFE6FBCA73}"/>
    <cellStyle name="20% - Énfasis6 2 2 12" xfId="23098" xr:uid="{4AB1C7AC-91C8-4458-ABEC-94C9B747BCEF}"/>
    <cellStyle name="20% - Énfasis6 2 2 12 2" xfId="23099" xr:uid="{78D1BD17-07C5-45C3-86A7-33083643C388}"/>
    <cellStyle name="20% - Énfasis6 2 2 13" xfId="23100" xr:uid="{BCB0D327-1D07-4E82-9FA8-3EEAEAAD6283}"/>
    <cellStyle name="20% - Énfasis6 2 2 13 2" xfId="23101" xr:uid="{DFB68C59-6CBC-4B82-8FCA-BA5963489882}"/>
    <cellStyle name="20% - Énfasis6 2 2 14" xfId="23102" xr:uid="{1FDD0F74-472C-4A64-98D8-C0DCAAAA38CC}"/>
    <cellStyle name="20% - Énfasis6 2 2 14 2" xfId="23103" xr:uid="{2C856CB0-DD42-4D63-86AD-0BED6D825BF5}"/>
    <cellStyle name="20% - Énfasis6 2 2 15" xfId="23104" xr:uid="{7AF76C4E-D1C2-454F-BC1D-B7B1B65638BC}"/>
    <cellStyle name="20% - Énfasis6 2 2 15 2" xfId="23105" xr:uid="{53C24A3E-8113-43CD-AE6C-0ED8AB0D65B0}"/>
    <cellStyle name="20% - Énfasis6 2 2 16" xfId="23106" xr:uid="{875D11A2-27B2-47D1-AE75-6C2296484506}"/>
    <cellStyle name="20% - Énfasis6 2 2 16 2" xfId="23107" xr:uid="{027B9529-BBA7-4789-B8C4-EF521351B386}"/>
    <cellStyle name="20% - Énfasis6 2 2 17" xfId="23108" xr:uid="{75873FA9-6DC6-42F9-B78A-B8603BCCC29B}"/>
    <cellStyle name="20% - Énfasis6 2 2 17 2" xfId="23109" xr:uid="{4872A9E8-AAFC-49F1-899A-A026F63835F2}"/>
    <cellStyle name="20% - Énfasis6 2 2 18" xfId="23110" xr:uid="{BF72FEAA-E850-475A-8D99-158D29B0E617}"/>
    <cellStyle name="20% - Énfasis6 2 2 18 2" xfId="23111" xr:uid="{A1F4E45B-B405-470F-8C14-835EF3ED4292}"/>
    <cellStyle name="20% - Énfasis6 2 2 19" xfId="23112" xr:uid="{176E7B70-24E8-4C47-A9D6-2C10D8D33357}"/>
    <cellStyle name="20% - Énfasis6 2 2 19 2" xfId="23113" xr:uid="{D09072D5-D752-45F3-92DB-1E6919048BB2}"/>
    <cellStyle name="20% - Énfasis6 2 2 2" xfId="1750" xr:uid="{02F89D9A-2797-47E3-8679-5E3F101D8B7E}"/>
    <cellStyle name="20% - Énfasis6 2 2 2 2" xfId="1751" xr:uid="{2E2F7970-5561-4CC2-B2F2-F5AE0432A780}"/>
    <cellStyle name="20% - Énfasis6 2 2 2 2 10" xfId="23114" xr:uid="{AB99074D-C04A-4E12-8ED3-E73C924C0F06}"/>
    <cellStyle name="20% - Énfasis6 2 2 2 2 10 2" xfId="23115" xr:uid="{7878FD94-95E3-443B-B83A-738B4ED5930B}"/>
    <cellStyle name="20% - Énfasis6 2 2 2 2 11" xfId="23116" xr:uid="{94009266-AB56-4952-B47F-AE4027F18D91}"/>
    <cellStyle name="20% - Énfasis6 2 2 2 2 2" xfId="1752" xr:uid="{713B9F69-1C55-4E9A-B2BC-9D69A91C7760}"/>
    <cellStyle name="20% - Énfasis6 2 2 2 2 2 2" xfId="1753" xr:uid="{FC6FA560-2ACC-4B12-B44B-B84D84846A5F}"/>
    <cellStyle name="20% - Énfasis6 2 2 2 2 3" xfId="1754" xr:uid="{A013DB7D-46D2-454E-A183-2B8BEDAE982C}"/>
    <cellStyle name="20% - Énfasis6 2 2 2 2 3 2" xfId="23117" xr:uid="{6328CFCE-51C6-40FC-9CBC-83370908AE2C}"/>
    <cellStyle name="20% - Énfasis6 2 2 2 2 4" xfId="23118" xr:uid="{5527E681-0D26-4091-A91E-FBA3742460D8}"/>
    <cellStyle name="20% - Énfasis6 2 2 2 2 4 2" xfId="23119" xr:uid="{3388E04B-F5B2-4E70-9D9C-90D6F24F6755}"/>
    <cellStyle name="20% - Énfasis6 2 2 2 2 5" xfId="23120" xr:uid="{B3904135-34C0-43A7-873D-16507C531F20}"/>
    <cellStyle name="20% - Énfasis6 2 2 2 2 5 2" xfId="23121" xr:uid="{41FD3BA1-035B-4481-A8C7-06CDF96E5CBE}"/>
    <cellStyle name="20% - Énfasis6 2 2 2 2 6" xfId="23122" xr:uid="{86B46B97-798F-433D-A7A8-80540946CF56}"/>
    <cellStyle name="20% - Énfasis6 2 2 2 2 6 2" xfId="23123" xr:uid="{AFE28374-9A75-4F66-AD27-6856EC191B09}"/>
    <cellStyle name="20% - Énfasis6 2 2 2 2 7" xfId="23124" xr:uid="{67CE61A2-AF5C-4B80-AB33-EF4040E3D07E}"/>
    <cellStyle name="20% - Énfasis6 2 2 2 2 7 2" xfId="23125" xr:uid="{6C0AD175-A2D2-48F9-92C1-A42C284D7442}"/>
    <cellStyle name="20% - Énfasis6 2 2 2 2 8" xfId="23126" xr:uid="{A98FB7CE-A3FB-494E-97B1-A12BCA14D366}"/>
    <cellStyle name="20% - Énfasis6 2 2 2 2 8 2" xfId="23127" xr:uid="{592D9384-38FB-41DC-8F19-F45F23BA7107}"/>
    <cellStyle name="20% - Énfasis6 2 2 2 2 9" xfId="23128" xr:uid="{64F16FD4-1F73-476F-B381-31042D357DA7}"/>
    <cellStyle name="20% - Énfasis6 2 2 2 2 9 2" xfId="23129" xr:uid="{9AC9A744-8310-42D3-995E-6A9C4BAA3D5D}"/>
    <cellStyle name="20% - Énfasis6 2 2 2 3" xfId="1755" xr:uid="{A303912C-60AB-4469-8E01-6255B8E46E29}"/>
    <cellStyle name="20% - Énfasis6 2 2 2 3 10" xfId="23130" xr:uid="{14BD9895-0BA5-4E7C-9033-B83DDA35721C}"/>
    <cellStyle name="20% - Énfasis6 2 2 2 3 10 2" xfId="23131" xr:uid="{52F04171-DB85-43CF-8D45-316153A6C995}"/>
    <cellStyle name="20% - Énfasis6 2 2 2 3 11" xfId="23132" xr:uid="{D680D20A-A016-4CDE-837C-59BCDB563A48}"/>
    <cellStyle name="20% - Énfasis6 2 2 2 3 2" xfId="1756" xr:uid="{4F658102-AC35-453F-8D1F-201F4FB3F673}"/>
    <cellStyle name="20% - Énfasis6 2 2 2 3 2 2" xfId="23133" xr:uid="{604472D3-AF54-467A-8F0F-2FD334CBE9EE}"/>
    <cellStyle name="20% - Énfasis6 2 2 2 3 3" xfId="23134" xr:uid="{9DA40114-A0D2-45D6-B0C3-8F946998BDC5}"/>
    <cellStyle name="20% - Énfasis6 2 2 2 3 3 2" xfId="23135" xr:uid="{57D43A9A-4FD5-4CCD-AAC6-284B146894D6}"/>
    <cellStyle name="20% - Énfasis6 2 2 2 3 4" xfId="23136" xr:uid="{10BBDF5F-9AD2-4471-BF64-F1F3709EE7F0}"/>
    <cellStyle name="20% - Énfasis6 2 2 2 3 4 2" xfId="23137" xr:uid="{2647390C-43D1-4D16-9F25-BD56D305CDC4}"/>
    <cellStyle name="20% - Énfasis6 2 2 2 3 5" xfId="23138" xr:uid="{8CC5A66D-59A2-4CA2-ABBC-1A299E436B97}"/>
    <cellStyle name="20% - Énfasis6 2 2 2 3 5 2" xfId="23139" xr:uid="{869A8721-83AC-4F87-A54C-4C566EC45EE7}"/>
    <cellStyle name="20% - Énfasis6 2 2 2 3 6" xfId="23140" xr:uid="{2E95C8F5-315D-45BE-8DB2-92A6F5540521}"/>
    <cellStyle name="20% - Énfasis6 2 2 2 3 6 2" xfId="23141" xr:uid="{1E928446-9293-4E0F-9DCC-52E452FDBB2A}"/>
    <cellStyle name="20% - Énfasis6 2 2 2 3 7" xfId="23142" xr:uid="{F1B39900-81B5-40D5-ADEA-3C36F778E6DC}"/>
    <cellStyle name="20% - Énfasis6 2 2 2 3 7 2" xfId="23143" xr:uid="{1912CD56-EC92-4EE3-81F1-32DDB75525E7}"/>
    <cellStyle name="20% - Énfasis6 2 2 2 3 8" xfId="23144" xr:uid="{F9F14663-3C95-40A5-B726-35738F7C13DF}"/>
    <cellStyle name="20% - Énfasis6 2 2 2 3 8 2" xfId="23145" xr:uid="{C07218D7-92F2-40DD-AD78-94307320A584}"/>
    <cellStyle name="20% - Énfasis6 2 2 2 3 9" xfId="23146" xr:uid="{9A2C1575-4E53-44AA-8D39-7A1BC87CCB5E}"/>
    <cellStyle name="20% - Énfasis6 2 2 2 3 9 2" xfId="23147" xr:uid="{8E5430AB-E409-4271-AB19-64E8434B8A12}"/>
    <cellStyle name="20% - Énfasis6 2 2 2 4" xfId="1757" xr:uid="{756C346E-F628-4362-BF08-47FAB787013A}"/>
    <cellStyle name="20% - Énfasis6 2 2 2 4 10" xfId="23148" xr:uid="{6170275E-0F3E-4CC0-B397-A07A27478A43}"/>
    <cellStyle name="20% - Énfasis6 2 2 2 4 10 2" xfId="23149" xr:uid="{DEEC89FC-5140-43F3-8067-6A4DC14B59BE}"/>
    <cellStyle name="20% - Énfasis6 2 2 2 4 11" xfId="23150" xr:uid="{D5A5C80A-EAAD-4DE0-AF42-45E2147C7692}"/>
    <cellStyle name="20% - Énfasis6 2 2 2 4 2" xfId="23151" xr:uid="{DB46D631-6548-4591-A35A-BC828C7496BA}"/>
    <cellStyle name="20% - Énfasis6 2 2 2 4 2 2" xfId="23152" xr:uid="{4A3F3441-05D8-4ACD-A477-12DB80DB0339}"/>
    <cellStyle name="20% - Énfasis6 2 2 2 4 3" xfId="23153" xr:uid="{219B451D-1ED3-4D2F-9A3F-DEB06CD0A812}"/>
    <cellStyle name="20% - Énfasis6 2 2 2 4 3 2" xfId="23154" xr:uid="{61B57B76-0346-4214-9269-B31105B53F9A}"/>
    <cellStyle name="20% - Énfasis6 2 2 2 4 4" xfId="23155" xr:uid="{60260A59-F104-44AD-AF89-6FD79395FEF6}"/>
    <cellStyle name="20% - Énfasis6 2 2 2 4 4 2" xfId="23156" xr:uid="{7F84E10F-6129-4236-BA6B-D1719784CFB6}"/>
    <cellStyle name="20% - Énfasis6 2 2 2 4 5" xfId="23157" xr:uid="{F665E3AD-E650-4C17-965C-6831AFF5F098}"/>
    <cellStyle name="20% - Énfasis6 2 2 2 4 5 2" xfId="23158" xr:uid="{943E2904-766E-48B1-98FA-489C0FD9F079}"/>
    <cellStyle name="20% - Énfasis6 2 2 2 4 6" xfId="23159" xr:uid="{EAB0F0EE-A241-41A3-AF75-C7074DFD60AF}"/>
    <cellStyle name="20% - Énfasis6 2 2 2 4 6 2" xfId="23160" xr:uid="{EE654C6E-33A9-4D5D-8D2C-E1C963EC0DD0}"/>
    <cellStyle name="20% - Énfasis6 2 2 2 4 7" xfId="23161" xr:uid="{D803FE0C-583B-4D71-87B4-BEF1EB676165}"/>
    <cellStyle name="20% - Énfasis6 2 2 2 4 7 2" xfId="23162" xr:uid="{2C1C74A3-41F5-4F7B-B362-DD413A05D464}"/>
    <cellStyle name="20% - Énfasis6 2 2 2 4 8" xfId="23163" xr:uid="{AE12338F-6B21-4B45-82A0-D5A482E15234}"/>
    <cellStyle name="20% - Énfasis6 2 2 2 4 8 2" xfId="23164" xr:uid="{92917CD4-78AA-4ADB-B4C4-2E6ED871F030}"/>
    <cellStyle name="20% - Énfasis6 2 2 2 4 9" xfId="23165" xr:uid="{9925B898-1740-4E02-9005-7C254533E255}"/>
    <cellStyle name="20% - Énfasis6 2 2 2 4 9 2" xfId="23166" xr:uid="{51F0FEE5-6D22-450B-89D0-666A693BF7B0}"/>
    <cellStyle name="20% - Énfasis6 2 2 2 5" xfId="23167" xr:uid="{F135A489-AA0E-480C-8039-9405C20F1699}"/>
    <cellStyle name="20% - Énfasis6 2 2 2 5 10" xfId="23168" xr:uid="{B05B228B-7B92-43CE-8C76-312736F5978F}"/>
    <cellStyle name="20% - Énfasis6 2 2 2 5 10 2" xfId="23169" xr:uid="{4F18227E-F5B7-4368-B176-C4BC907E2FB7}"/>
    <cellStyle name="20% - Énfasis6 2 2 2 5 11" xfId="23170" xr:uid="{57AA9757-9F3B-42E6-A5BA-E556BBDAD0B3}"/>
    <cellStyle name="20% - Énfasis6 2 2 2 5 2" xfId="23171" xr:uid="{86B4A403-F225-4978-8984-7B55D8306F47}"/>
    <cellStyle name="20% - Énfasis6 2 2 2 5 2 2" xfId="23172" xr:uid="{1BD00B70-7A9B-4DE5-B9B2-FE6AB9B4CAC5}"/>
    <cellStyle name="20% - Énfasis6 2 2 2 5 3" xfId="23173" xr:uid="{1376DFE5-572A-4F68-84F9-31719510B773}"/>
    <cellStyle name="20% - Énfasis6 2 2 2 5 3 2" xfId="23174" xr:uid="{13B6BE61-7C08-4BBC-9F42-32D2ED8217B2}"/>
    <cellStyle name="20% - Énfasis6 2 2 2 5 4" xfId="23175" xr:uid="{FF4B1F44-B20E-4CC4-8B44-848756CBF587}"/>
    <cellStyle name="20% - Énfasis6 2 2 2 5 4 2" xfId="23176" xr:uid="{92ABEC02-F63E-4CA4-9CEA-3F30EACB873D}"/>
    <cellStyle name="20% - Énfasis6 2 2 2 5 5" xfId="23177" xr:uid="{1615BD7F-B4AF-4C4A-9BC4-5E0D2FF53098}"/>
    <cellStyle name="20% - Énfasis6 2 2 2 5 5 2" xfId="23178" xr:uid="{A2DD1640-10B7-40D6-B44A-D5E034E5A73E}"/>
    <cellStyle name="20% - Énfasis6 2 2 2 5 6" xfId="23179" xr:uid="{7053EFB5-9399-466C-9219-33589A619E05}"/>
    <cellStyle name="20% - Énfasis6 2 2 2 5 6 2" xfId="23180" xr:uid="{58C72FF9-9429-45A7-A567-A2E346D0104D}"/>
    <cellStyle name="20% - Énfasis6 2 2 2 5 7" xfId="23181" xr:uid="{98391BD1-A0D1-4C30-8731-D33927402D5E}"/>
    <cellStyle name="20% - Énfasis6 2 2 2 5 7 2" xfId="23182" xr:uid="{D7B9B7FE-A8EC-4E1B-BBE9-110E1BD2E477}"/>
    <cellStyle name="20% - Énfasis6 2 2 2 5 8" xfId="23183" xr:uid="{CB86831E-A4E1-4739-92C9-66C3555469DD}"/>
    <cellStyle name="20% - Énfasis6 2 2 2 5 8 2" xfId="23184" xr:uid="{6765DB09-7253-4C0C-A39D-57F1E23DC36F}"/>
    <cellStyle name="20% - Énfasis6 2 2 2 5 9" xfId="23185" xr:uid="{3C60067D-CAD7-4969-B3CE-62ACF5910B01}"/>
    <cellStyle name="20% - Énfasis6 2 2 2 5 9 2" xfId="23186" xr:uid="{A1DC4AEA-60DF-4791-BD1B-A7CB5FAFF787}"/>
    <cellStyle name="20% - Énfasis6 2 2 2 6" xfId="23187" xr:uid="{A98BEE2B-D1BF-450E-8D22-D1B7500CB423}"/>
    <cellStyle name="20% - Énfasis6 2 2 2 6 10" xfId="23188" xr:uid="{3CCC1241-3EEC-4779-8700-8916B751BB0D}"/>
    <cellStyle name="20% - Énfasis6 2 2 2 6 10 2" xfId="23189" xr:uid="{6C9916F0-3A95-4F86-BC21-4E6CF3BC0C4B}"/>
    <cellStyle name="20% - Énfasis6 2 2 2 6 11" xfId="23190" xr:uid="{1ADAB026-DBDF-4C6B-A420-4714EF929F8A}"/>
    <cellStyle name="20% - Énfasis6 2 2 2 6 2" xfId="23191" xr:uid="{205C6123-DE05-46CD-B086-8A09BD6426F5}"/>
    <cellStyle name="20% - Énfasis6 2 2 2 6 2 2" xfId="23192" xr:uid="{3C8A6113-7FA9-4058-89EC-59D259504600}"/>
    <cellStyle name="20% - Énfasis6 2 2 2 6 3" xfId="23193" xr:uid="{E33BD4AD-ACCD-485E-84B0-5893EA3FF8C5}"/>
    <cellStyle name="20% - Énfasis6 2 2 2 6 3 2" xfId="23194" xr:uid="{B0B2E6A4-F3D6-4DE4-A423-03EB7E23D157}"/>
    <cellStyle name="20% - Énfasis6 2 2 2 6 4" xfId="23195" xr:uid="{6A845554-6BFF-4B69-AC48-FE716B710A7F}"/>
    <cellStyle name="20% - Énfasis6 2 2 2 6 4 2" xfId="23196" xr:uid="{26712592-8476-4F79-82A2-58F4BD1C209F}"/>
    <cellStyle name="20% - Énfasis6 2 2 2 6 5" xfId="23197" xr:uid="{4763B356-F88A-457F-8396-73C95FB88AD9}"/>
    <cellStyle name="20% - Énfasis6 2 2 2 6 5 2" xfId="23198" xr:uid="{A5EA2858-052C-427F-8EAD-4223B191BB66}"/>
    <cellStyle name="20% - Énfasis6 2 2 2 6 6" xfId="23199" xr:uid="{10055E66-BB7F-420D-BA76-659ED8C471A9}"/>
    <cellStyle name="20% - Énfasis6 2 2 2 6 6 2" xfId="23200" xr:uid="{DAED4155-6E15-42EB-829E-9F556D381159}"/>
    <cellStyle name="20% - Énfasis6 2 2 2 6 7" xfId="23201" xr:uid="{D0E82906-917A-4B37-8FB3-EE66A0CDBBCF}"/>
    <cellStyle name="20% - Énfasis6 2 2 2 6 7 2" xfId="23202" xr:uid="{03B1FA31-AA51-4427-849F-13B874B871E5}"/>
    <cellStyle name="20% - Énfasis6 2 2 2 6 8" xfId="23203" xr:uid="{71A8DE4C-24BA-454F-BBA0-684BC19E2022}"/>
    <cellStyle name="20% - Énfasis6 2 2 2 6 8 2" xfId="23204" xr:uid="{A6076219-F221-40A7-B770-D95B5D174D84}"/>
    <cellStyle name="20% - Énfasis6 2 2 2 6 9" xfId="23205" xr:uid="{3C7125A4-873C-4723-909F-AF2DC2FD644A}"/>
    <cellStyle name="20% - Énfasis6 2 2 2 6 9 2" xfId="23206" xr:uid="{B9065F91-E440-4D15-B2B0-99FFA7CAD78B}"/>
    <cellStyle name="20% - Énfasis6 2 2 2 7" xfId="23207" xr:uid="{8075104F-3561-402E-9607-BEA9691113F0}"/>
    <cellStyle name="20% - Énfasis6 2 2 2 7 10" xfId="23208" xr:uid="{FD6C6087-01B2-4148-AC3E-27ADC261241F}"/>
    <cellStyle name="20% - Énfasis6 2 2 2 7 10 2" xfId="23209" xr:uid="{F9AEB48D-4550-4B6E-81F0-8A8CE0A011E1}"/>
    <cellStyle name="20% - Énfasis6 2 2 2 7 11" xfId="23210" xr:uid="{564AE7DD-2B5C-426E-AB03-5801F395D6DE}"/>
    <cellStyle name="20% - Énfasis6 2 2 2 7 2" xfId="23211" xr:uid="{59F75807-08FD-4288-92A9-BDA23698EEF5}"/>
    <cellStyle name="20% - Énfasis6 2 2 2 7 2 2" xfId="23212" xr:uid="{DA66FA21-A211-45E6-B625-FA1DBFDCCD9D}"/>
    <cellStyle name="20% - Énfasis6 2 2 2 7 3" xfId="23213" xr:uid="{3920C508-3BA4-4A63-A8B7-05805FB69E1B}"/>
    <cellStyle name="20% - Énfasis6 2 2 2 7 3 2" xfId="23214" xr:uid="{CD2DEECF-3ECB-4E7F-A317-CFEF6300277A}"/>
    <cellStyle name="20% - Énfasis6 2 2 2 7 4" xfId="23215" xr:uid="{1A6BBC5B-BD1A-464B-9B71-C332764B263F}"/>
    <cellStyle name="20% - Énfasis6 2 2 2 7 4 2" xfId="23216" xr:uid="{29BF2A30-2719-4213-AF48-40B0FFD7786D}"/>
    <cellStyle name="20% - Énfasis6 2 2 2 7 5" xfId="23217" xr:uid="{C09D8D7F-BF9C-442D-825E-086103DB509A}"/>
    <cellStyle name="20% - Énfasis6 2 2 2 7 5 2" xfId="23218" xr:uid="{699FACD8-09FA-45C4-8FE8-CF8CD895D843}"/>
    <cellStyle name="20% - Énfasis6 2 2 2 7 6" xfId="23219" xr:uid="{FCA4C54A-4C7B-4BF4-BA9B-07A0D0E1DCAA}"/>
    <cellStyle name="20% - Énfasis6 2 2 2 7 6 2" xfId="23220" xr:uid="{CC23A6E4-1483-452F-9321-5B25B61E26E3}"/>
    <cellStyle name="20% - Énfasis6 2 2 2 7 7" xfId="23221" xr:uid="{36CE2AEE-E49B-4D2B-8732-12F389572884}"/>
    <cellStyle name="20% - Énfasis6 2 2 2 7 7 2" xfId="23222" xr:uid="{3056530C-5ED7-4315-A0A2-C1B119E10F34}"/>
    <cellStyle name="20% - Énfasis6 2 2 2 7 8" xfId="23223" xr:uid="{045B48AD-D7C6-4A23-8A49-BEBB9CFE6F68}"/>
    <cellStyle name="20% - Énfasis6 2 2 2 7 8 2" xfId="23224" xr:uid="{D6127339-E95A-4138-AFE5-99CAE8491DBC}"/>
    <cellStyle name="20% - Énfasis6 2 2 2 7 9" xfId="23225" xr:uid="{0CD57B6B-E871-4548-81AF-B43100E0D418}"/>
    <cellStyle name="20% - Énfasis6 2 2 2 7 9 2" xfId="23226" xr:uid="{314E7F22-F55B-4FA7-A28D-2D4DB5C09713}"/>
    <cellStyle name="20% - Énfasis6 2 2 20" xfId="23227" xr:uid="{EF9C77A4-2800-4AC3-B67E-5F2E3665F7B4}"/>
    <cellStyle name="20% - Énfasis6 2 2 20 2" xfId="23228" xr:uid="{88D56218-889B-412F-B4C4-4AEEAC7D9753}"/>
    <cellStyle name="20% - Énfasis6 2 2 21" xfId="23229" xr:uid="{4F737369-2674-4A70-AE2B-0A501CCA8E71}"/>
    <cellStyle name="20% - Énfasis6 2 2 22" xfId="23230" xr:uid="{E86494C1-6F3E-408F-B251-90D03C7BAF47}"/>
    <cellStyle name="20% - Énfasis6 2 2 3" xfId="1758" xr:uid="{1913B09E-C1A1-4487-BB49-6C947FC32241}"/>
    <cellStyle name="20% - Énfasis6 2 2 3 2" xfId="1759" xr:uid="{BC3A526B-8836-437E-A9BD-53A2AE792559}"/>
    <cellStyle name="20% - Énfasis6 2 2 3 2 2" xfId="1760" xr:uid="{F3D56775-72D8-40D0-B615-9B93253EDCD2}"/>
    <cellStyle name="20% - Énfasis6 2 2 3 3" xfId="1761" xr:uid="{43B3620B-A747-4273-8D2E-1BD923A8B15F}"/>
    <cellStyle name="20% - Énfasis6 2 2 4" xfId="1762" xr:uid="{C357B723-B15E-4641-BD6E-2127100B1ABD}"/>
    <cellStyle name="20% - Énfasis6 2 2 4 2" xfId="1763" xr:uid="{BD27E15E-B9B0-4B0A-BA6A-3A2328A4D059}"/>
    <cellStyle name="20% - Énfasis6 2 2 5" xfId="1764" xr:uid="{86FBEC5F-DF36-4D54-AEE5-37A9F5EC128A}"/>
    <cellStyle name="20% - Énfasis6 2 2 6" xfId="23231" xr:uid="{A5F06CCF-A15D-490E-9AAF-3E03351A1F69}"/>
    <cellStyle name="20% - Énfasis6 2 2 7" xfId="23232" xr:uid="{21E99524-56C9-40A8-9199-C8F839422509}"/>
    <cellStyle name="20% - Énfasis6 2 2 8" xfId="23233" xr:uid="{06E11D48-9F67-4AFD-B281-698B77D1C855}"/>
    <cellStyle name="20% - Énfasis6 2 2 8 10" xfId="23234" xr:uid="{905F5B31-2032-47A5-A0EF-B436C49C0F35}"/>
    <cellStyle name="20% - Énfasis6 2 2 8 10 2" xfId="23235" xr:uid="{C4C8CE9B-76B4-4D12-831A-9D181140B2C8}"/>
    <cellStyle name="20% - Énfasis6 2 2 8 11" xfId="23236" xr:uid="{690BE665-B06A-44AE-877E-7D6FFCB582C9}"/>
    <cellStyle name="20% - Énfasis6 2 2 8 2" xfId="23237" xr:uid="{333D59EB-F971-449F-93E2-FC4D9F6035F6}"/>
    <cellStyle name="20% - Énfasis6 2 2 8 2 2" xfId="23238" xr:uid="{4B400AA7-96D2-427E-AE0F-600D7E6C4A01}"/>
    <cellStyle name="20% - Énfasis6 2 2 8 3" xfId="23239" xr:uid="{76DC85F5-7950-4546-9C61-CCFFA9FD1271}"/>
    <cellStyle name="20% - Énfasis6 2 2 8 3 2" xfId="23240" xr:uid="{A118A08F-FEEE-4720-88DE-BBC752EC9267}"/>
    <cellStyle name="20% - Énfasis6 2 2 8 4" xfId="23241" xr:uid="{AD036EE6-18BC-41AF-AB27-2A5B3F5CFFCF}"/>
    <cellStyle name="20% - Énfasis6 2 2 8 4 2" xfId="23242" xr:uid="{16A11912-1123-4C72-8FA2-31331057FF2C}"/>
    <cellStyle name="20% - Énfasis6 2 2 8 5" xfId="23243" xr:uid="{27B6CBC0-1BED-401C-BDFA-1C7236A831EE}"/>
    <cellStyle name="20% - Énfasis6 2 2 8 5 2" xfId="23244" xr:uid="{51EF3332-7135-486B-8D88-7C93ED505425}"/>
    <cellStyle name="20% - Énfasis6 2 2 8 6" xfId="23245" xr:uid="{DCB151A6-995E-4AC0-A00C-26E4C467B541}"/>
    <cellStyle name="20% - Énfasis6 2 2 8 6 2" xfId="23246" xr:uid="{52B04BF8-B19A-48C2-B6D3-1A38456C91A4}"/>
    <cellStyle name="20% - Énfasis6 2 2 8 7" xfId="23247" xr:uid="{91AEDFAE-1D17-4D63-B485-0D790451AF89}"/>
    <cellStyle name="20% - Énfasis6 2 2 8 7 2" xfId="23248" xr:uid="{94D7B099-822A-4FAF-9B60-AD1D0CC66986}"/>
    <cellStyle name="20% - Énfasis6 2 2 8 8" xfId="23249" xr:uid="{77F7ABD1-333D-41E1-ACBE-718E5AF4DE50}"/>
    <cellStyle name="20% - Énfasis6 2 2 8 8 2" xfId="23250" xr:uid="{840E81E6-F1BD-4B7D-BEEB-493BCCC94597}"/>
    <cellStyle name="20% - Énfasis6 2 2 8 9" xfId="23251" xr:uid="{2295EAA7-C3FE-40D3-B2A8-991C70C9EDC8}"/>
    <cellStyle name="20% - Énfasis6 2 2 8 9 2" xfId="23252" xr:uid="{52EE0439-07AF-4FEB-A384-82412FA8C03E}"/>
    <cellStyle name="20% - Énfasis6 2 2 9" xfId="23253" xr:uid="{4BCF7DE2-E33C-42E0-8EF1-1C3BB8BCA309}"/>
    <cellStyle name="20% - Énfasis6 2 2 9 10" xfId="23254" xr:uid="{40C2DA76-C31C-4545-979B-FFF8DD4F2FF1}"/>
    <cellStyle name="20% - Énfasis6 2 2 9 10 2" xfId="23255" xr:uid="{69BED73B-77EE-4FBD-8E4E-245CB03F55A2}"/>
    <cellStyle name="20% - Énfasis6 2 2 9 11" xfId="23256" xr:uid="{5E9D35CB-08B3-46F2-8141-E678EC415E6E}"/>
    <cellStyle name="20% - Énfasis6 2 2 9 2" xfId="23257" xr:uid="{829BF282-CC79-4D3D-9398-ED8929CD45B1}"/>
    <cellStyle name="20% - Énfasis6 2 2 9 2 2" xfId="23258" xr:uid="{05F7E125-B1A4-4AC8-BAC8-DF729779BA9F}"/>
    <cellStyle name="20% - Énfasis6 2 2 9 3" xfId="23259" xr:uid="{6943F367-2C61-489D-A777-75797DAF818F}"/>
    <cellStyle name="20% - Énfasis6 2 2 9 3 2" xfId="23260" xr:uid="{5A24326B-11E7-4F7B-8537-9EB7487B8B5A}"/>
    <cellStyle name="20% - Énfasis6 2 2 9 4" xfId="23261" xr:uid="{0458CC0B-1493-4E93-AEDF-27DDD94EE4DD}"/>
    <cellStyle name="20% - Énfasis6 2 2 9 4 2" xfId="23262" xr:uid="{19FD3E30-998E-4312-A44A-94989B93F625}"/>
    <cellStyle name="20% - Énfasis6 2 2 9 5" xfId="23263" xr:uid="{CFC23A32-3A80-4697-9401-FAB8BD094738}"/>
    <cellStyle name="20% - Énfasis6 2 2 9 5 2" xfId="23264" xr:uid="{EE43C20B-E208-4A4F-AC56-082C0F97EE56}"/>
    <cellStyle name="20% - Énfasis6 2 2 9 6" xfId="23265" xr:uid="{7B4A3D84-6991-4895-AB32-CCB6002C8300}"/>
    <cellStyle name="20% - Énfasis6 2 2 9 6 2" xfId="23266" xr:uid="{C0BAF49C-0181-4AED-918B-58DA00A12AE2}"/>
    <cellStyle name="20% - Énfasis6 2 2 9 7" xfId="23267" xr:uid="{AA821357-C61F-47E3-B5C3-D4109C44F6E7}"/>
    <cellStyle name="20% - Énfasis6 2 2 9 7 2" xfId="23268" xr:uid="{B7694677-B5AA-4647-91B5-435FC5BBCBE8}"/>
    <cellStyle name="20% - Énfasis6 2 2 9 8" xfId="23269" xr:uid="{D437DBD7-42F6-4AB3-A2D0-2C84AA4ABD41}"/>
    <cellStyle name="20% - Énfasis6 2 2 9 8 2" xfId="23270" xr:uid="{696DDB4C-162F-4340-8E2A-50D811704577}"/>
    <cellStyle name="20% - Énfasis6 2 2 9 9" xfId="23271" xr:uid="{06952914-7831-48CB-8C34-7F3928D3E6C5}"/>
    <cellStyle name="20% - Énfasis6 2 2 9 9 2" xfId="23272" xr:uid="{7E9F6547-FD1A-46FE-A0A6-C6A82614440E}"/>
    <cellStyle name="20% - Énfasis6 2 3" xfId="1765" xr:uid="{82A9535E-A9DD-4914-9C43-DF5B6CED4419}"/>
    <cellStyle name="20% - Énfasis6 2 3 10" xfId="23273" xr:uid="{3A86DDD8-D4CF-4417-9A70-C2313D949E3B}"/>
    <cellStyle name="20% - Énfasis6 2 3 10 2" xfId="23274" xr:uid="{33BD86CC-268A-4B5E-AB50-D5F748FB4030}"/>
    <cellStyle name="20% - Énfasis6 2 3 11" xfId="23275" xr:uid="{E59F1E73-E481-4462-AA29-E3D98362418E}"/>
    <cellStyle name="20% - Énfasis6 2 3 11 2" xfId="23276" xr:uid="{0320D74F-412D-41D6-8798-40A0CA076D20}"/>
    <cellStyle name="20% - Énfasis6 2 3 12" xfId="23277" xr:uid="{569C8C30-B144-4A6F-98C0-0C9CD28F4AC0}"/>
    <cellStyle name="20% - Énfasis6 2 3 12 2" xfId="23278" xr:uid="{5B07E6C3-622F-450A-BFC3-BEC05331A14D}"/>
    <cellStyle name="20% - Énfasis6 2 3 13" xfId="23279" xr:uid="{98ABB644-E10D-4E38-82D9-C2BFB8E960D8}"/>
    <cellStyle name="20% - Énfasis6 2 3 13 2" xfId="23280" xr:uid="{5F7C5AC7-8C44-408F-BA12-90D6DDAD66B8}"/>
    <cellStyle name="20% - Énfasis6 2 3 14" xfId="23281" xr:uid="{06FF990A-C2CD-4584-900E-39AD5B5F5A0C}"/>
    <cellStyle name="20% - Énfasis6 2 3 14 2" xfId="23282" xr:uid="{4266A629-8B42-4DAF-9AD5-6DC96EFCF44E}"/>
    <cellStyle name="20% - Énfasis6 2 3 15" xfId="23283" xr:uid="{810F5F33-5DC9-4E4D-9606-6CE60B89EA55}"/>
    <cellStyle name="20% - Énfasis6 2 3 2" xfId="1766" xr:uid="{800AF193-BCC3-463C-B633-E0E6BE60D6AB}"/>
    <cellStyle name="20% - Énfasis6 2 3 2 10" xfId="23284" xr:uid="{98D9CCDF-1110-445B-BE50-EFE214B46876}"/>
    <cellStyle name="20% - Énfasis6 2 3 2 10 2" xfId="23285" xr:uid="{C501ABD0-D4D6-4B82-9482-7906CB9587DE}"/>
    <cellStyle name="20% - Énfasis6 2 3 2 11" xfId="23286" xr:uid="{03C7D214-076A-4B6D-9974-AA74AC2B8D81}"/>
    <cellStyle name="20% - Énfasis6 2 3 2 2" xfId="1767" xr:uid="{1F741709-A519-44A9-97E4-0D7506CA54EB}"/>
    <cellStyle name="20% - Énfasis6 2 3 2 2 2" xfId="1768" xr:uid="{B6E4EFF4-BF51-4D5B-BE6F-C3C043F0F3A2}"/>
    <cellStyle name="20% - Énfasis6 2 3 2 3" xfId="1769" xr:uid="{0FF22D52-C288-43A6-AB03-AE3125105FB2}"/>
    <cellStyle name="20% - Énfasis6 2 3 2 3 2" xfId="23287" xr:uid="{4BF077E2-E479-41CE-B539-7953C1EED28C}"/>
    <cellStyle name="20% - Énfasis6 2 3 2 4" xfId="23288" xr:uid="{495BE785-DE2D-4449-95C7-97F329C95B20}"/>
    <cellStyle name="20% - Énfasis6 2 3 2 4 2" xfId="23289" xr:uid="{46768757-B2C7-4E67-ABF6-A40D3FA25A10}"/>
    <cellStyle name="20% - Énfasis6 2 3 2 5" xfId="23290" xr:uid="{8009EDA1-EAE3-4CBF-9329-434361DE631B}"/>
    <cellStyle name="20% - Énfasis6 2 3 2 5 2" xfId="23291" xr:uid="{F36895F0-E4CD-4C92-994F-D7369B42760C}"/>
    <cellStyle name="20% - Énfasis6 2 3 2 6" xfId="23292" xr:uid="{007B19D9-9E8A-4F2E-A972-D5D2E79C1B85}"/>
    <cellStyle name="20% - Énfasis6 2 3 2 6 2" xfId="23293" xr:uid="{2839178A-8C95-4274-B785-C789D985673D}"/>
    <cellStyle name="20% - Énfasis6 2 3 2 7" xfId="23294" xr:uid="{6B02F7AE-B908-4D80-9BBF-787C6E529C94}"/>
    <cellStyle name="20% - Énfasis6 2 3 2 7 2" xfId="23295" xr:uid="{55A30252-A0C0-434A-A825-1E47D8D51143}"/>
    <cellStyle name="20% - Énfasis6 2 3 2 8" xfId="23296" xr:uid="{A3207111-58CC-4AE8-B277-97E13BE85D16}"/>
    <cellStyle name="20% - Énfasis6 2 3 2 8 2" xfId="23297" xr:uid="{8851D77C-B20D-497F-8352-01256668F52B}"/>
    <cellStyle name="20% - Énfasis6 2 3 2 9" xfId="23298" xr:uid="{59FDE7D2-1193-4BD5-B33A-754E3B55CB57}"/>
    <cellStyle name="20% - Énfasis6 2 3 2 9 2" xfId="23299" xr:uid="{5A0442F9-CC1C-4CB4-B7EE-EFD309A2FA47}"/>
    <cellStyle name="20% - Énfasis6 2 3 3" xfId="1770" xr:uid="{753B3104-D1AE-4323-9837-9E65F435FBAE}"/>
    <cellStyle name="20% - Énfasis6 2 3 3 10" xfId="23300" xr:uid="{3B167BA0-74DF-459C-A28B-AA0D4A0FB9CE}"/>
    <cellStyle name="20% - Énfasis6 2 3 3 10 2" xfId="23301" xr:uid="{F2327A1C-A316-4410-829C-631656AC73B5}"/>
    <cellStyle name="20% - Énfasis6 2 3 3 11" xfId="23302" xr:uid="{901B992E-907A-4B07-A92F-AC4448DF48AB}"/>
    <cellStyle name="20% - Énfasis6 2 3 3 2" xfId="1771" xr:uid="{84DC1B3A-D5BE-4F26-8830-CC6D59D96505}"/>
    <cellStyle name="20% - Énfasis6 2 3 3 2 2" xfId="23303" xr:uid="{7FB1D428-C878-4D75-9B6F-62DED2CCEE8E}"/>
    <cellStyle name="20% - Énfasis6 2 3 3 3" xfId="23304" xr:uid="{A72D4382-1A36-4F1E-A456-12076DD5D79A}"/>
    <cellStyle name="20% - Énfasis6 2 3 3 3 2" xfId="23305" xr:uid="{01E7CFCB-8C24-47BA-90A3-3CA4F6C248B0}"/>
    <cellStyle name="20% - Énfasis6 2 3 3 4" xfId="23306" xr:uid="{072C6290-95E8-4CE0-B540-044B3CB41F2D}"/>
    <cellStyle name="20% - Énfasis6 2 3 3 4 2" xfId="23307" xr:uid="{E8EC3CBA-8081-465B-8647-2D2B3404C18A}"/>
    <cellStyle name="20% - Énfasis6 2 3 3 5" xfId="23308" xr:uid="{3F37F857-03F6-4AD2-A600-63E5AD851843}"/>
    <cellStyle name="20% - Énfasis6 2 3 3 5 2" xfId="23309" xr:uid="{C575E954-81FA-4825-BEEB-19100521BD5A}"/>
    <cellStyle name="20% - Énfasis6 2 3 3 6" xfId="23310" xr:uid="{CFA5B917-113F-4964-98F2-4EBAE549014F}"/>
    <cellStyle name="20% - Énfasis6 2 3 3 6 2" xfId="23311" xr:uid="{D98A45EB-83B1-4165-8B2F-8E1F456E7A8C}"/>
    <cellStyle name="20% - Énfasis6 2 3 3 7" xfId="23312" xr:uid="{D5B4A4D1-C9CF-4BA6-B695-908B49D9248D}"/>
    <cellStyle name="20% - Énfasis6 2 3 3 7 2" xfId="23313" xr:uid="{AE3CCFE1-BC8C-473C-91AA-7BF1FD9BA0B6}"/>
    <cellStyle name="20% - Énfasis6 2 3 3 8" xfId="23314" xr:uid="{649FFBB6-38F6-44A7-BBAE-60D88BD801E1}"/>
    <cellStyle name="20% - Énfasis6 2 3 3 8 2" xfId="23315" xr:uid="{F2DE8BD8-18FF-40B6-A71E-8FA388F4FEE2}"/>
    <cellStyle name="20% - Énfasis6 2 3 3 9" xfId="23316" xr:uid="{3AE47E24-D0F6-4CEE-AB0E-BE76DCEF8D11}"/>
    <cellStyle name="20% - Énfasis6 2 3 3 9 2" xfId="23317" xr:uid="{5A8532B4-AAA9-45E8-809B-00431F943F85}"/>
    <cellStyle name="20% - Énfasis6 2 3 4" xfId="1772" xr:uid="{EF683CB5-EAF4-444F-B296-CE26DF93BACE}"/>
    <cellStyle name="20% - Énfasis6 2 3 4 10" xfId="23318" xr:uid="{665DA591-FCF6-4818-8D3B-8C06B9988FE4}"/>
    <cellStyle name="20% - Énfasis6 2 3 4 10 2" xfId="23319" xr:uid="{A199EA48-405D-42AE-A714-0AA931D8AF47}"/>
    <cellStyle name="20% - Énfasis6 2 3 4 11" xfId="23320" xr:uid="{CB1BBF29-BD3B-4314-8908-DEBE52F78850}"/>
    <cellStyle name="20% - Énfasis6 2 3 4 2" xfId="23321" xr:uid="{51A876A6-4117-44AC-AB59-C6A0E9617E31}"/>
    <cellStyle name="20% - Énfasis6 2 3 4 2 2" xfId="23322" xr:uid="{BD27CCF7-796C-4F46-B597-70C09334B9EE}"/>
    <cellStyle name="20% - Énfasis6 2 3 4 3" xfId="23323" xr:uid="{688CB743-AC19-4461-8E8C-9A6D266587F5}"/>
    <cellStyle name="20% - Énfasis6 2 3 4 3 2" xfId="23324" xr:uid="{17999C5A-B883-450C-BB55-B821CF316F78}"/>
    <cellStyle name="20% - Énfasis6 2 3 4 4" xfId="23325" xr:uid="{82DD9815-BF40-4D25-A631-E33B7D7B365F}"/>
    <cellStyle name="20% - Énfasis6 2 3 4 4 2" xfId="23326" xr:uid="{E92B96A0-89ED-41C8-8CA6-42BD05249F44}"/>
    <cellStyle name="20% - Énfasis6 2 3 4 5" xfId="23327" xr:uid="{7C246F0A-829E-474F-8BEA-715BD0265E98}"/>
    <cellStyle name="20% - Énfasis6 2 3 4 5 2" xfId="23328" xr:uid="{2662AEB3-4153-46CB-A61D-A280BFDFB44C}"/>
    <cellStyle name="20% - Énfasis6 2 3 4 6" xfId="23329" xr:uid="{8640411B-E711-41A0-8369-6DC51948B2F8}"/>
    <cellStyle name="20% - Énfasis6 2 3 4 6 2" xfId="23330" xr:uid="{159FF96E-9C54-461B-8F43-84B6B98CB5C6}"/>
    <cellStyle name="20% - Énfasis6 2 3 4 7" xfId="23331" xr:uid="{69864DF9-D6DC-43CD-8A9D-521133FC9357}"/>
    <cellStyle name="20% - Énfasis6 2 3 4 7 2" xfId="23332" xr:uid="{25158841-1684-48CC-B56D-6DF5FD040EBD}"/>
    <cellStyle name="20% - Énfasis6 2 3 4 8" xfId="23333" xr:uid="{2820AA55-DEB0-49EB-9AB5-CCEBD84245FE}"/>
    <cellStyle name="20% - Énfasis6 2 3 4 8 2" xfId="23334" xr:uid="{D0852CF6-B588-494B-B9DF-87EB4410A760}"/>
    <cellStyle name="20% - Énfasis6 2 3 4 9" xfId="23335" xr:uid="{EE6A4E24-B6A4-4DBA-BDCB-FE8B47FD6902}"/>
    <cellStyle name="20% - Énfasis6 2 3 4 9 2" xfId="23336" xr:uid="{6B652C65-86FC-4935-AFA0-62379A33C103}"/>
    <cellStyle name="20% - Énfasis6 2 3 5" xfId="23337" xr:uid="{9F1A8EE0-6770-4B27-8D27-9820E560C2AA}"/>
    <cellStyle name="20% - Énfasis6 2 3 5 10" xfId="23338" xr:uid="{260F9F9E-21E5-4419-8CBF-599F7CEEDE2A}"/>
    <cellStyle name="20% - Énfasis6 2 3 5 10 2" xfId="23339" xr:uid="{21AB1D2F-F6DE-41BF-9A4B-02D657946208}"/>
    <cellStyle name="20% - Énfasis6 2 3 5 11" xfId="23340" xr:uid="{6B10BA67-1A22-4AC0-BCC7-55397A4B57FB}"/>
    <cellStyle name="20% - Énfasis6 2 3 5 2" xfId="23341" xr:uid="{D77A1CA1-72E2-4992-81C0-5B89D454DE13}"/>
    <cellStyle name="20% - Énfasis6 2 3 5 2 2" xfId="23342" xr:uid="{3748461A-F15B-4F09-8DC3-286F9A3081E6}"/>
    <cellStyle name="20% - Énfasis6 2 3 5 3" xfId="23343" xr:uid="{A3D1D0F4-93F7-42CE-BA1F-F055C0F25211}"/>
    <cellStyle name="20% - Énfasis6 2 3 5 3 2" xfId="23344" xr:uid="{6BD03312-AD07-4019-8DE2-E2F7885D56C9}"/>
    <cellStyle name="20% - Énfasis6 2 3 5 4" xfId="23345" xr:uid="{A0F2209E-7844-41B3-B7C6-256839415277}"/>
    <cellStyle name="20% - Énfasis6 2 3 5 4 2" xfId="23346" xr:uid="{62DCC58F-1B00-422A-AC20-3F4D3BF6C991}"/>
    <cellStyle name="20% - Énfasis6 2 3 5 5" xfId="23347" xr:uid="{8AFD35BC-9937-4ADF-A4E7-513AF197F0CC}"/>
    <cellStyle name="20% - Énfasis6 2 3 5 5 2" xfId="23348" xr:uid="{A25266AE-DAED-4FE0-89FB-C3FA1D80D5CF}"/>
    <cellStyle name="20% - Énfasis6 2 3 5 6" xfId="23349" xr:uid="{F75BB43E-D4C1-4A73-8271-BF99D957C148}"/>
    <cellStyle name="20% - Énfasis6 2 3 5 6 2" xfId="23350" xr:uid="{8DFC4406-70B0-4D5C-B95E-A8DB93896A76}"/>
    <cellStyle name="20% - Énfasis6 2 3 5 7" xfId="23351" xr:uid="{833FE96D-AAF0-447E-88CB-42C918BA45DB}"/>
    <cellStyle name="20% - Énfasis6 2 3 5 7 2" xfId="23352" xr:uid="{F625494B-1823-4078-A118-F3A08D3A4AF7}"/>
    <cellStyle name="20% - Énfasis6 2 3 5 8" xfId="23353" xr:uid="{BF576D27-7CB1-40DD-B896-501B98A8801F}"/>
    <cellStyle name="20% - Énfasis6 2 3 5 8 2" xfId="23354" xr:uid="{EDE2B0E8-D968-4BEA-950F-D822FC41B06F}"/>
    <cellStyle name="20% - Énfasis6 2 3 5 9" xfId="23355" xr:uid="{9A40D4EE-656D-4A7C-85BF-F2A7B8B16CE5}"/>
    <cellStyle name="20% - Énfasis6 2 3 5 9 2" xfId="23356" xr:uid="{4308A3E8-6496-4520-B871-AD67122E5759}"/>
    <cellStyle name="20% - Énfasis6 2 3 6" xfId="23357" xr:uid="{C991375F-62AC-4975-9C68-CB1816507C91}"/>
    <cellStyle name="20% - Énfasis6 2 3 6 2" xfId="23358" xr:uid="{C062A967-C847-4AEE-A8A5-864CD335173E}"/>
    <cellStyle name="20% - Énfasis6 2 3 7" xfId="23359" xr:uid="{E5EDF238-FB7B-474B-933F-A1E2A11E17F7}"/>
    <cellStyle name="20% - Énfasis6 2 3 7 2" xfId="23360" xr:uid="{6A98E1FB-17ED-4582-8DE7-485CD38A6794}"/>
    <cellStyle name="20% - Énfasis6 2 3 8" xfId="23361" xr:uid="{E341AB23-6E91-42FD-9C75-637A3C1AED9F}"/>
    <cellStyle name="20% - Énfasis6 2 3 8 2" xfId="23362" xr:uid="{4B4AEC71-DA07-4F55-A481-F3BE2281D0C3}"/>
    <cellStyle name="20% - Énfasis6 2 3 9" xfId="23363" xr:uid="{2081DD4A-EBDB-40A2-A785-D306C03A59E8}"/>
    <cellStyle name="20% - Énfasis6 2 3 9 2" xfId="23364" xr:uid="{D82DC384-9FB7-444E-A779-1C2F4641F17E}"/>
    <cellStyle name="20% - Énfasis6 2 4" xfId="1773" xr:uid="{F4085F0C-5D4E-43AE-85EB-E4DABE41235B}"/>
    <cellStyle name="20% - Énfasis6 2 4 10" xfId="23365" xr:uid="{CCEDEF60-8406-4E3C-A2EA-1AA32F0FA5C6}"/>
    <cellStyle name="20% - Énfasis6 2 4 10 2" xfId="23366" xr:uid="{EF1EA947-436B-4E2F-B199-61344D653853}"/>
    <cellStyle name="20% - Énfasis6 2 4 11" xfId="23367" xr:uid="{50EA3285-AF03-45BE-AD44-86E65B03A4C0}"/>
    <cellStyle name="20% - Énfasis6 2 4 2" xfId="1774" xr:uid="{B6269F4B-4B48-4844-9944-33A3B48B1BBA}"/>
    <cellStyle name="20% - Énfasis6 2 4 2 2" xfId="1775" xr:uid="{B6B38F35-E3A1-424B-9358-C3665E1B875E}"/>
    <cellStyle name="20% - Énfasis6 2 4 3" xfId="1776" xr:uid="{A5ADAF82-0F49-4F24-8B66-03B88473759C}"/>
    <cellStyle name="20% - Énfasis6 2 4 3 2" xfId="23368" xr:uid="{B62ED0B6-EF0C-4982-B65F-E954FDD61F79}"/>
    <cellStyle name="20% - Énfasis6 2 4 4" xfId="23369" xr:uid="{539F4CFA-B1A4-432B-8AC6-DA7BEE779CE6}"/>
    <cellStyle name="20% - Énfasis6 2 4 4 2" xfId="23370" xr:uid="{042142FA-21C8-437C-B7CE-684CDACDAE4D}"/>
    <cellStyle name="20% - Énfasis6 2 4 5" xfId="23371" xr:uid="{65B42EDA-C049-41CE-821B-8BFBC63DFE71}"/>
    <cellStyle name="20% - Énfasis6 2 4 5 2" xfId="23372" xr:uid="{30EE6B40-DA4B-45F2-9244-D6CFEF8D85D9}"/>
    <cellStyle name="20% - Énfasis6 2 4 6" xfId="23373" xr:uid="{6726B925-B29F-4B49-8F80-C9366967982A}"/>
    <cellStyle name="20% - Énfasis6 2 4 6 2" xfId="23374" xr:uid="{D16A4223-4B5B-43A8-B2DC-6858A9CF1741}"/>
    <cellStyle name="20% - Énfasis6 2 4 7" xfId="23375" xr:uid="{DED60DCC-8B88-458A-B9C2-F5B1203DBC5C}"/>
    <cellStyle name="20% - Énfasis6 2 4 7 2" xfId="23376" xr:uid="{08CF08CE-CFFF-442C-9EB6-664E538E40DC}"/>
    <cellStyle name="20% - Énfasis6 2 4 8" xfId="23377" xr:uid="{4938185C-097A-4A0C-9BCF-1351AED3CDE6}"/>
    <cellStyle name="20% - Énfasis6 2 4 8 2" xfId="23378" xr:uid="{B8D678EA-A410-407C-AE1B-9C97F0CB301D}"/>
    <cellStyle name="20% - Énfasis6 2 4 9" xfId="23379" xr:uid="{95C1903C-29A3-42FE-9469-499E527C9E3D}"/>
    <cellStyle name="20% - Énfasis6 2 4 9 2" xfId="23380" xr:uid="{2D76A52D-632D-4EA0-842C-8B4D382A6C24}"/>
    <cellStyle name="20% - Énfasis6 2 5" xfId="1777" xr:uid="{0CFC9047-AF02-46C7-8591-0006D32689BC}"/>
    <cellStyle name="20% - Énfasis6 2 5 10" xfId="23381" xr:uid="{A6B79CC6-92F2-42F0-BE6B-D3A27D3BD610}"/>
    <cellStyle name="20% - Énfasis6 2 5 10 2" xfId="23382" xr:uid="{102AF1D8-C2F2-47B4-86B9-7D509F25C120}"/>
    <cellStyle name="20% - Énfasis6 2 5 11" xfId="23383" xr:uid="{0764C530-BB55-4455-804E-C09722C2603E}"/>
    <cellStyle name="20% - Énfasis6 2 5 2" xfId="1778" xr:uid="{A5DA2DA8-A1D8-44A3-ACE5-A24BBE890C68}"/>
    <cellStyle name="20% - Énfasis6 2 5 2 2" xfId="23384" xr:uid="{00B73E9E-9D0E-4BFB-8E83-91DABB66A93A}"/>
    <cellStyle name="20% - Énfasis6 2 5 3" xfId="23385" xr:uid="{B4B27319-6433-46F3-B85D-8F02A107526F}"/>
    <cellStyle name="20% - Énfasis6 2 5 3 2" xfId="23386" xr:uid="{BAFD6FFD-34C6-4F74-934B-9298F6F57BAF}"/>
    <cellStyle name="20% - Énfasis6 2 5 4" xfId="23387" xr:uid="{A27221C9-DB11-48E7-85CB-50C0E9870CC1}"/>
    <cellStyle name="20% - Énfasis6 2 5 4 2" xfId="23388" xr:uid="{49226E4E-C570-471C-BDC1-1196BDA23DE5}"/>
    <cellStyle name="20% - Énfasis6 2 5 5" xfId="23389" xr:uid="{650E793E-8880-494D-9125-7FEFEE8D7A87}"/>
    <cellStyle name="20% - Énfasis6 2 5 5 2" xfId="23390" xr:uid="{DB522F4B-E3E8-4B00-8636-A4DF08EB83CD}"/>
    <cellStyle name="20% - Énfasis6 2 5 6" xfId="23391" xr:uid="{7C40D9A4-8A94-41D0-94B6-42AAB2BD128D}"/>
    <cellStyle name="20% - Énfasis6 2 5 6 2" xfId="23392" xr:uid="{BAB34B4B-2B26-4430-A66A-398BD3AF1479}"/>
    <cellStyle name="20% - Énfasis6 2 5 7" xfId="23393" xr:uid="{6682C70F-358E-493A-B175-645963945B6B}"/>
    <cellStyle name="20% - Énfasis6 2 5 7 2" xfId="23394" xr:uid="{6B831EAD-852A-4531-9636-B1254A00D2A9}"/>
    <cellStyle name="20% - Énfasis6 2 5 8" xfId="23395" xr:uid="{BF12F76B-A37A-4001-B856-F74F734791D1}"/>
    <cellStyle name="20% - Énfasis6 2 5 8 2" xfId="23396" xr:uid="{91FB18BC-D84D-48E3-A00F-0F09AEA369D9}"/>
    <cellStyle name="20% - Énfasis6 2 5 9" xfId="23397" xr:uid="{6E328A4D-841F-4EBF-88DD-41E8FE9E5E0C}"/>
    <cellStyle name="20% - Énfasis6 2 5 9 2" xfId="23398" xr:uid="{4811E99A-F181-4970-BBC5-FA8AB32FB26A}"/>
    <cellStyle name="20% - Énfasis6 2 6" xfId="1779" xr:uid="{60413A0E-0541-4C8E-B18C-95CAE6EDC168}"/>
    <cellStyle name="20% - Énfasis6 2 6 10" xfId="23399" xr:uid="{6BFBDC18-EB49-4202-BB84-262859596CF3}"/>
    <cellStyle name="20% - Énfasis6 2 6 10 2" xfId="23400" xr:uid="{A2DD41F1-B989-415B-B6C9-39A7D9E80864}"/>
    <cellStyle name="20% - Énfasis6 2 6 11" xfId="23401" xr:uid="{6D7DC746-932D-4556-BA51-3322195AC252}"/>
    <cellStyle name="20% - Énfasis6 2 6 2" xfId="23402" xr:uid="{699700AD-7C16-43CC-84EC-53C4C4EFCD88}"/>
    <cellStyle name="20% - Énfasis6 2 6 2 2" xfId="23403" xr:uid="{9BCCB493-F2F6-4212-B704-55339A94334F}"/>
    <cellStyle name="20% - Énfasis6 2 6 3" xfId="23404" xr:uid="{B6AAC054-D1F6-4F44-807C-FAD61864CBC2}"/>
    <cellStyle name="20% - Énfasis6 2 6 3 2" xfId="23405" xr:uid="{1EA8158F-256A-4A1B-B6F5-A45DF7D6F402}"/>
    <cellStyle name="20% - Énfasis6 2 6 4" xfId="23406" xr:uid="{8337C03E-EFF8-4BF1-9E5E-6A211CA1E81B}"/>
    <cellStyle name="20% - Énfasis6 2 6 4 2" xfId="23407" xr:uid="{85A207BB-980E-4604-B820-DEC8B583E181}"/>
    <cellStyle name="20% - Énfasis6 2 6 5" xfId="23408" xr:uid="{65DA17C6-0F04-4976-945E-02053A0E4766}"/>
    <cellStyle name="20% - Énfasis6 2 6 5 2" xfId="23409" xr:uid="{569E1021-481A-4CD8-9D77-09E104ED56C5}"/>
    <cellStyle name="20% - Énfasis6 2 6 6" xfId="23410" xr:uid="{DABA3226-5A30-4E26-9093-4DBA512B5BAC}"/>
    <cellStyle name="20% - Énfasis6 2 6 6 2" xfId="23411" xr:uid="{577BF00B-7184-4CC9-B1A7-4D799D715103}"/>
    <cellStyle name="20% - Énfasis6 2 6 7" xfId="23412" xr:uid="{214F63EC-7D62-4F47-BF00-139D582B9B8C}"/>
    <cellStyle name="20% - Énfasis6 2 6 7 2" xfId="23413" xr:uid="{603BAAED-84E6-433F-959C-E5874B3040B4}"/>
    <cellStyle name="20% - Énfasis6 2 6 8" xfId="23414" xr:uid="{5DAC0165-52CB-41D4-8AD3-3AE509622C21}"/>
    <cellStyle name="20% - Énfasis6 2 6 8 2" xfId="23415" xr:uid="{E21ACA21-04CF-4E6F-9545-384EC59B9EB0}"/>
    <cellStyle name="20% - Énfasis6 2 6 9" xfId="23416" xr:uid="{03766D33-BC49-4F35-B82F-37D46B23DB69}"/>
    <cellStyle name="20% - Énfasis6 2 6 9 2" xfId="23417" xr:uid="{3B7D7885-B84C-4941-9C6F-016D5265B69B}"/>
    <cellStyle name="20% - Énfasis6 2 7" xfId="23418" xr:uid="{FBC98387-473E-40E1-9339-BABB1A155F7F}"/>
    <cellStyle name="20% - Énfasis6 2 7 10" xfId="23419" xr:uid="{2892AFC0-FB0F-4E2A-A582-E3E04E36C07D}"/>
    <cellStyle name="20% - Énfasis6 2 7 10 2" xfId="23420" xr:uid="{126C0986-50AE-4025-92DC-12FC1F9DF413}"/>
    <cellStyle name="20% - Énfasis6 2 7 11" xfId="23421" xr:uid="{1BCAF1BD-D01C-4BBF-AC27-E875B30E6336}"/>
    <cellStyle name="20% - Énfasis6 2 7 2" xfId="23422" xr:uid="{90808E9E-454E-40B8-89F8-3D545D16D2FD}"/>
    <cellStyle name="20% - Énfasis6 2 7 2 2" xfId="23423" xr:uid="{BD4D1F87-2504-424F-A08E-C77815C9D951}"/>
    <cellStyle name="20% - Énfasis6 2 7 3" xfId="23424" xr:uid="{C4265180-9516-4C2C-BAFF-BB76BDAB0CE8}"/>
    <cellStyle name="20% - Énfasis6 2 7 3 2" xfId="23425" xr:uid="{E116957A-93F5-4AC4-9B79-DCA8DB913B25}"/>
    <cellStyle name="20% - Énfasis6 2 7 4" xfId="23426" xr:uid="{6C50274A-765C-46A1-B306-F00899BC47E6}"/>
    <cellStyle name="20% - Énfasis6 2 7 4 2" xfId="23427" xr:uid="{FEC005CC-071E-4B96-9179-3C75A36E12E7}"/>
    <cellStyle name="20% - Énfasis6 2 7 5" xfId="23428" xr:uid="{B094D1A2-6BC6-4C54-BB41-3DB4B3CFFCF6}"/>
    <cellStyle name="20% - Énfasis6 2 7 5 2" xfId="23429" xr:uid="{CD8DDE63-05D6-47FE-A76C-557B5586A4AA}"/>
    <cellStyle name="20% - Énfasis6 2 7 6" xfId="23430" xr:uid="{29AAD094-FE29-49B7-AC95-66A5516A659F}"/>
    <cellStyle name="20% - Énfasis6 2 7 6 2" xfId="23431" xr:uid="{677643F9-5950-43E4-B50B-418851808967}"/>
    <cellStyle name="20% - Énfasis6 2 7 7" xfId="23432" xr:uid="{1C81EB8B-13AD-4534-8A4E-51ED3E3E4000}"/>
    <cellStyle name="20% - Énfasis6 2 7 7 2" xfId="23433" xr:uid="{A4E5EC3C-88DB-47BC-BD6A-A461003234FF}"/>
    <cellStyle name="20% - Énfasis6 2 7 8" xfId="23434" xr:uid="{18DEA245-5258-4308-A2EE-A1DA99FA9F45}"/>
    <cellStyle name="20% - Énfasis6 2 7 8 2" xfId="23435" xr:uid="{CF06317D-8B43-4725-84D1-98E02E4BFFDB}"/>
    <cellStyle name="20% - Énfasis6 2 7 9" xfId="23436" xr:uid="{71AB985D-940F-48F3-B0B3-1F339FBF949C}"/>
    <cellStyle name="20% - Énfasis6 2 7 9 2" xfId="23437" xr:uid="{8A0DBC5F-BA43-478B-822A-EA5A34A2A0ED}"/>
    <cellStyle name="20% - Énfasis6 2 8" xfId="23438" xr:uid="{432961C5-B86B-4706-827F-158DC86E6362}"/>
    <cellStyle name="20% - Énfasis6 2 8 10" xfId="23439" xr:uid="{2A365834-75EB-4DD6-BC38-F1F3FAC26625}"/>
    <cellStyle name="20% - Énfasis6 2 8 10 2" xfId="23440" xr:uid="{59BB64E2-72D1-4125-AE05-2CB66CD2176D}"/>
    <cellStyle name="20% - Énfasis6 2 8 11" xfId="23441" xr:uid="{0E6DADE5-61D1-46EB-9971-52BAD7D1920A}"/>
    <cellStyle name="20% - Énfasis6 2 8 2" xfId="23442" xr:uid="{8ED73373-7967-45A8-A449-CC8238981A18}"/>
    <cellStyle name="20% - Énfasis6 2 8 2 2" xfId="23443" xr:uid="{66A8A40C-D1CB-463E-A39F-58A5CF5386C1}"/>
    <cellStyle name="20% - Énfasis6 2 8 3" xfId="23444" xr:uid="{E9DE53EA-8631-4C09-A7CE-3120866F3FD9}"/>
    <cellStyle name="20% - Énfasis6 2 8 3 2" xfId="23445" xr:uid="{CC57BC49-3026-4132-8D3A-491190B4852B}"/>
    <cellStyle name="20% - Énfasis6 2 8 4" xfId="23446" xr:uid="{927FAB89-CE1B-4B76-84F8-91689E4D7EB8}"/>
    <cellStyle name="20% - Énfasis6 2 8 4 2" xfId="23447" xr:uid="{657AE4D4-9B22-4B65-A8B6-042EA44E0DC6}"/>
    <cellStyle name="20% - Énfasis6 2 8 5" xfId="23448" xr:uid="{DC43C959-6CF4-4710-BDFC-3C98E6335431}"/>
    <cellStyle name="20% - Énfasis6 2 8 5 2" xfId="23449" xr:uid="{4525A3D4-BA83-4CC9-84F0-2DC0EC0E1454}"/>
    <cellStyle name="20% - Énfasis6 2 8 6" xfId="23450" xr:uid="{9FD54383-4EF4-4E40-9EBA-83F59A5771BE}"/>
    <cellStyle name="20% - Énfasis6 2 8 6 2" xfId="23451" xr:uid="{EEC176F2-ACA4-4657-BAE7-243944753414}"/>
    <cellStyle name="20% - Énfasis6 2 8 7" xfId="23452" xr:uid="{48B485FB-D30C-40F4-9A2D-885DAB5F5DA5}"/>
    <cellStyle name="20% - Énfasis6 2 8 7 2" xfId="23453" xr:uid="{236073A7-D117-42B6-A7AA-A17D957E60D9}"/>
    <cellStyle name="20% - Énfasis6 2 8 8" xfId="23454" xr:uid="{291E6FD6-D93C-4B34-A268-6F61961C12A7}"/>
    <cellStyle name="20% - Énfasis6 2 8 8 2" xfId="23455" xr:uid="{A4CBE923-228E-4AE9-97E4-AC30A10E7184}"/>
    <cellStyle name="20% - Énfasis6 2 8 9" xfId="23456" xr:uid="{863497E0-82E7-477B-A60F-01EB252311D8}"/>
    <cellStyle name="20% - Énfasis6 2 8 9 2" xfId="23457" xr:uid="{4C2A7E71-930B-4FF7-B773-328851EF9D34}"/>
    <cellStyle name="20% - Énfasis6 2 9" xfId="23458" xr:uid="{308812C3-8A71-46A7-90A0-1CE6C1194231}"/>
    <cellStyle name="20% - Énfasis6 2 9 10" xfId="23459" xr:uid="{EEFD677E-EFA8-49DE-AFA0-EFA3E659990A}"/>
    <cellStyle name="20% - Énfasis6 2 9 10 2" xfId="23460" xr:uid="{FAAC9AE7-60F8-4287-89BF-47415629F43E}"/>
    <cellStyle name="20% - Énfasis6 2 9 11" xfId="23461" xr:uid="{1FCDB7DC-3088-4BA8-A155-11A6F0985E80}"/>
    <cellStyle name="20% - Énfasis6 2 9 2" xfId="23462" xr:uid="{185ECD6D-8593-4F00-AF6F-B0D41DE446EC}"/>
    <cellStyle name="20% - Énfasis6 2 9 2 2" xfId="23463" xr:uid="{95138D44-91F5-488D-8CC3-A3330D456CFA}"/>
    <cellStyle name="20% - Énfasis6 2 9 3" xfId="23464" xr:uid="{8E8EEF13-5D20-4FBE-BA6B-145BB983D971}"/>
    <cellStyle name="20% - Énfasis6 2 9 3 2" xfId="23465" xr:uid="{504E4D5F-3C7D-4776-B62E-38F404D7D77A}"/>
    <cellStyle name="20% - Énfasis6 2 9 4" xfId="23466" xr:uid="{B096375B-5636-4CFA-8FD7-92248E1FAC69}"/>
    <cellStyle name="20% - Énfasis6 2 9 4 2" xfId="23467" xr:uid="{B55CE681-10F1-4B5A-9D92-C18FBD294247}"/>
    <cellStyle name="20% - Énfasis6 2 9 5" xfId="23468" xr:uid="{0D729D69-B01F-4C01-BAC3-7DD8B5B18EBF}"/>
    <cellStyle name="20% - Énfasis6 2 9 5 2" xfId="23469" xr:uid="{4ABE24B9-CC25-41F9-86C4-0547827015B1}"/>
    <cellStyle name="20% - Énfasis6 2 9 6" xfId="23470" xr:uid="{B67719D5-DE5E-4ADB-B9A6-7076800BBB64}"/>
    <cellStyle name="20% - Énfasis6 2 9 6 2" xfId="23471" xr:uid="{9F484553-B9AF-4E18-8618-1D0B9FE4131A}"/>
    <cellStyle name="20% - Énfasis6 2 9 7" xfId="23472" xr:uid="{8306E8CE-2696-4516-9015-E1C8CFBC4BE8}"/>
    <cellStyle name="20% - Énfasis6 2 9 7 2" xfId="23473" xr:uid="{1CDA31DD-6C9E-4530-B1D8-4E31EBDAFA55}"/>
    <cellStyle name="20% - Énfasis6 2 9 8" xfId="23474" xr:uid="{303A6285-8842-4954-88AC-3C54F9F5FC1D}"/>
    <cellStyle name="20% - Énfasis6 2 9 8 2" xfId="23475" xr:uid="{40DFDCD3-9DEE-4E42-8131-7E6F23E97D3D}"/>
    <cellStyle name="20% - Énfasis6 2 9 9" xfId="23476" xr:uid="{EB3E1BDB-8043-4D05-A61B-302A07443B1F}"/>
    <cellStyle name="20% - Énfasis6 2 9 9 2" xfId="23477" xr:uid="{87FC7E19-61BD-47D6-AAA6-D69803CE1519}"/>
    <cellStyle name="20% - Énfasis6 20" xfId="1780" xr:uid="{73B6A584-0B6F-47DC-8988-CE8C78A41A66}"/>
    <cellStyle name="20% - Énfasis6 20 10" xfId="23478" xr:uid="{1A060F53-18FA-4D8A-B3F0-8A1B6C306668}"/>
    <cellStyle name="20% - Énfasis6 20 10 2" xfId="23479" xr:uid="{327AAFF6-9134-44D7-AFB9-0D2531EC3C84}"/>
    <cellStyle name="20% - Énfasis6 20 11" xfId="23480" xr:uid="{633AA730-49ED-42A0-9893-41B35E1C0100}"/>
    <cellStyle name="20% - Énfasis6 20 2" xfId="1781" xr:uid="{01A10CF4-2FB1-491F-ACCD-1892E865ADD6}"/>
    <cellStyle name="20% - Énfasis6 20 2 2" xfId="23481" xr:uid="{6A7D37F9-14A2-4E92-B7A4-CA8DA8363128}"/>
    <cellStyle name="20% - Énfasis6 20 3" xfId="23482" xr:uid="{5667C71B-C0F9-432E-8F91-66EB625C0869}"/>
    <cellStyle name="20% - Énfasis6 20 3 2" xfId="23483" xr:uid="{527DB0CA-21B2-409E-B1E9-E59A6A2A1E14}"/>
    <cellStyle name="20% - Énfasis6 20 4" xfId="23484" xr:uid="{4C87AC51-B73E-4361-9458-18B71E4C731E}"/>
    <cellStyle name="20% - Énfasis6 20 4 2" xfId="23485" xr:uid="{458F1E1A-CFE5-4148-A126-02447C74AF21}"/>
    <cellStyle name="20% - Énfasis6 20 5" xfId="23486" xr:uid="{7905AE9F-6D65-4908-8708-9634A43F9FDC}"/>
    <cellStyle name="20% - Énfasis6 20 5 2" xfId="23487" xr:uid="{76B618BC-40EE-4493-B131-7445E7021913}"/>
    <cellStyle name="20% - Énfasis6 20 6" xfId="23488" xr:uid="{603A2E5E-74BF-42C9-ABBF-81CDBFA69563}"/>
    <cellStyle name="20% - Énfasis6 20 6 2" xfId="23489" xr:uid="{75236290-CCA6-4D66-88A4-D7B2105AC6B2}"/>
    <cellStyle name="20% - Énfasis6 20 7" xfId="23490" xr:uid="{5CD1F9A0-6EB6-4DCB-858A-B6AD3B9D93C2}"/>
    <cellStyle name="20% - Énfasis6 20 7 2" xfId="23491" xr:uid="{9F388694-B122-4319-B00D-32EBD9F6BB77}"/>
    <cellStyle name="20% - Énfasis6 20 8" xfId="23492" xr:uid="{B3B8CE39-D704-4F81-A360-4894CFD1D1CC}"/>
    <cellStyle name="20% - Énfasis6 20 8 2" xfId="23493" xr:uid="{95ECCF48-B607-4A5C-A4DE-59AEFA22B13D}"/>
    <cellStyle name="20% - Énfasis6 20 9" xfId="23494" xr:uid="{E91A77D2-7AE7-4820-82DA-3A43354B7EC5}"/>
    <cellStyle name="20% - Énfasis6 20 9 2" xfId="23495" xr:uid="{6613A88D-37D3-4252-8E11-DFCCC5548602}"/>
    <cellStyle name="20% - Énfasis6 21" xfId="1782" xr:uid="{91505FD7-FB2B-4639-9A0B-BAC89AC5FC30}"/>
    <cellStyle name="20% - Énfasis6 21 10" xfId="23496" xr:uid="{F075FA66-3456-4EFA-A9E5-0B99380B6F26}"/>
    <cellStyle name="20% - Énfasis6 21 10 2" xfId="23497" xr:uid="{CF7DD121-C919-48A5-8D5B-1960DFD68DC8}"/>
    <cellStyle name="20% - Énfasis6 21 11" xfId="23498" xr:uid="{711F4BCD-0598-45F9-8C87-4342728C90D7}"/>
    <cellStyle name="20% - Énfasis6 21 2" xfId="1783" xr:uid="{03346559-EF51-42A0-8501-6CC788F1F44B}"/>
    <cellStyle name="20% - Énfasis6 21 2 2" xfId="23499" xr:uid="{0E9D9EFB-E9B6-47E3-9E91-0ECD62871EA9}"/>
    <cellStyle name="20% - Énfasis6 21 3" xfId="23500" xr:uid="{5947506D-5187-44F2-B4DE-022C1EE674C4}"/>
    <cellStyle name="20% - Énfasis6 21 3 2" xfId="23501" xr:uid="{E8139EFE-CB7E-4A6E-BADA-14E3959D7389}"/>
    <cellStyle name="20% - Énfasis6 21 4" xfId="23502" xr:uid="{6E578D71-BDD4-4DFC-A57A-A003E34A0CB9}"/>
    <cellStyle name="20% - Énfasis6 21 4 2" xfId="23503" xr:uid="{A946ED0E-E079-40E8-9D95-93869DE3EAA7}"/>
    <cellStyle name="20% - Énfasis6 21 5" xfId="23504" xr:uid="{C6148DDE-0A9C-421D-9E56-5C45590BD546}"/>
    <cellStyle name="20% - Énfasis6 21 5 2" xfId="23505" xr:uid="{30D4E853-C051-43AC-A599-4474A43A79DC}"/>
    <cellStyle name="20% - Énfasis6 21 6" xfId="23506" xr:uid="{6E1B716D-0630-431F-88D4-466D0039EA29}"/>
    <cellStyle name="20% - Énfasis6 21 6 2" xfId="23507" xr:uid="{B1653DC1-9E82-4F13-8931-0D94271E71D5}"/>
    <cellStyle name="20% - Énfasis6 21 7" xfId="23508" xr:uid="{EE2BFBB3-6EA7-4CA2-9BD1-B43516227338}"/>
    <cellStyle name="20% - Énfasis6 21 7 2" xfId="23509" xr:uid="{550E77A4-9745-4346-84B3-F57B6D370DB4}"/>
    <cellStyle name="20% - Énfasis6 21 8" xfId="23510" xr:uid="{A15B82BF-6464-4CB2-A8B0-E4051704ABC6}"/>
    <cellStyle name="20% - Énfasis6 21 8 2" xfId="23511" xr:uid="{42E5B95E-A434-40A0-861A-88B71F878E1C}"/>
    <cellStyle name="20% - Énfasis6 21 9" xfId="23512" xr:uid="{F3A88A1E-093F-4562-BB57-2B49B5A0AACD}"/>
    <cellStyle name="20% - Énfasis6 21 9 2" xfId="23513" xr:uid="{4470AB1F-0BF1-4D82-9751-6322F7913253}"/>
    <cellStyle name="20% - Énfasis6 22" xfId="1784" xr:uid="{2880B24D-C823-4DCB-8791-B1EAF14B4C30}"/>
    <cellStyle name="20% - Énfasis6 22 10" xfId="23514" xr:uid="{1346D673-BF1A-4E27-A703-9A9941385558}"/>
    <cellStyle name="20% - Énfasis6 22 10 2" xfId="23515" xr:uid="{B854A635-C60F-4B80-9283-CC9E32EDBF7B}"/>
    <cellStyle name="20% - Énfasis6 22 11" xfId="23516" xr:uid="{589B17E6-CB14-4554-9178-D2F09C96E711}"/>
    <cellStyle name="20% - Énfasis6 22 2" xfId="1785" xr:uid="{1438246E-9D2C-4391-96EE-F204C7F63B2B}"/>
    <cellStyle name="20% - Énfasis6 22 2 2" xfId="23517" xr:uid="{417B0EC1-99E0-419A-A6E7-F76347F54DF6}"/>
    <cellStyle name="20% - Énfasis6 22 3" xfId="23518" xr:uid="{83285E66-D2E4-4C65-8D76-5069453DE4E1}"/>
    <cellStyle name="20% - Énfasis6 22 3 2" xfId="23519" xr:uid="{3C305B05-CA2E-4AC3-B2B7-CBC0343FB7EA}"/>
    <cellStyle name="20% - Énfasis6 22 4" xfId="23520" xr:uid="{5860CD47-1BB4-45C5-82E6-61206C5C8BA6}"/>
    <cellStyle name="20% - Énfasis6 22 4 2" xfId="23521" xr:uid="{182FEABF-7489-4C3A-B7A6-0A8CFAAF1F47}"/>
    <cellStyle name="20% - Énfasis6 22 5" xfId="23522" xr:uid="{7555450E-A294-4FE3-81B1-EB448D5F0CBC}"/>
    <cellStyle name="20% - Énfasis6 22 5 2" xfId="23523" xr:uid="{338103F4-084D-4EE8-9A40-EF0D1CA86872}"/>
    <cellStyle name="20% - Énfasis6 22 6" xfId="23524" xr:uid="{2E13BFC1-1E07-49FA-A817-CF360BCDB7BE}"/>
    <cellStyle name="20% - Énfasis6 22 6 2" xfId="23525" xr:uid="{27BC7BB8-E025-488F-9ED5-1F4662DE579A}"/>
    <cellStyle name="20% - Énfasis6 22 7" xfId="23526" xr:uid="{707D20AE-B826-47FC-8814-9757FCDACCBC}"/>
    <cellStyle name="20% - Énfasis6 22 7 2" xfId="23527" xr:uid="{ABE70D75-47C5-4674-B004-B5FF591B34BF}"/>
    <cellStyle name="20% - Énfasis6 22 8" xfId="23528" xr:uid="{06631737-400C-47F9-AD8D-876C05A4714D}"/>
    <cellStyle name="20% - Énfasis6 22 8 2" xfId="23529" xr:uid="{C99C8EAE-F843-4D0A-A271-E5840E45520E}"/>
    <cellStyle name="20% - Énfasis6 22 9" xfId="23530" xr:uid="{5E6E6D06-7B70-4D8D-9A80-FD2937BEE2A0}"/>
    <cellStyle name="20% - Énfasis6 22 9 2" xfId="23531" xr:uid="{FB07DE26-7FEF-4B54-8B0E-721D210D7D54}"/>
    <cellStyle name="20% - Énfasis6 23" xfId="1786" xr:uid="{8A12DABF-0438-426F-B74C-B6D36A56F3D7}"/>
    <cellStyle name="20% - Énfasis6 23 10" xfId="23532" xr:uid="{8EBAB515-0C8F-4254-B060-890F72EDDF1F}"/>
    <cellStyle name="20% - Énfasis6 23 10 2" xfId="23533" xr:uid="{10C8E9DF-A471-406B-8C0D-89D2FC5892D9}"/>
    <cellStyle name="20% - Énfasis6 23 11" xfId="23534" xr:uid="{8213FB7B-D5EB-4D9F-BDB9-23959B24DA31}"/>
    <cellStyle name="20% - Énfasis6 23 2" xfId="23535" xr:uid="{1F3C90E0-2877-4FE2-9F28-5BB4AC20CF3A}"/>
    <cellStyle name="20% - Énfasis6 23 2 2" xfId="23536" xr:uid="{CA82D451-B385-4006-ACB0-D2EA39DF33CA}"/>
    <cellStyle name="20% - Énfasis6 23 3" xfId="23537" xr:uid="{5448F4DA-73AA-4949-968C-C56094F9D724}"/>
    <cellStyle name="20% - Énfasis6 23 3 2" xfId="23538" xr:uid="{33B5EE0A-15F1-4DB9-B49B-46F2ABD90D14}"/>
    <cellStyle name="20% - Énfasis6 23 4" xfId="23539" xr:uid="{E9580C2D-299D-46D8-ABB1-1238DAB9D905}"/>
    <cellStyle name="20% - Énfasis6 23 4 2" xfId="23540" xr:uid="{5029B3F2-B696-47F0-90A2-5131B94EF1AA}"/>
    <cellStyle name="20% - Énfasis6 23 5" xfId="23541" xr:uid="{C60FAA40-2148-471E-A7BD-219448DDF226}"/>
    <cellStyle name="20% - Énfasis6 23 5 2" xfId="23542" xr:uid="{E8BECE1E-E24F-495B-8A59-CAC73FAE8031}"/>
    <cellStyle name="20% - Énfasis6 23 6" xfId="23543" xr:uid="{61F25672-29E6-4E08-A768-2A12543884EC}"/>
    <cellStyle name="20% - Énfasis6 23 6 2" xfId="23544" xr:uid="{3AC046FC-BDAD-4DF7-BD0D-4232BCC8DCB0}"/>
    <cellStyle name="20% - Énfasis6 23 7" xfId="23545" xr:uid="{A0A9CD03-67F1-43C6-AECD-4CEF05DA6CFC}"/>
    <cellStyle name="20% - Énfasis6 23 7 2" xfId="23546" xr:uid="{7644E308-6CF2-4F9E-B11D-C4C22403D991}"/>
    <cellStyle name="20% - Énfasis6 23 8" xfId="23547" xr:uid="{20F2AD70-E5F5-4B0F-BDA8-0F8068DDE37B}"/>
    <cellStyle name="20% - Énfasis6 23 8 2" xfId="23548" xr:uid="{9A48FDE2-3B24-4A6C-A28F-21F4ECE3B96D}"/>
    <cellStyle name="20% - Énfasis6 23 9" xfId="23549" xr:uid="{85A84647-EA29-4F5C-B7CD-A0402DD521F5}"/>
    <cellStyle name="20% - Énfasis6 23 9 2" xfId="23550" xr:uid="{0BA13D80-F467-4FBE-AB2C-B723CCC6B842}"/>
    <cellStyle name="20% - Énfasis6 24" xfId="1787" xr:uid="{A3635A51-D5FE-4E94-974F-E0B0655A09C5}"/>
    <cellStyle name="20% - Énfasis6 24 10" xfId="23551" xr:uid="{79C3D7A6-13AD-4D4A-902B-845293328FB0}"/>
    <cellStyle name="20% - Énfasis6 24 10 2" xfId="23552" xr:uid="{FCBD22F6-A70C-4FD0-90CE-13B611917D05}"/>
    <cellStyle name="20% - Énfasis6 24 11" xfId="23553" xr:uid="{E43E82D2-5A0B-431E-9CD2-986D01259551}"/>
    <cellStyle name="20% - Énfasis6 24 2" xfId="23554" xr:uid="{40FC6E55-A23E-4F8B-885F-69F22404CF5D}"/>
    <cellStyle name="20% - Énfasis6 24 2 2" xfId="23555" xr:uid="{88DF70B8-6FA5-4720-9A92-188258D233DF}"/>
    <cellStyle name="20% - Énfasis6 24 3" xfId="23556" xr:uid="{F2FC0A16-7FFB-4D8D-87D7-4432E1349863}"/>
    <cellStyle name="20% - Énfasis6 24 3 2" xfId="23557" xr:uid="{59E064AB-22DB-4323-8EE5-B20C9A027FD7}"/>
    <cellStyle name="20% - Énfasis6 24 4" xfId="23558" xr:uid="{1A6F3019-B5DC-4AF1-BDFF-A3F01C6F8A19}"/>
    <cellStyle name="20% - Énfasis6 24 4 2" xfId="23559" xr:uid="{17192285-3ED8-4D78-8A79-BB277D0F7821}"/>
    <cellStyle name="20% - Énfasis6 24 5" xfId="23560" xr:uid="{581F1A05-E09D-40AF-8F6C-C43398BE272A}"/>
    <cellStyle name="20% - Énfasis6 24 5 2" xfId="23561" xr:uid="{B180EF72-6ECD-4F65-A280-5BC60A0D6A7F}"/>
    <cellStyle name="20% - Énfasis6 24 6" xfId="23562" xr:uid="{C793F560-E9CF-446E-9A5C-25524914E7B7}"/>
    <cellStyle name="20% - Énfasis6 24 6 2" xfId="23563" xr:uid="{5C68D79E-F6AA-46E3-B863-3E9098AAA62B}"/>
    <cellStyle name="20% - Énfasis6 24 7" xfId="23564" xr:uid="{CB1F60F8-B969-438D-9646-958945EEBEA9}"/>
    <cellStyle name="20% - Énfasis6 24 7 2" xfId="23565" xr:uid="{EEEB2C08-79A3-4599-AD2F-B47EADB15811}"/>
    <cellStyle name="20% - Énfasis6 24 8" xfId="23566" xr:uid="{CA20F2B5-798C-4AB9-91C7-E4E935546B35}"/>
    <cellStyle name="20% - Énfasis6 24 8 2" xfId="23567" xr:uid="{05469AA5-5D31-487F-A189-C02F058DFF20}"/>
    <cellStyle name="20% - Énfasis6 24 9" xfId="23568" xr:uid="{0C9922BA-13BD-4643-A2C7-9A44A00A06B3}"/>
    <cellStyle name="20% - Énfasis6 24 9 2" xfId="23569" xr:uid="{12EAF267-C866-4CEA-8483-C37872CCF614}"/>
    <cellStyle name="20% - Énfasis6 25" xfId="1788" xr:uid="{E311217C-7C82-4A70-9A42-C897BB021259}"/>
    <cellStyle name="20% - Énfasis6 25 10" xfId="23570" xr:uid="{BCDBAAEB-A58C-472A-9590-19FB6A9B4F07}"/>
    <cellStyle name="20% - Énfasis6 25 10 2" xfId="23571" xr:uid="{1B33F8D5-F994-47CD-8AF8-04F2632772EC}"/>
    <cellStyle name="20% - Énfasis6 25 11" xfId="23572" xr:uid="{4E000652-9BC2-4DFF-954A-D53697E65F62}"/>
    <cellStyle name="20% - Énfasis6 25 2" xfId="23573" xr:uid="{0DA5762C-5B87-430A-AD30-704EF59319E9}"/>
    <cellStyle name="20% - Énfasis6 25 2 2" xfId="23574" xr:uid="{5A6D81FB-2041-4EC2-A254-C367FB63C54E}"/>
    <cellStyle name="20% - Énfasis6 25 3" xfId="23575" xr:uid="{B1A2336B-1539-4DB8-BEEF-D7B11B3643D5}"/>
    <cellStyle name="20% - Énfasis6 25 3 2" xfId="23576" xr:uid="{B1654EB2-C282-44B2-99DD-AB71F8A6DF05}"/>
    <cellStyle name="20% - Énfasis6 25 4" xfId="23577" xr:uid="{821F6A2A-5A09-4928-8A9D-37B63442E5A9}"/>
    <cellStyle name="20% - Énfasis6 25 4 2" xfId="23578" xr:uid="{E440F661-7608-40D1-B7D8-834574B894E9}"/>
    <cellStyle name="20% - Énfasis6 25 5" xfId="23579" xr:uid="{AC53F3DA-B20E-4117-8DB4-AD592D67F4E6}"/>
    <cellStyle name="20% - Énfasis6 25 5 2" xfId="23580" xr:uid="{754665D2-853A-44E9-8879-74FC68FD311D}"/>
    <cellStyle name="20% - Énfasis6 25 6" xfId="23581" xr:uid="{64B5DFFA-1FD5-446D-86CB-DF5CD671A6A8}"/>
    <cellStyle name="20% - Énfasis6 25 6 2" xfId="23582" xr:uid="{2CD4FF50-6A63-4A5A-B1DF-9ABB8CD230C1}"/>
    <cellStyle name="20% - Énfasis6 25 7" xfId="23583" xr:uid="{F2F7AFC3-6FDA-4563-88A1-4C47672D4324}"/>
    <cellStyle name="20% - Énfasis6 25 7 2" xfId="23584" xr:uid="{5094E081-A7F3-4499-901A-E76F8A61F54A}"/>
    <cellStyle name="20% - Énfasis6 25 8" xfId="23585" xr:uid="{CF72B1A0-64C0-4E47-85B4-23CCEE4DF2C3}"/>
    <cellStyle name="20% - Énfasis6 25 8 2" xfId="23586" xr:uid="{6E718601-BA1F-4422-A40C-3A7C8AB9B123}"/>
    <cellStyle name="20% - Énfasis6 25 9" xfId="23587" xr:uid="{0A0DEE16-3571-4E29-B537-1ECBC23362CB}"/>
    <cellStyle name="20% - Énfasis6 25 9 2" xfId="23588" xr:uid="{E7248EDA-B08A-45CF-B246-EC9C43D53454}"/>
    <cellStyle name="20% - Énfasis6 26" xfId="1789" xr:uid="{2591FA01-DB3F-41E1-ACEF-C022B83B67FD}"/>
    <cellStyle name="20% - Énfasis6 26 10" xfId="23589" xr:uid="{8BFDDF91-B108-4957-B979-AF383E97D684}"/>
    <cellStyle name="20% - Énfasis6 26 10 2" xfId="23590" xr:uid="{8C2EE2FD-8C24-46ED-A603-2B47006F1632}"/>
    <cellStyle name="20% - Énfasis6 26 11" xfId="23591" xr:uid="{990261E3-0DDF-4BA5-9BC5-BA11D761D878}"/>
    <cellStyle name="20% - Énfasis6 26 2" xfId="23592" xr:uid="{D9F50481-3D5C-49FA-8688-D27836FA956E}"/>
    <cellStyle name="20% - Énfasis6 26 2 2" xfId="23593" xr:uid="{5C16BDA2-5E35-4AA2-8103-910BDBA48054}"/>
    <cellStyle name="20% - Énfasis6 26 3" xfId="23594" xr:uid="{098054FE-0722-4CD1-BB94-40C296C421A9}"/>
    <cellStyle name="20% - Énfasis6 26 3 2" xfId="23595" xr:uid="{89453AF2-93A4-4485-A8E5-65A72405413D}"/>
    <cellStyle name="20% - Énfasis6 26 4" xfId="23596" xr:uid="{D13148B6-06F6-4AEF-AC89-1A83E48EB87F}"/>
    <cellStyle name="20% - Énfasis6 26 4 2" xfId="23597" xr:uid="{5B51B46F-F286-441B-8C22-8E570ACC0433}"/>
    <cellStyle name="20% - Énfasis6 26 5" xfId="23598" xr:uid="{FD331631-E9C6-4195-AE63-107C94BE1120}"/>
    <cellStyle name="20% - Énfasis6 26 5 2" xfId="23599" xr:uid="{8C108B06-1457-4F55-8C93-7CC105CFA63D}"/>
    <cellStyle name="20% - Énfasis6 26 6" xfId="23600" xr:uid="{280245A2-EED7-41FE-8BA0-1050D23945F4}"/>
    <cellStyle name="20% - Énfasis6 26 6 2" xfId="23601" xr:uid="{F4817E76-FA37-47C9-9A28-DB3D7222283E}"/>
    <cellStyle name="20% - Énfasis6 26 7" xfId="23602" xr:uid="{BC0E6FBA-4FBB-4654-B88C-5C1B505C7584}"/>
    <cellStyle name="20% - Énfasis6 26 7 2" xfId="23603" xr:uid="{2BC568A1-616D-40EE-AC5F-E67BD7BD6803}"/>
    <cellStyle name="20% - Énfasis6 26 8" xfId="23604" xr:uid="{88C7A282-B288-496F-8BAC-3906F69AD222}"/>
    <cellStyle name="20% - Énfasis6 26 8 2" xfId="23605" xr:uid="{D903F208-0D44-4ABE-994E-569ED867A2C9}"/>
    <cellStyle name="20% - Énfasis6 26 9" xfId="23606" xr:uid="{4FF53C43-1E59-42C6-9B37-D4B169F0BA42}"/>
    <cellStyle name="20% - Énfasis6 26 9 2" xfId="23607" xr:uid="{1657548C-A688-4DFA-BED6-54E6B96200DF}"/>
    <cellStyle name="20% - Énfasis6 27" xfId="1790" xr:uid="{E2B416A0-3AC6-4E08-9FC2-AF30BFE36D3B}"/>
    <cellStyle name="20% - Énfasis6 27 10" xfId="23608" xr:uid="{AF9EC654-462E-4A5B-A49B-38DCDFAF94DF}"/>
    <cellStyle name="20% - Énfasis6 27 10 2" xfId="23609" xr:uid="{A759FB03-6EC6-4DE3-A10C-834375A9144C}"/>
    <cellStyle name="20% - Énfasis6 27 11" xfId="23610" xr:uid="{4C73AE26-18BB-4E87-91B6-BA98DCDF916D}"/>
    <cellStyle name="20% - Énfasis6 27 2" xfId="23611" xr:uid="{5E94A377-BB4C-4FBB-A285-B4FA06C258BB}"/>
    <cellStyle name="20% - Énfasis6 27 2 2" xfId="23612" xr:uid="{A573CB9C-A1BF-4A71-A905-B3FCC5742571}"/>
    <cellStyle name="20% - Énfasis6 27 3" xfId="23613" xr:uid="{F8490037-E7A1-491B-B8F3-98A136711446}"/>
    <cellStyle name="20% - Énfasis6 27 3 2" xfId="23614" xr:uid="{7513023F-52B5-4B8B-8F7B-3D8830FCDE13}"/>
    <cellStyle name="20% - Énfasis6 27 4" xfId="23615" xr:uid="{B93AAE57-4659-4067-B555-F1820F7AE1DF}"/>
    <cellStyle name="20% - Énfasis6 27 4 2" xfId="23616" xr:uid="{C558F09C-77EA-4D86-8A6E-2C882636FE18}"/>
    <cellStyle name="20% - Énfasis6 27 5" xfId="23617" xr:uid="{E3596340-22E8-4183-A380-966A66055B51}"/>
    <cellStyle name="20% - Énfasis6 27 5 2" xfId="23618" xr:uid="{294D73AE-C13E-45C2-8099-0A741168D422}"/>
    <cellStyle name="20% - Énfasis6 27 6" xfId="23619" xr:uid="{C651DC8E-B49E-4FA2-8289-4DDAFC042012}"/>
    <cellStyle name="20% - Énfasis6 27 6 2" xfId="23620" xr:uid="{B6B2F3AD-C907-41C2-A838-525508204EBC}"/>
    <cellStyle name="20% - Énfasis6 27 7" xfId="23621" xr:uid="{F0C0A488-E259-4AF5-AA36-BD9B00C168B7}"/>
    <cellStyle name="20% - Énfasis6 27 7 2" xfId="23622" xr:uid="{69B6EBE9-87D1-412C-AD0E-DD479530B6BF}"/>
    <cellStyle name="20% - Énfasis6 27 8" xfId="23623" xr:uid="{A152F32F-76C1-45FA-B205-51EEDC445E66}"/>
    <cellStyle name="20% - Énfasis6 27 8 2" xfId="23624" xr:uid="{BDD78F8C-3275-4032-8A0C-B42FB8134922}"/>
    <cellStyle name="20% - Énfasis6 27 9" xfId="23625" xr:uid="{29F30568-4C3F-452B-9070-87B8FD02BAA5}"/>
    <cellStyle name="20% - Énfasis6 27 9 2" xfId="23626" xr:uid="{1B09EEEB-B52A-4555-BA3E-747BA5FDF624}"/>
    <cellStyle name="20% - Énfasis6 28" xfId="1791" xr:uid="{AF79F902-1BA1-4A02-912E-B8E11D31AC83}"/>
    <cellStyle name="20% - Énfasis6 28 10" xfId="23627" xr:uid="{DD5BCC07-65A9-4D48-8E83-1FC1C902C5C1}"/>
    <cellStyle name="20% - Énfasis6 28 10 2" xfId="23628" xr:uid="{8AA5E41B-1441-42A7-AADC-D69725D78F94}"/>
    <cellStyle name="20% - Énfasis6 28 11" xfId="23629" xr:uid="{0E56BDCE-6D83-438E-9E13-7E39EB0AF0AB}"/>
    <cellStyle name="20% - Énfasis6 28 2" xfId="23630" xr:uid="{B7F26B1B-4B9A-4257-9595-8566E6998C2C}"/>
    <cellStyle name="20% - Énfasis6 28 2 2" xfId="23631" xr:uid="{8B830ACE-FC85-41DA-9AA0-91A0478DDBD6}"/>
    <cellStyle name="20% - Énfasis6 28 3" xfId="23632" xr:uid="{CA3BA052-E1BF-4AAD-BFF0-91FD595E0D54}"/>
    <cellStyle name="20% - Énfasis6 28 3 2" xfId="23633" xr:uid="{92EB02C8-65E3-4282-B9DA-03AC79ABE449}"/>
    <cellStyle name="20% - Énfasis6 28 4" xfId="23634" xr:uid="{3B70EF87-47AE-419C-890C-6794011FE8E1}"/>
    <cellStyle name="20% - Énfasis6 28 4 2" xfId="23635" xr:uid="{2EE29E5A-D76F-467C-A4F5-738CB5DA4CB0}"/>
    <cellStyle name="20% - Énfasis6 28 5" xfId="23636" xr:uid="{01A712F9-F25B-47CA-A68A-75AA7D5F554B}"/>
    <cellStyle name="20% - Énfasis6 28 5 2" xfId="23637" xr:uid="{D2766175-4D4C-4ABC-9E87-4D3E29DE5822}"/>
    <cellStyle name="20% - Énfasis6 28 6" xfId="23638" xr:uid="{CC748600-C409-4A63-AB64-0C52BD0C4902}"/>
    <cellStyle name="20% - Énfasis6 28 6 2" xfId="23639" xr:uid="{D1268000-BED5-4469-9250-B7DAAD9B5FCA}"/>
    <cellStyle name="20% - Énfasis6 28 7" xfId="23640" xr:uid="{16854E49-E9C5-4E80-B4BB-3FBE1D3E9B98}"/>
    <cellStyle name="20% - Énfasis6 28 7 2" xfId="23641" xr:uid="{EC3E4863-6A92-4EBE-B3B3-2D2CF3D8311B}"/>
    <cellStyle name="20% - Énfasis6 28 8" xfId="23642" xr:uid="{67BB74D9-AD63-4E5A-81E7-B4CF14B414ED}"/>
    <cellStyle name="20% - Énfasis6 28 8 2" xfId="23643" xr:uid="{2CC408AB-C14F-4C57-AB1F-C01078E4D3E9}"/>
    <cellStyle name="20% - Énfasis6 28 9" xfId="23644" xr:uid="{BAC80D2B-8DAC-42B2-9027-9223AC8B0D4B}"/>
    <cellStyle name="20% - Énfasis6 28 9 2" xfId="23645" xr:uid="{54BAC363-0183-45AB-AB13-4B132460348C}"/>
    <cellStyle name="20% - Énfasis6 29" xfId="1792" xr:uid="{45A2B33C-B045-43F4-B1A6-5AE3FCC3A1BD}"/>
    <cellStyle name="20% - Énfasis6 29 10" xfId="23646" xr:uid="{EE1A57AC-5C2F-4AAA-BF76-45AFF11C4DB6}"/>
    <cellStyle name="20% - Énfasis6 29 10 2" xfId="23647" xr:uid="{C5ED19FF-4714-41FC-B294-7DFB16B7753B}"/>
    <cellStyle name="20% - Énfasis6 29 11" xfId="23648" xr:uid="{9847BA96-2946-4C58-93AC-E56E203E5443}"/>
    <cellStyle name="20% - Énfasis6 29 2" xfId="23649" xr:uid="{40856ABA-257F-4443-A9EF-64C38B8EB446}"/>
    <cellStyle name="20% - Énfasis6 29 2 2" xfId="23650" xr:uid="{C9EFAAA1-FE6C-4260-A453-EFCD94E6158D}"/>
    <cellStyle name="20% - Énfasis6 29 3" xfId="23651" xr:uid="{79230591-0BBF-4974-8932-84AF94B250DD}"/>
    <cellStyle name="20% - Énfasis6 29 3 2" xfId="23652" xr:uid="{5B633789-FA25-45CA-984F-F80E50559608}"/>
    <cellStyle name="20% - Énfasis6 29 4" xfId="23653" xr:uid="{17623C3B-F921-4E66-8248-02003F5D80D9}"/>
    <cellStyle name="20% - Énfasis6 29 4 2" xfId="23654" xr:uid="{DCB75577-C588-4DF2-B9BA-4D59E586C214}"/>
    <cellStyle name="20% - Énfasis6 29 5" xfId="23655" xr:uid="{DF413B43-E00B-487D-87CA-0AE742EB3BDA}"/>
    <cellStyle name="20% - Énfasis6 29 5 2" xfId="23656" xr:uid="{D8BD32AA-0D01-453A-982D-DFE83B2AADCB}"/>
    <cellStyle name="20% - Énfasis6 29 6" xfId="23657" xr:uid="{21653858-BD5F-47DE-BB4C-7AF75D6C185C}"/>
    <cellStyle name="20% - Énfasis6 29 6 2" xfId="23658" xr:uid="{AFEA1347-0779-424A-904E-62201CB39742}"/>
    <cellStyle name="20% - Énfasis6 29 7" xfId="23659" xr:uid="{B822D0A6-1F4F-4B1C-B85C-A9DE585B90DE}"/>
    <cellStyle name="20% - Énfasis6 29 7 2" xfId="23660" xr:uid="{94CC3F9A-B56A-4D7C-9166-75A4F5166C54}"/>
    <cellStyle name="20% - Énfasis6 29 8" xfId="23661" xr:uid="{C1403410-5A1A-43C4-ABCA-AE973AD074A0}"/>
    <cellStyle name="20% - Énfasis6 29 8 2" xfId="23662" xr:uid="{2CF0239A-EC58-472B-B6EC-0882D2236AE1}"/>
    <cellStyle name="20% - Énfasis6 29 9" xfId="23663" xr:uid="{711DB750-EE23-4F6E-A7A0-BBB687705F0A}"/>
    <cellStyle name="20% - Énfasis6 29 9 2" xfId="23664" xr:uid="{2FAF04EA-C400-4369-9E82-3438683CB5BD}"/>
    <cellStyle name="20% - Énfasis6 3" xfId="1793" xr:uid="{DD8C1581-A2C0-430B-AB05-788992352CB1}"/>
    <cellStyle name="20% - Énfasis6 3 10" xfId="23665" xr:uid="{83DFE14B-2777-44F6-A529-6F7A1EBC0EB1}"/>
    <cellStyle name="20% - Énfasis6 3 10 10" xfId="23666" xr:uid="{F0B32A00-2F11-4905-A0A7-C850A3826AD4}"/>
    <cellStyle name="20% - Énfasis6 3 10 10 2" xfId="23667" xr:uid="{EA4D0B70-1287-4991-A0BA-7C6E17360DB0}"/>
    <cellStyle name="20% - Énfasis6 3 10 11" xfId="23668" xr:uid="{C6B02A3E-87BE-4996-BCA6-DBFC4D2C8E9A}"/>
    <cellStyle name="20% - Énfasis6 3 10 2" xfId="23669" xr:uid="{14EC238F-2EA0-4D28-A7F7-091C3AF8C4CD}"/>
    <cellStyle name="20% - Énfasis6 3 10 2 2" xfId="23670" xr:uid="{3699E290-ADE8-4079-9463-58712F779978}"/>
    <cellStyle name="20% - Énfasis6 3 10 3" xfId="23671" xr:uid="{6882109B-7170-470A-92A2-E6B58BD74357}"/>
    <cellStyle name="20% - Énfasis6 3 10 3 2" xfId="23672" xr:uid="{0E0EC121-CD8A-4D49-BE12-84767B2C7DF7}"/>
    <cellStyle name="20% - Énfasis6 3 10 4" xfId="23673" xr:uid="{ADF69E21-CAF0-4576-80F1-468623A3D53C}"/>
    <cellStyle name="20% - Énfasis6 3 10 4 2" xfId="23674" xr:uid="{FDC071EF-EDC3-4BE4-828E-B3BD72724E55}"/>
    <cellStyle name="20% - Énfasis6 3 10 5" xfId="23675" xr:uid="{2F444B70-9D31-4EC3-902A-A77E7C2E0D58}"/>
    <cellStyle name="20% - Énfasis6 3 10 5 2" xfId="23676" xr:uid="{18D70448-DBAF-4754-9710-CDC6843ECF18}"/>
    <cellStyle name="20% - Énfasis6 3 10 6" xfId="23677" xr:uid="{2F0FA554-1715-4AF2-9ADF-470D7100D667}"/>
    <cellStyle name="20% - Énfasis6 3 10 6 2" xfId="23678" xr:uid="{D07EBBA6-8436-4EDA-BA5B-A2AF909D8DC0}"/>
    <cellStyle name="20% - Énfasis6 3 10 7" xfId="23679" xr:uid="{7C5F2D3A-58DF-41B4-9180-A05D82180060}"/>
    <cellStyle name="20% - Énfasis6 3 10 7 2" xfId="23680" xr:uid="{E65673EB-3AEE-4DDC-B70B-39EDA66735E1}"/>
    <cellStyle name="20% - Énfasis6 3 10 8" xfId="23681" xr:uid="{F73BECB2-FA2E-4A0E-AE63-B4F226C30C57}"/>
    <cellStyle name="20% - Énfasis6 3 10 8 2" xfId="23682" xr:uid="{CDB67A4A-8AC7-4F0E-A5E5-575BFD423013}"/>
    <cellStyle name="20% - Énfasis6 3 10 9" xfId="23683" xr:uid="{BEA61318-4A21-4C7A-8010-832F7B0D6FCD}"/>
    <cellStyle name="20% - Énfasis6 3 10 9 2" xfId="23684" xr:uid="{42EA37A0-0952-4B2C-8B3C-A528DAA0CFBE}"/>
    <cellStyle name="20% - Énfasis6 3 11" xfId="23685" xr:uid="{2BCB74D2-9104-4A1D-95B5-023FEB28EF3D}"/>
    <cellStyle name="20% - Énfasis6 3 11 10" xfId="23686" xr:uid="{3637EC07-FB98-4E0A-AF27-D22DDE628219}"/>
    <cellStyle name="20% - Énfasis6 3 11 10 2" xfId="23687" xr:uid="{F409C9FF-B30C-4814-9AEA-7A1F2F236423}"/>
    <cellStyle name="20% - Énfasis6 3 11 11" xfId="23688" xr:uid="{10F6D821-283F-413F-A15E-8FEB623A359D}"/>
    <cellStyle name="20% - Énfasis6 3 11 2" xfId="23689" xr:uid="{27935F62-978A-4D2E-ABD4-924A3DDD3769}"/>
    <cellStyle name="20% - Énfasis6 3 11 2 2" xfId="23690" xr:uid="{83FD5AD0-A3A1-4D21-BF29-16BAC689BC6D}"/>
    <cellStyle name="20% - Énfasis6 3 11 3" xfId="23691" xr:uid="{53289B61-268E-4B3A-AA8B-FF4D2EBD055A}"/>
    <cellStyle name="20% - Énfasis6 3 11 3 2" xfId="23692" xr:uid="{1D051910-B856-46A6-83B1-FE6EA24F82A9}"/>
    <cellStyle name="20% - Énfasis6 3 11 4" xfId="23693" xr:uid="{8D762FAA-18E4-41D8-ACAD-BC487B56F778}"/>
    <cellStyle name="20% - Énfasis6 3 11 4 2" xfId="23694" xr:uid="{8D266291-7E92-48E7-AA18-A0C9CF97A314}"/>
    <cellStyle name="20% - Énfasis6 3 11 5" xfId="23695" xr:uid="{17F22C1E-1D87-4686-8BA4-061351CE7B83}"/>
    <cellStyle name="20% - Énfasis6 3 11 5 2" xfId="23696" xr:uid="{D0B24D99-B7CA-4E09-9DDD-3DDA723DE00E}"/>
    <cellStyle name="20% - Énfasis6 3 11 6" xfId="23697" xr:uid="{E2C54A02-5B33-4C80-BAD0-94543F92C2D2}"/>
    <cellStyle name="20% - Énfasis6 3 11 6 2" xfId="23698" xr:uid="{94797180-3E8E-4EE5-BA14-30F497CBAB2D}"/>
    <cellStyle name="20% - Énfasis6 3 11 7" xfId="23699" xr:uid="{42DF34F5-44EA-435C-AD56-98B5C35093E0}"/>
    <cellStyle name="20% - Énfasis6 3 11 7 2" xfId="23700" xr:uid="{667130BA-4E3A-496F-AFDE-57699869CCC1}"/>
    <cellStyle name="20% - Énfasis6 3 11 8" xfId="23701" xr:uid="{FC425C4B-60E0-4455-9EC5-07D794B43689}"/>
    <cellStyle name="20% - Énfasis6 3 11 8 2" xfId="23702" xr:uid="{A9E615ED-840D-439A-9214-A7BF25B1A364}"/>
    <cellStyle name="20% - Énfasis6 3 11 9" xfId="23703" xr:uid="{42092A47-C721-4C00-BFDB-9CE66F184E1D}"/>
    <cellStyle name="20% - Énfasis6 3 11 9 2" xfId="23704" xr:uid="{1EB57D07-577A-4DB9-8E30-7FB81DFF0F87}"/>
    <cellStyle name="20% - Énfasis6 3 12" xfId="23705" xr:uid="{28C9F9E2-6E62-404C-A62C-7936B07EC5B6}"/>
    <cellStyle name="20% - Énfasis6 3 12 10" xfId="23706" xr:uid="{0264784C-34EA-4A4F-870A-7F69703C2A7A}"/>
    <cellStyle name="20% - Énfasis6 3 12 10 2" xfId="23707" xr:uid="{60015007-F973-49E2-A172-391B5BA71DD2}"/>
    <cellStyle name="20% - Énfasis6 3 12 11" xfId="23708" xr:uid="{E86EBF44-4F4A-4B9E-856B-6FD9A19913C2}"/>
    <cellStyle name="20% - Énfasis6 3 12 2" xfId="23709" xr:uid="{0E5FC141-20B4-4BE8-A597-5D916892BAE9}"/>
    <cellStyle name="20% - Énfasis6 3 12 2 2" xfId="23710" xr:uid="{6166E567-A22B-49FF-B6DD-CE8DA9DC97B1}"/>
    <cellStyle name="20% - Énfasis6 3 12 3" xfId="23711" xr:uid="{F2CBBFB9-A160-4BF9-A449-6FFB1DF8E244}"/>
    <cellStyle name="20% - Énfasis6 3 12 3 2" xfId="23712" xr:uid="{103E1A17-39B9-49E1-9FA9-7B1F34C685F6}"/>
    <cellStyle name="20% - Énfasis6 3 12 4" xfId="23713" xr:uid="{DC98AA0F-392B-4AD9-8F26-0DFDBD62663C}"/>
    <cellStyle name="20% - Énfasis6 3 12 4 2" xfId="23714" xr:uid="{93B035E8-AF9A-4492-AD8B-B225E1E25D23}"/>
    <cellStyle name="20% - Énfasis6 3 12 5" xfId="23715" xr:uid="{9EC5EA22-80A5-49A3-9019-D7B9E9C2790C}"/>
    <cellStyle name="20% - Énfasis6 3 12 5 2" xfId="23716" xr:uid="{08F61760-5A45-407C-8689-6EC9501D4AA4}"/>
    <cellStyle name="20% - Énfasis6 3 12 6" xfId="23717" xr:uid="{01D9667D-4BA2-4CC1-A976-3FFCD77B5BC9}"/>
    <cellStyle name="20% - Énfasis6 3 12 6 2" xfId="23718" xr:uid="{90AED4B0-FB99-455F-9D43-87A7B80386CB}"/>
    <cellStyle name="20% - Énfasis6 3 12 7" xfId="23719" xr:uid="{49C90E38-E3FB-49E5-B6AE-9D90482FF7B9}"/>
    <cellStyle name="20% - Énfasis6 3 12 7 2" xfId="23720" xr:uid="{50E79FC0-BA63-49EE-B0D2-5D59B84E1986}"/>
    <cellStyle name="20% - Énfasis6 3 12 8" xfId="23721" xr:uid="{0A364D87-CC5E-4EAA-B219-825A102ED91F}"/>
    <cellStyle name="20% - Énfasis6 3 12 8 2" xfId="23722" xr:uid="{6F9B8187-6F62-49B1-A7B5-6565349C1CC4}"/>
    <cellStyle name="20% - Énfasis6 3 12 9" xfId="23723" xr:uid="{48ECD757-B1F7-4E5D-B24C-B5FE39A778B1}"/>
    <cellStyle name="20% - Énfasis6 3 12 9 2" xfId="23724" xr:uid="{C9F42739-C833-42C8-8713-EB79717ECFB2}"/>
    <cellStyle name="20% - Énfasis6 3 13" xfId="23725" xr:uid="{B0638EC7-931A-471D-8E90-D8E7FDA6B8BC}"/>
    <cellStyle name="20% - Énfasis6 3 13 10" xfId="23726" xr:uid="{24724711-3B5D-4893-A0A4-CCD1C8EAD461}"/>
    <cellStyle name="20% - Énfasis6 3 13 10 2" xfId="23727" xr:uid="{14812FAA-D3C1-417E-8E76-6B47D978CFC8}"/>
    <cellStyle name="20% - Énfasis6 3 13 11" xfId="23728" xr:uid="{1A56851B-F49C-4DBF-8EDB-BD12B1DD24C0}"/>
    <cellStyle name="20% - Énfasis6 3 13 2" xfId="23729" xr:uid="{11F49878-32A6-44A1-B912-A0ABEB41DBC8}"/>
    <cellStyle name="20% - Énfasis6 3 13 2 2" xfId="23730" xr:uid="{E07FFCF4-8C2D-41A9-9D8E-D54F30B9E45A}"/>
    <cellStyle name="20% - Énfasis6 3 13 3" xfId="23731" xr:uid="{FC910464-9ACB-4987-8147-DF4EF39C27FD}"/>
    <cellStyle name="20% - Énfasis6 3 13 3 2" xfId="23732" xr:uid="{866DB6D5-DB14-4463-93F0-92DA5B88EE83}"/>
    <cellStyle name="20% - Énfasis6 3 13 4" xfId="23733" xr:uid="{7A6EEE28-09A9-46DE-824B-545A82F1FA92}"/>
    <cellStyle name="20% - Énfasis6 3 13 4 2" xfId="23734" xr:uid="{7FD19138-40A9-4381-AEC3-219D215B6669}"/>
    <cellStyle name="20% - Énfasis6 3 13 5" xfId="23735" xr:uid="{45C48967-C837-4AFB-893B-D2757CCF9AC1}"/>
    <cellStyle name="20% - Énfasis6 3 13 5 2" xfId="23736" xr:uid="{2DBA0E82-4ABA-482A-8D8D-A7E456E1DDB2}"/>
    <cellStyle name="20% - Énfasis6 3 13 6" xfId="23737" xr:uid="{E15047B1-19CD-4046-AB1E-59FF7DCC99BC}"/>
    <cellStyle name="20% - Énfasis6 3 13 6 2" xfId="23738" xr:uid="{BD08B70B-6DA5-4E2B-BC25-868D7E0CBF1A}"/>
    <cellStyle name="20% - Énfasis6 3 13 7" xfId="23739" xr:uid="{061C7610-2F2E-4560-8433-540135E97581}"/>
    <cellStyle name="20% - Énfasis6 3 13 7 2" xfId="23740" xr:uid="{21AA1D38-3231-4A3F-9868-F21857084987}"/>
    <cellStyle name="20% - Énfasis6 3 13 8" xfId="23741" xr:uid="{1F9E4DBE-2504-4261-8A61-79EC04741538}"/>
    <cellStyle name="20% - Énfasis6 3 13 8 2" xfId="23742" xr:uid="{420A49DA-EC6A-42E7-9D26-CC49CDF251CC}"/>
    <cellStyle name="20% - Énfasis6 3 13 9" xfId="23743" xr:uid="{D82F7DF9-792A-4289-BD98-118C83236623}"/>
    <cellStyle name="20% - Énfasis6 3 13 9 2" xfId="23744" xr:uid="{1F3365F1-3B53-404B-BD59-F3D5BAAECEEF}"/>
    <cellStyle name="20% - Énfasis6 3 14" xfId="23745" xr:uid="{2AA7A6C8-9FE7-4818-A5EC-20FF9B5C9BBE}"/>
    <cellStyle name="20% - Énfasis6 3 14 10" xfId="23746" xr:uid="{6F9C952B-ACA9-40A4-8B7B-D5E55166E990}"/>
    <cellStyle name="20% - Énfasis6 3 14 10 2" xfId="23747" xr:uid="{5C1F8436-9F76-4061-8956-4B420008CEA6}"/>
    <cellStyle name="20% - Énfasis6 3 14 11" xfId="23748" xr:uid="{9AA09C91-1D04-43AB-AD24-AC6189D3CA9C}"/>
    <cellStyle name="20% - Énfasis6 3 14 2" xfId="23749" xr:uid="{60B1D386-EF2D-40E5-A20C-AC19A53FA1B5}"/>
    <cellStyle name="20% - Énfasis6 3 14 2 2" xfId="23750" xr:uid="{2A5786B1-D450-464A-AE76-BFF4617F1336}"/>
    <cellStyle name="20% - Énfasis6 3 14 3" xfId="23751" xr:uid="{00963D2E-38C2-4EBB-91A3-BF0FE6FAA99B}"/>
    <cellStyle name="20% - Énfasis6 3 14 3 2" xfId="23752" xr:uid="{1AF9FE0C-261C-4637-AFF7-EFCBD662CB93}"/>
    <cellStyle name="20% - Énfasis6 3 14 4" xfId="23753" xr:uid="{BD984F1C-DD26-43AE-B5FB-78D0D3536299}"/>
    <cellStyle name="20% - Énfasis6 3 14 4 2" xfId="23754" xr:uid="{3AC5FD1A-8744-45E7-BF64-7E0AEFC04361}"/>
    <cellStyle name="20% - Énfasis6 3 14 5" xfId="23755" xr:uid="{2A4C34AF-D914-4A0F-A77D-9DDF4618E408}"/>
    <cellStyle name="20% - Énfasis6 3 14 5 2" xfId="23756" xr:uid="{E94AC45F-A725-4A4B-9B94-E4D18D8E52F5}"/>
    <cellStyle name="20% - Énfasis6 3 14 6" xfId="23757" xr:uid="{BFCD6133-68C7-48EA-A341-7D2AEFE9D6AC}"/>
    <cellStyle name="20% - Énfasis6 3 14 6 2" xfId="23758" xr:uid="{201D5E77-CAD9-4E1C-AEB2-02E55E894B9E}"/>
    <cellStyle name="20% - Énfasis6 3 14 7" xfId="23759" xr:uid="{0FE45F3E-FF70-4A3D-8741-746B60D875D5}"/>
    <cellStyle name="20% - Énfasis6 3 14 7 2" xfId="23760" xr:uid="{A47C4832-3D5D-42B6-9A67-BDA74730C934}"/>
    <cellStyle name="20% - Énfasis6 3 14 8" xfId="23761" xr:uid="{3A68DBD3-5674-4A61-8C01-347BA82F0C28}"/>
    <cellStyle name="20% - Énfasis6 3 14 8 2" xfId="23762" xr:uid="{0DF26830-D817-4200-8B36-27361E42333E}"/>
    <cellStyle name="20% - Énfasis6 3 14 9" xfId="23763" xr:uid="{370909BF-B650-4FC6-AAE5-49ACEB260A48}"/>
    <cellStyle name="20% - Énfasis6 3 14 9 2" xfId="23764" xr:uid="{A53F2004-95AE-4C38-B3F7-9660D33481F5}"/>
    <cellStyle name="20% - Énfasis6 3 2" xfId="1794" xr:uid="{344A0FC7-2B48-4541-A329-9A60CFE0A2AA}"/>
    <cellStyle name="20% - Énfasis6 3 2 10" xfId="23765" xr:uid="{1A28596A-513B-49E7-9D0F-14DE0C9D438C}"/>
    <cellStyle name="20% - Énfasis6 3 2 10 2" xfId="23766" xr:uid="{A7193A81-1AF4-4433-AACB-7CD8B8DB2105}"/>
    <cellStyle name="20% - Énfasis6 3 2 11" xfId="23767" xr:uid="{AB34E744-AA02-4AE5-9A46-837C81A729B6}"/>
    <cellStyle name="20% - Énfasis6 3 2 11 2" xfId="23768" xr:uid="{BEEE6E20-E44B-413A-AF91-4A7C90DAD1FC}"/>
    <cellStyle name="20% - Énfasis6 3 2 12" xfId="23769" xr:uid="{A9F122AF-38BE-43B7-A776-AD566E2098F0}"/>
    <cellStyle name="20% - Énfasis6 3 2 12 2" xfId="23770" xr:uid="{405F0E06-568C-4F7D-AEA1-C48EF2E3D7C4}"/>
    <cellStyle name="20% - Énfasis6 3 2 13" xfId="23771" xr:uid="{0CD4C250-5863-42C4-B450-385CDECFD733}"/>
    <cellStyle name="20% - Énfasis6 3 2 13 2" xfId="23772" xr:uid="{F0175096-8F6D-4A14-A320-C8769AC6D01E}"/>
    <cellStyle name="20% - Énfasis6 3 2 14" xfId="23773" xr:uid="{6E0EB351-D310-4481-BE96-9D2ADEF61C20}"/>
    <cellStyle name="20% - Énfasis6 3 2 14 2" xfId="23774" xr:uid="{30131030-8EFC-479D-ACC9-9ECEC3719726}"/>
    <cellStyle name="20% - Énfasis6 3 2 15" xfId="23775" xr:uid="{828BF5BC-5D63-45FF-B51F-4DBA237F0CE8}"/>
    <cellStyle name="20% - Énfasis6 3 2 15 2" xfId="23776" xr:uid="{2BC93D53-C54D-4B3E-86C8-03481D7CE399}"/>
    <cellStyle name="20% - Énfasis6 3 2 16" xfId="23777" xr:uid="{A543CCAB-C1B8-454A-9208-9D98D1AA1D2F}"/>
    <cellStyle name="20% - Énfasis6 3 2 16 2" xfId="23778" xr:uid="{8B9F409A-43F3-4A4E-8613-8F06C8670FA7}"/>
    <cellStyle name="20% - Énfasis6 3 2 17" xfId="23779" xr:uid="{BB95D8F9-3CA4-4301-AA2A-D5BFB4FBEAA4}"/>
    <cellStyle name="20% - Énfasis6 3 2 2" xfId="1795" xr:uid="{A1AE2FF8-2F8E-4F66-8553-71743FDB00F0}"/>
    <cellStyle name="20% - Énfasis6 3 2 2 2" xfId="1796" xr:uid="{45C912C9-BCCC-464A-9FB8-8C19BF9C0C05}"/>
    <cellStyle name="20% - Énfasis6 3 2 2 2 10" xfId="23780" xr:uid="{E5E342FA-5B85-4685-B8A5-90C799F9084F}"/>
    <cellStyle name="20% - Énfasis6 3 2 2 2 10 2" xfId="23781" xr:uid="{202C294E-1D4A-41E0-AD99-14A8FD41CF4A}"/>
    <cellStyle name="20% - Énfasis6 3 2 2 2 11" xfId="23782" xr:uid="{601E60C1-F4CC-4B93-BFC5-527826B2AB08}"/>
    <cellStyle name="20% - Énfasis6 3 2 2 2 2" xfId="1797" xr:uid="{C9BE07FA-4001-4DC6-924A-92B69AA90966}"/>
    <cellStyle name="20% - Énfasis6 3 2 2 2 2 2" xfId="1798" xr:uid="{F497852C-9367-445A-8ECB-EA8169FFA085}"/>
    <cellStyle name="20% - Énfasis6 3 2 2 2 3" xfId="1799" xr:uid="{786C60D0-C85B-49FB-B676-38C2A4EB636A}"/>
    <cellStyle name="20% - Énfasis6 3 2 2 2 3 2" xfId="23783" xr:uid="{2171F057-D1DA-446F-8443-841338CD8CC5}"/>
    <cellStyle name="20% - Énfasis6 3 2 2 2 4" xfId="23784" xr:uid="{A29E5DD1-2219-4FC5-905D-2070073A9557}"/>
    <cellStyle name="20% - Énfasis6 3 2 2 2 4 2" xfId="23785" xr:uid="{59E2D8F4-4B24-4906-B715-388E713ABBD3}"/>
    <cellStyle name="20% - Énfasis6 3 2 2 2 5" xfId="23786" xr:uid="{610C60E5-C8BB-420A-AB8F-7F09FA2149DA}"/>
    <cellStyle name="20% - Énfasis6 3 2 2 2 5 2" xfId="23787" xr:uid="{E97FF9FF-5DF8-48AE-BAEF-2C00A0E45A6B}"/>
    <cellStyle name="20% - Énfasis6 3 2 2 2 6" xfId="23788" xr:uid="{3573F7FB-7924-4CA0-A8D3-773B6073A70E}"/>
    <cellStyle name="20% - Énfasis6 3 2 2 2 6 2" xfId="23789" xr:uid="{2E0CE30E-4512-4C2A-93FC-18CAF45ADC48}"/>
    <cellStyle name="20% - Énfasis6 3 2 2 2 7" xfId="23790" xr:uid="{4ED68EC9-5CBE-4145-A48E-DF73C0C1EF7C}"/>
    <cellStyle name="20% - Énfasis6 3 2 2 2 7 2" xfId="23791" xr:uid="{CF10842C-7D78-4EA1-BD84-CBB91E3C8CD2}"/>
    <cellStyle name="20% - Énfasis6 3 2 2 2 8" xfId="23792" xr:uid="{FCC1DA83-D89E-4BB5-BF05-D0C7D4309802}"/>
    <cellStyle name="20% - Énfasis6 3 2 2 2 8 2" xfId="23793" xr:uid="{5B915947-58D3-400D-9674-88D503CE34A6}"/>
    <cellStyle name="20% - Énfasis6 3 2 2 2 9" xfId="23794" xr:uid="{51BE8405-08E1-465D-A49A-6993E9B3F95B}"/>
    <cellStyle name="20% - Énfasis6 3 2 2 2 9 2" xfId="23795" xr:uid="{67F1C49D-9CAE-40D4-8FEC-9C52E1ED0112}"/>
    <cellStyle name="20% - Énfasis6 3 2 2 3" xfId="1800" xr:uid="{0F6207AB-5823-403D-8ED8-67DD36DF09DB}"/>
    <cellStyle name="20% - Énfasis6 3 2 2 3 10" xfId="23796" xr:uid="{8EA6730D-3823-4B09-9D51-6CEA935C2625}"/>
    <cellStyle name="20% - Énfasis6 3 2 2 3 10 2" xfId="23797" xr:uid="{613E0944-A040-49F3-869E-22AFDAA63DEA}"/>
    <cellStyle name="20% - Énfasis6 3 2 2 3 11" xfId="23798" xr:uid="{6AA92E84-4FDF-4AA5-98DA-709B0103E299}"/>
    <cellStyle name="20% - Énfasis6 3 2 2 3 2" xfId="1801" xr:uid="{B0362345-1574-4485-B91B-FAD60A40FB05}"/>
    <cellStyle name="20% - Énfasis6 3 2 2 3 2 2" xfId="23799" xr:uid="{1CC0B9F4-BF04-46CE-890C-93059387EF94}"/>
    <cellStyle name="20% - Énfasis6 3 2 2 3 3" xfId="23800" xr:uid="{3DBB9944-BEE9-419B-8EAD-A779D1A7A416}"/>
    <cellStyle name="20% - Énfasis6 3 2 2 3 3 2" xfId="23801" xr:uid="{71CAD2AF-1E80-4C9A-8126-23BDFED3F53C}"/>
    <cellStyle name="20% - Énfasis6 3 2 2 3 4" xfId="23802" xr:uid="{5C7321A4-097A-45DA-AB10-2545BD9E8E34}"/>
    <cellStyle name="20% - Énfasis6 3 2 2 3 4 2" xfId="23803" xr:uid="{9CA90B44-3B87-4544-B91E-F34752EB442E}"/>
    <cellStyle name="20% - Énfasis6 3 2 2 3 5" xfId="23804" xr:uid="{073EEAF8-4087-4B05-9B84-50D0EF655D6A}"/>
    <cellStyle name="20% - Énfasis6 3 2 2 3 5 2" xfId="23805" xr:uid="{488B685B-C723-4CDA-AB08-083FD2459096}"/>
    <cellStyle name="20% - Énfasis6 3 2 2 3 6" xfId="23806" xr:uid="{1F285C94-1F24-46ED-A5E6-740BD102EC50}"/>
    <cellStyle name="20% - Énfasis6 3 2 2 3 6 2" xfId="23807" xr:uid="{57A164FD-B362-4571-8FC2-324AA0D60681}"/>
    <cellStyle name="20% - Énfasis6 3 2 2 3 7" xfId="23808" xr:uid="{E710C400-5E2E-4D99-99F3-6929C314FF2F}"/>
    <cellStyle name="20% - Énfasis6 3 2 2 3 7 2" xfId="23809" xr:uid="{EDB1417D-9837-4C00-AA8A-B8BC3D1730A9}"/>
    <cellStyle name="20% - Énfasis6 3 2 2 3 8" xfId="23810" xr:uid="{8265C20E-C97D-4915-8EBB-90961DA19904}"/>
    <cellStyle name="20% - Énfasis6 3 2 2 3 8 2" xfId="23811" xr:uid="{E507E602-BCA6-46BF-8F8D-DFBFC7BDE069}"/>
    <cellStyle name="20% - Énfasis6 3 2 2 3 9" xfId="23812" xr:uid="{6F5D5282-8FB0-4A1E-B864-D86AF2A67357}"/>
    <cellStyle name="20% - Énfasis6 3 2 2 3 9 2" xfId="23813" xr:uid="{F84328C9-5541-4B74-8C6D-D03916486A41}"/>
    <cellStyle name="20% - Énfasis6 3 2 2 4" xfId="1802" xr:uid="{B3BB3538-8F9B-4161-8758-73F5E8F20550}"/>
    <cellStyle name="20% - Énfasis6 3 2 2 4 10" xfId="23814" xr:uid="{C786BFE0-F83A-4C35-9688-E67D5531484A}"/>
    <cellStyle name="20% - Énfasis6 3 2 2 4 10 2" xfId="23815" xr:uid="{9F22921F-6C87-40AD-A353-EBF2353440AC}"/>
    <cellStyle name="20% - Énfasis6 3 2 2 4 11" xfId="23816" xr:uid="{BC50C46B-CE0D-433F-8E90-45E2D487797A}"/>
    <cellStyle name="20% - Énfasis6 3 2 2 4 2" xfId="23817" xr:uid="{3612631D-3C2D-4F92-AEC3-B9D8686DC030}"/>
    <cellStyle name="20% - Énfasis6 3 2 2 4 2 2" xfId="23818" xr:uid="{FC6C96D0-EF5E-4F67-86FD-5931D5A0C801}"/>
    <cellStyle name="20% - Énfasis6 3 2 2 4 3" xfId="23819" xr:uid="{61A76DC1-D29D-4B58-BA2C-97B2D363331B}"/>
    <cellStyle name="20% - Énfasis6 3 2 2 4 3 2" xfId="23820" xr:uid="{26BA4799-C1CF-47AA-AAE4-136C17BA4855}"/>
    <cellStyle name="20% - Énfasis6 3 2 2 4 4" xfId="23821" xr:uid="{471E63D5-5B37-4938-9920-8619C36D7213}"/>
    <cellStyle name="20% - Énfasis6 3 2 2 4 4 2" xfId="23822" xr:uid="{B402EEC2-1355-4EEB-A76A-B06DB2FD5111}"/>
    <cellStyle name="20% - Énfasis6 3 2 2 4 5" xfId="23823" xr:uid="{BEFBF3E3-5B12-4763-B6DA-C50C62B528AE}"/>
    <cellStyle name="20% - Énfasis6 3 2 2 4 5 2" xfId="23824" xr:uid="{E1922707-5E58-4EA6-A478-ABF6CBA3EB73}"/>
    <cellStyle name="20% - Énfasis6 3 2 2 4 6" xfId="23825" xr:uid="{46EC05EF-258D-44CB-8D04-385435298975}"/>
    <cellStyle name="20% - Énfasis6 3 2 2 4 6 2" xfId="23826" xr:uid="{10EE2626-F972-4FD4-9A3D-C86F35592D78}"/>
    <cellStyle name="20% - Énfasis6 3 2 2 4 7" xfId="23827" xr:uid="{B94FCF28-32A5-48CD-9D0F-5D98FADEB860}"/>
    <cellStyle name="20% - Énfasis6 3 2 2 4 7 2" xfId="23828" xr:uid="{2A58EAE5-443B-4083-A79F-5E9983FCB5BC}"/>
    <cellStyle name="20% - Énfasis6 3 2 2 4 8" xfId="23829" xr:uid="{1C534578-97B9-4D27-AD2F-EDF331BD762F}"/>
    <cellStyle name="20% - Énfasis6 3 2 2 4 8 2" xfId="23830" xr:uid="{7FC9E41C-C5DB-4697-B686-AFF5FCCF7FC5}"/>
    <cellStyle name="20% - Énfasis6 3 2 2 4 9" xfId="23831" xr:uid="{3A854FB3-401A-4E27-9845-B76D5CF46D0F}"/>
    <cellStyle name="20% - Énfasis6 3 2 2 4 9 2" xfId="23832" xr:uid="{147518BB-30BE-4585-BF19-5AB0C7217102}"/>
    <cellStyle name="20% - Énfasis6 3 2 2 5" xfId="23833" xr:uid="{0CFEB895-7797-4C14-A707-F305CB2422B8}"/>
    <cellStyle name="20% - Énfasis6 3 2 2 5 10" xfId="23834" xr:uid="{4AC28606-99AA-4FF0-9668-AC5C43463932}"/>
    <cellStyle name="20% - Énfasis6 3 2 2 5 10 2" xfId="23835" xr:uid="{9712CB9E-49C2-4F57-B3A5-C196EAC068A6}"/>
    <cellStyle name="20% - Énfasis6 3 2 2 5 11" xfId="23836" xr:uid="{06EAAFFC-EB7B-450D-AA87-3E0A64468F52}"/>
    <cellStyle name="20% - Énfasis6 3 2 2 5 2" xfId="23837" xr:uid="{A811E501-8CD9-45EA-91B8-C2130D0024EB}"/>
    <cellStyle name="20% - Énfasis6 3 2 2 5 2 2" xfId="23838" xr:uid="{3D8C4443-4678-489C-A002-AD3259B4EC65}"/>
    <cellStyle name="20% - Énfasis6 3 2 2 5 3" xfId="23839" xr:uid="{A580F980-DFBE-4DBC-B8BC-C119276E725C}"/>
    <cellStyle name="20% - Énfasis6 3 2 2 5 3 2" xfId="23840" xr:uid="{B2059761-8265-417F-9F28-14285DCA1F18}"/>
    <cellStyle name="20% - Énfasis6 3 2 2 5 4" xfId="23841" xr:uid="{7633A188-3328-4040-A187-F81C57C0375D}"/>
    <cellStyle name="20% - Énfasis6 3 2 2 5 4 2" xfId="23842" xr:uid="{5D997CD2-B838-4390-84BB-6A9F36F4D628}"/>
    <cellStyle name="20% - Énfasis6 3 2 2 5 5" xfId="23843" xr:uid="{BBE1E3F3-7E80-4F97-9B36-65387D02AE0D}"/>
    <cellStyle name="20% - Énfasis6 3 2 2 5 5 2" xfId="23844" xr:uid="{3FC83661-CD40-4508-B00E-0923BD9CB445}"/>
    <cellStyle name="20% - Énfasis6 3 2 2 5 6" xfId="23845" xr:uid="{2F590D2E-D12C-4DDB-BF93-9D77ABAB6729}"/>
    <cellStyle name="20% - Énfasis6 3 2 2 5 6 2" xfId="23846" xr:uid="{F2655D28-9AB8-4AA2-BFC9-F66AF76BFA70}"/>
    <cellStyle name="20% - Énfasis6 3 2 2 5 7" xfId="23847" xr:uid="{9A577417-DF27-4B38-BBD6-918118CEACCB}"/>
    <cellStyle name="20% - Énfasis6 3 2 2 5 7 2" xfId="23848" xr:uid="{71518961-963B-4C18-BB49-5E5B38B2E2CB}"/>
    <cellStyle name="20% - Énfasis6 3 2 2 5 8" xfId="23849" xr:uid="{AC3BB25C-431F-4D24-B1CF-7DBB6DD6FFFE}"/>
    <cellStyle name="20% - Énfasis6 3 2 2 5 8 2" xfId="23850" xr:uid="{6C62BDFF-FD64-468A-A1DA-536D14966BF5}"/>
    <cellStyle name="20% - Énfasis6 3 2 2 5 9" xfId="23851" xr:uid="{ECE7969B-A9AB-498D-9378-F58E06FCB1E5}"/>
    <cellStyle name="20% - Énfasis6 3 2 2 5 9 2" xfId="23852" xr:uid="{3A63A2EC-8DCB-443A-906C-A6E9858D0C84}"/>
    <cellStyle name="20% - Énfasis6 3 2 2 6" xfId="23853" xr:uid="{76366C1A-3C16-4024-945B-BCA2705D0BB1}"/>
    <cellStyle name="20% - Énfasis6 3 2 2 6 10" xfId="23854" xr:uid="{6D2E45F4-EB40-43D9-AFF0-BB857FA87004}"/>
    <cellStyle name="20% - Énfasis6 3 2 2 6 10 2" xfId="23855" xr:uid="{ACDAE565-245C-4FA9-9B63-DA42DF56C6CE}"/>
    <cellStyle name="20% - Énfasis6 3 2 2 6 11" xfId="23856" xr:uid="{60166B29-DFEB-4011-8343-3E1575802F0C}"/>
    <cellStyle name="20% - Énfasis6 3 2 2 6 2" xfId="23857" xr:uid="{DBFE0699-0D98-4A1D-88F3-1822D52E245B}"/>
    <cellStyle name="20% - Énfasis6 3 2 2 6 2 2" xfId="23858" xr:uid="{3EEA584C-C864-4429-96C5-3837100C96EA}"/>
    <cellStyle name="20% - Énfasis6 3 2 2 6 3" xfId="23859" xr:uid="{6D3F3C79-4170-4A20-866D-93E99BA9780C}"/>
    <cellStyle name="20% - Énfasis6 3 2 2 6 3 2" xfId="23860" xr:uid="{5B2BFE31-97F1-4780-B042-DBD44D6AA744}"/>
    <cellStyle name="20% - Énfasis6 3 2 2 6 4" xfId="23861" xr:uid="{565AEB6F-415D-46EA-9873-7159C3C0DA40}"/>
    <cellStyle name="20% - Énfasis6 3 2 2 6 4 2" xfId="23862" xr:uid="{93903EAB-8AE1-4257-93D7-337C808756C1}"/>
    <cellStyle name="20% - Énfasis6 3 2 2 6 5" xfId="23863" xr:uid="{6C9910DB-E6A1-4C02-9F24-2D5ED8219C75}"/>
    <cellStyle name="20% - Énfasis6 3 2 2 6 5 2" xfId="23864" xr:uid="{8E37728C-243C-4F1A-A171-DEA25E283C53}"/>
    <cellStyle name="20% - Énfasis6 3 2 2 6 6" xfId="23865" xr:uid="{D30A9C18-AB1D-42CA-A01E-4BE5C91D4629}"/>
    <cellStyle name="20% - Énfasis6 3 2 2 6 6 2" xfId="23866" xr:uid="{940FE972-056F-4788-A8B5-94F32C0C3E61}"/>
    <cellStyle name="20% - Énfasis6 3 2 2 6 7" xfId="23867" xr:uid="{BFD5688A-298F-4748-8303-32B8EA49F42A}"/>
    <cellStyle name="20% - Énfasis6 3 2 2 6 7 2" xfId="23868" xr:uid="{EBF1E849-F1F0-4C64-A4C5-FFCABA95FA34}"/>
    <cellStyle name="20% - Énfasis6 3 2 2 6 8" xfId="23869" xr:uid="{150C7BA1-6FCC-4800-A82E-C82EF48CF4F8}"/>
    <cellStyle name="20% - Énfasis6 3 2 2 6 8 2" xfId="23870" xr:uid="{826B08C2-6C35-4DB5-BAE4-70AAE0F9C7BD}"/>
    <cellStyle name="20% - Énfasis6 3 2 2 6 9" xfId="23871" xr:uid="{0B8160D0-D71D-4DBC-AC54-98275F83F6B2}"/>
    <cellStyle name="20% - Énfasis6 3 2 2 6 9 2" xfId="23872" xr:uid="{059B7B6F-C3CD-452D-809F-D9517523A786}"/>
    <cellStyle name="20% - Énfasis6 3 2 2 7" xfId="23873" xr:uid="{DB566CCD-2628-43E5-81D4-80A5DC206067}"/>
    <cellStyle name="20% - Énfasis6 3 2 2 7 10" xfId="23874" xr:uid="{1ABAE60B-F678-42A8-A196-8B752F1AD03B}"/>
    <cellStyle name="20% - Énfasis6 3 2 2 7 10 2" xfId="23875" xr:uid="{107808C0-6297-4721-98EC-CA5D623CD053}"/>
    <cellStyle name="20% - Énfasis6 3 2 2 7 11" xfId="23876" xr:uid="{C65FEFE8-F7AC-488F-A366-D530C8FA56E9}"/>
    <cellStyle name="20% - Énfasis6 3 2 2 7 2" xfId="23877" xr:uid="{63FC7BE6-B0C5-4E11-9A29-861AA29D53EE}"/>
    <cellStyle name="20% - Énfasis6 3 2 2 7 2 2" xfId="23878" xr:uid="{6B0DB942-EAFA-49FC-86EF-B4A427426EE0}"/>
    <cellStyle name="20% - Énfasis6 3 2 2 7 3" xfId="23879" xr:uid="{C83C183E-6CE3-4A18-A9DE-DF0887F0978D}"/>
    <cellStyle name="20% - Énfasis6 3 2 2 7 3 2" xfId="23880" xr:uid="{3E537219-5102-48BF-92D5-EA28F12E33A8}"/>
    <cellStyle name="20% - Énfasis6 3 2 2 7 4" xfId="23881" xr:uid="{AC668C27-B76D-4A59-B7DE-BA0848584333}"/>
    <cellStyle name="20% - Énfasis6 3 2 2 7 4 2" xfId="23882" xr:uid="{F075A36D-C2BC-4572-AA63-E980D7278AB3}"/>
    <cellStyle name="20% - Énfasis6 3 2 2 7 5" xfId="23883" xr:uid="{9290340E-34B2-4910-AEBF-8A3353BC65C8}"/>
    <cellStyle name="20% - Énfasis6 3 2 2 7 5 2" xfId="23884" xr:uid="{142DFB95-5745-4A59-A44A-1622B1712A5D}"/>
    <cellStyle name="20% - Énfasis6 3 2 2 7 6" xfId="23885" xr:uid="{B19D4489-650A-47DA-8540-A121F3D2ED61}"/>
    <cellStyle name="20% - Énfasis6 3 2 2 7 6 2" xfId="23886" xr:uid="{0E45987A-E3C5-4A0C-93B1-3BEB78E228DC}"/>
    <cellStyle name="20% - Énfasis6 3 2 2 7 7" xfId="23887" xr:uid="{F48950FC-3CF0-4657-8379-16238E759F97}"/>
    <cellStyle name="20% - Énfasis6 3 2 2 7 7 2" xfId="23888" xr:uid="{26308B7C-D50F-4727-BF0E-F155EA9A5967}"/>
    <cellStyle name="20% - Énfasis6 3 2 2 7 8" xfId="23889" xr:uid="{76832B6F-184D-449A-A9B4-CD7BC2A8FC3A}"/>
    <cellStyle name="20% - Énfasis6 3 2 2 7 8 2" xfId="23890" xr:uid="{FC4B336F-AC3B-4172-8326-A5694E472DE8}"/>
    <cellStyle name="20% - Énfasis6 3 2 2 7 9" xfId="23891" xr:uid="{BF44F44C-72DC-4BA9-B34B-3915509C742F}"/>
    <cellStyle name="20% - Énfasis6 3 2 2 7 9 2" xfId="23892" xr:uid="{41F26651-29B1-4385-A87A-A960CA360F50}"/>
    <cellStyle name="20% - Énfasis6 3 2 3" xfId="1803" xr:uid="{B42ADFB2-956F-4DE4-9BFD-647D34BA02CD}"/>
    <cellStyle name="20% - Énfasis6 3 2 3 2" xfId="1804" xr:uid="{46B9BA44-9951-429E-A49D-B1D38596689D}"/>
    <cellStyle name="20% - Énfasis6 3 2 3 2 2" xfId="1805" xr:uid="{5BE71408-477B-4E95-B61E-F73286AAA3ED}"/>
    <cellStyle name="20% - Énfasis6 3 2 3 3" xfId="1806" xr:uid="{E7687D2A-50A2-44D9-ABDB-56209602237C}"/>
    <cellStyle name="20% - Énfasis6 3 2 4" xfId="1807" xr:uid="{F6033F8F-8E4E-4C07-9892-74BDAB9916C7}"/>
    <cellStyle name="20% - Énfasis6 3 2 4 2" xfId="1808" xr:uid="{AA51B76D-3D71-4243-86C8-0CCEBC8AD2C1}"/>
    <cellStyle name="20% - Énfasis6 3 2 5" xfId="1809" xr:uid="{0F23D091-C5B7-4228-A213-2DDBBB8F0F75}"/>
    <cellStyle name="20% - Énfasis6 3 2 6" xfId="23893" xr:uid="{926B10DC-EF56-41E6-B7C7-75B043DAB14C}"/>
    <cellStyle name="20% - Énfasis6 3 2 7" xfId="23894" xr:uid="{EE5FF07B-573C-4FAD-B403-F790BB27BF37}"/>
    <cellStyle name="20% - Énfasis6 3 2 8" xfId="23895" xr:uid="{17D77492-A268-4CA6-832C-61567C9E27E2}"/>
    <cellStyle name="20% - Énfasis6 3 2 8 2" xfId="23896" xr:uid="{D27530C5-5BFD-442B-8FA5-AB80D6C193F7}"/>
    <cellStyle name="20% - Énfasis6 3 2 9" xfId="23897" xr:uid="{3BFF23D4-0E09-4E7E-AD96-1EE7517B5801}"/>
    <cellStyle name="20% - Énfasis6 3 2 9 2" xfId="23898" xr:uid="{CE9D12C6-3FF7-498D-BA25-CD4C0C76A391}"/>
    <cellStyle name="20% - Énfasis6 3 3" xfId="1810" xr:uid="{B446284D-5A64-4BFF-B565-07A051D64D35}"/>
    <cellStyle name="20% - Énfasis6 3 3 10" xfId="23899" xr:uid="{4DA67E47-0C0A-4BA3-9A01-B3589CFF58A7}"/>
    <cellStyle name="20% - Énfasis6 3 3 10 2" xfId="23900" xr:uid="{C6D6B437-460A-4D5C-8941-6E16F28B97A2}"/>
    <cellStyle name="20% - Énfasis6 3 3 11" xfId="23901" xr:uid="{FB3B5921-693B-4CA1-A13F-698577AD28E7}"/>
    <cellStyle name="20% - Énfasis6 3 3 2" xfId="1811" xr:uid="{63553622-1D69-4678-AF35-DE4A626E1BB1}"/>
    <cellStyle name="20% - Énfasis6 3 3 2 2" xfId="1812" xr:uid="{851E1A04-FEF6-418F-B263-3FC17D81D040}"/>
    <cellStyle name="20% - Énfasis6 3 3 2 2 2" xfId="1813" xr:uid="{D75949E2-8877-430D-A6F9-E21B9D7E23C1}"/>
    <cellStyle name="20% - Énfasis6 3 3 2 3" xfId="1814" xr:uid="{5B71F64F-8B29-444F-BB9E-1994875C8A2F}"/>
    <cellStyle name="20% - Énfasis6 3 3 3" xfId="1815" xr:uid="{C8000258-D399-4536-9E5C-F1E925B298E3}"/>
    <cellStyle name="20% - Énfasis6 3 3 3 2" xfId="1816" xr:uid="{E308B345-A48D-4B7E-A3A7-888116CB6172}"/>
    <cellStyle name="20% - Énfasis6 3 3 4" xfId="1817" xr:uid="{4CCBA247-08C7-4ED0-9C1F-FFE1250231B2}"/>
    <cellStyle name="20% - Énfasis6 3 3 4 2" xfId="23902" xr:uid="{42EB96D8-B462-4648-9451-D86CA0CF4FA7}"/>
    <cellStyle name="20% - Énfasis6 3 3 5" xfId="23903" xr:uid="{23F7FB0A-817E-4DB5-8EDF-E25777BBAF6D}"/>
    <cellStyle name="20% - Énfasis6 3 3 5 2" xfId="23904" xr:uid="{8A48928E-80FD-49F2-AD4A-B144135E343A}"/>
    <cellStyle name="20% - Énfasis6 3 3 6" xfId="23905" xr:uid="{6C6BC2DC-CCD5-48EA-ADB7-74FFFBDCB3B8}"/>
    <cellStyle name="20% - Énfasis6 3 3 6 2" xfId="23906" xr:uid="{3B04B13E-522E-4A86-8227-D2BE0769D447}"/>
    <cellStyle name="20% - Énfasis6 3 3 7" xfId="23907" xr:uid="{F5A8EC98-C27B-46F7-A637-EC9E99B7D64C}"/>
    <cellStyle name="20% - Énfasis6 3 3 7 2" xfId="23908" xr:uid="{27D414BF-C8F3-44F7-8BEA-F2EA70912EB2}"/>
    <cellStyle name="20% - Énfasis6 3 3 8" xfId="23909" xr:uid="{151456B4-5C31-4D57-B43F-01DBABA5F269}"/>
    <cellStyle name="20% - Énfasis6 3 3 8 2" xfId="23910" xr:uid="{D051F731-96E7-47F4-A857-4CD2A13F4F1C}"/>
    <cellStyle name="20% - Énfasis6 3 3 9" xfId="23911" xr:uid="{8A89E657-2C07-4C96-9F97-9F6C059C57AF}"/>
    <cellStyle name="20% - Énfasis6 3 3 9 2" xfId="23912" xr:uid="{97582553-A3E4-4059-B34B-4693A254F0E4}"/>
    <cellStyle name="20% - Énfasis6 3 4" xfId="1818" xr:uid="{8EAAB84E-335A-43E4-9F8C-982B2942ADE3}"/>
    <cellStyle name="20% - Énfasis6 3 4 10" xfId="23913" xr:uid="{C8887F6F-79FF-45B4-9EFC-BA61457304DD}"/>
    <cellStyle name="20% - Énfasis6 3 4 10 2" xfId="23914" xr:uid="{D4149286-9130-4074-9BDD-25E2E4B8A12B}"/>
    <cellStyle name="20% - Énfasis6 3 4 11" xfId="23915" xr:uid="{3C8705CF-DC35-407C-AB1D-98350D60CB0F}"/>
    <cellStyle name="20% - Énfasis6 3 4 2" xfId="1819" xr:uid="{D25DDCFF-A68A-41C3-928D-A128B569DB01}"/>
    <cellStyle name="20% - Énfasis6 3 4 2 2" xfId="1820" xr:uid="{AEC0466B-3BA5-4602-BE68-519A88C4A9C8}"/>
    <cellStyle name="20% - Énfasis6 3 4 3" xfId="1821" xr:uid="{41C745C8-3CF8-427E-9A9B-8EECA61DAA5A}"/>
    <cellStyle name="20% - Énfasis6 3 4 3 2" xfId="23916" xr:uid="{5AB95D22-1211-4F79-93E3-E697AF0B3B51}"/>
    <cellStyle name="20% - Énfasis6 3 4 4" xfId="23917" xr:uid="{ABBCC27D-8CF1-48AD-AC11-9949332BE52C}"/>
    <cellStyle name="20% - Énfasis6 3 4 4 2" xfId="23918" xr:uid="{5A13E43C-8109-403A-824D-7AAB550248E9}"/>
    <cellStyle name="20% - Énfasis6 3 4 5" xfId="23919" xr:uid="{2B672D9D-8152-4F71-B9D1-3A63844806D0}"/>
    <cellStyle name="20% - Énfasis6 3 4 5 2" xfId="23920" xr:uid="{64A8B96A-1010-4361-9B33-747B0A145802}"/>
    <cellStyle name="20% - Énfasis6 3 4 6" xfId="23921" xr:uid="{C030FBD7-A822-4CA5-9CD1-AAF144F802E8}"/>
    <cellStyle name="20% - Énfasis6 3 4 6 2" xfId="23922" xr:uid="{6F2CF099-7740-43A9-B2AE-789CF14197C9}"/>
    <cellStyle name="20% - Énfasis6 3 4 7" xfId="23923" xr:uid="{E08B75C6-B3D0-43B2-A412-359121774FB1}"/>
    <cellStyle name="20% - Énfasis6 3 4 7 2" xfId="23924" xr:uid="{8D7FD130-96EF-41C0-9D9E-D7B2B4598AFF}"/>
    <cellStyle name="20% - Énfasis6 3 4 8" xfId="23925" xr:uid="{6248AF9F-C8DC-4B84-A6C3-82ACBE95E334}"/>
    <cellStyle name="20% - Énfasis6 3 4 8 2" xfId="23926" xr:uid="{491AD50C-056B-4118-878A-02C25D034D0C}"/>
    <cellStyle name="20% - Énfasis6 3 4 9" xfId="23927" xr:uid="{774A89FE-6643-4D37-A147-4963DE079025}"/>
    <cellStyle name="20% - Énfasis6 3 4 9 2" xfId="23928" xr:uid="{CEC66E3C-98F5-4585-9DA2-A28A3E1BFD82}"/>
    <cellStyle name="20% - Énfasis6 3 5" xfId="1822" xr:uid="{9F656AE5-D20B-4EAC-B071-C742A662171B}"/>
    <cellStyle name="20% - Énfasis6 3 5 10" xfId="23929" xr:uid="{149E3507-4FB3-4317-918E-AC1C67E6DE5B}"/>
    <cellStyle name="20% - Énfasis6 3 5 10 2" xfId="23930" xr:uid="{F51D911D-08A3-4CA4-8DBB-0E1068B385A3}"/>
    <cellStyle name="20% - Énfasis6 3 5 11" xfId="23931" xr:uid="{92588A5F-2D15-481F-951F-EC6F39B6767A}"/>
    <cellStyle name="20% - Énfasis6 3 5 2" xfId="1823" xr:uid="{47A081C8-A838-4D9E-982E-2EB27334AE12}"/>
    <cellStyle name="20% - Énfasis6 3 5 2 2" xfId="23932" xr:uid="{425518B4-91A1-44F6-AE18-BF497669ED49}"/>
    <cellStyle name="20% - Énfasis6 3 5 3" xfId="23933" xr:uid="{4943A695-58FC-420B-9404-946E548883B1}"/>
    <cellStyle name="20% - Énfasis6 3 5 3 2" xfId="23934" xr:uid="{E124FC2B-2E55-48F5-9B64-728CB0D4D449}"/>
    <cellStyle name="20% - Énfasis6 3 5 4" xfId="23935" xr:uid="{7B9B9E30-0240-4B06-8CB4-62489E848AAE}"/>
    <cellStyle name="20% - Énfasis6 3 5 4 2" xfId="23936" xr:uid="{3854448C-3C57-4A54-A893-1F7290D11D59}"/>
    <cellStyle name="20% - Énfasis6 3 5 5" xfId="23937" xr:uid="{C60782C0-6E70-4FC5-B754-EAA0D39AF6E2}"/>
    <cellStyle name="20% - Énfasis6 3 5 5 2" xfId="23938" xr:uid="{15789D46-5C3B-4677-904F-E0AA8456050C}"/>
    <cellStyle name="20% - Énfasis6 3 5 6" xfId="23939" xr:uid="{1A3973E3-8F76-4EA6-98EA-4CD3F1587EF2}"/>
    <cellStyle name="20% - Énfasis6 3 5 6 2" xfId="23940" xr:uid="{E772EE6D-5833-4B19-82C7-3BBEB91EF126}"/>
    <cellStyle name="20% - Énfasis6 3 5 7" xfId="23941" xr:uid="{ACCD89E3-D799-4DF5-95A1-0241BE4F56EB}"/>
    <cellStyle name="20% - Énfasis6 3 5 7 2" xfId="23942" xr:uid="{6CB9AD24-276D-456E-89A6-A52B52F30721}"/>
    <cellStyle name="20% - Énfasis6 3 5 8" xfId="23943" xr:uid="{70EF3E7B-53C2-4FAC-9A09-2EE033F7E2A1}"/>
    <cellStyle name="20% - Énfasis6 3 5 8 2" xfId="23944" xr:uid="{5BDEBB72-B0BD-4B8D-8EDD-C70A7DF74FDA}"/>
    <cellStyle name="20% - Énfasis6 3 5 9" xfId="23945" xr:uid="{16249177-15B1-4FD2-B8BA-0B7BF9DDFF48}"/>
    <cellStyle name="20% - Énfasis6 3 5 9 2" xfId="23946" xr:uid="{66FC5B7A-D9AF-49CA-950D-BB117E955DBC}"/>
    <cellStyle name="20% - Énfasis6 3 6" xfId="1824" xr:uid="{B6D4CE0C-0BE0-407D-8068-4A38CD00D829}"/>
    <cellStyle name="20% - Énfasis6 3 6 10" xfId="23947" xr:uid="{A1838801-AF7A-4B0A-8F4D-A730CDDF0E44}"/>
    <cellStyle name="20% - Énfasis6 3 6 10 2" xfId="23948" xr:uid="{DED7B2B2-8AD0-422A-AA72-DA7DB3775779}"/>
    <cellStyle name="20% - Énfasis6 3 6 11" xfId="23949" xr:uid="{4B1E2A51-D785-4799-B99C-F9AD4D364336}"/>
    <cellStyle name="20% - Énfasis6 3 6 2" xfId="23950" xr:uid="{B8AC8FFA-F1A4-4594-9D26-8DE2707CE0A3}"/>
    <cellStyle name="20% - Énfasis6 3 6 2 2" xfId="23951" xr:uid="{F5FB6512-FDF1-446F-8F1F-B10ED4942E87}"/>
    <cellStyle name="20% - Énfasis6 3 6 3" xfId="23952" xr:uid="{B67241FC-AF52-4828-BC1B-D0C2A7744D18}"/>
    <cellStyle name="20% - Énfasis6 3 6 3 2" xfId="23953" xr:uid="{DC73117C-201A-4217-85DF-CFB427E59529}"/>
    <cellStyle name="20% - Énfasis6 3 6 4" xfId="23954" xr:uid="{F3AD7FBC-5B59-4405-A0B4-07A8E15CC99B}"/>
    <cellStyle name="20% - Énfasis6 3 6 4 2" xfId="23955" xr:uid="{BE449BA0-78CC-4116-9E58-B9A7C5AE3FB8}"/>
    <cellStyle name="20% - Énfasis6 3 6 5" xfId="23956" xr:uid="{E4FA7DD7-9DC3-4410-89B5-EA410ADF8DFB}"/>
    <cellStyle name="20% - Énfasis6 3 6 5 2" xfId="23957" xr:uid="{5AA37B4D-A3C6-4089-B847-1340DF661725}"/>
    <cellStyle name="20% - Énfasis6 3 6 6" xfId="23958" xr:uid="{3D41EA68-F788-4BF3-B42D-88916F0F34D7}"/>
    <cellStyle name="20% - Énfasis6 3 6 6 2" xfId="23959" xr:uid="{B90ADB51-2C3D-4FB4-9F7D-20A73E99A8EF}"/>
    <cellStyle name="20% - Énfasis6 3 6 7" xfId="23960" xr:uid="{BD7A6443-249B-4895-A6CB-D2FF2830D45F}"/>
    <cellStyle name="20% - Énfasis6 3 6 7 2" xfId="23961" xr:uid="{683F036D-AE3D-4080-977A-822B5F82556F}"/>
    <cellStyle name="20% - Énfasis6 3 6 8" xfId="23962" xr:uid="{67B986EB-1E12-4917-9CDC-4B3EFE6BE62A}"/>
    <cellStyle name="20% - Énfasis6 3 6 8 2" xfId="23963" xr:uid="{0747CF7F-A5F1-485D-B415-7D54295324D3}"/>
    <cellStyle name="20% - Énfasis6 3 6 9" xfId="23964" xr:uid="{0B07B1A1-0DDC-49A3-BD23-C4BD9AC6387E}"/>
    <cellStyle name="20% - Énfasis6 3 6 9 2" xfId="23965" xr:uid="{BAF2D1AA-0952-4AA2-897D-FA03A040BF7D}"/>
    <cellStyle name="20% - Énfasis6 3 7" xfId="23966" xr:uid="{E60BE715-2C6A-4D38-88E1-B10A88D70578}"/>
    <cellStyle name="20% - Énfasis6 3 7 10" xfId="23967" xr:uid="{2CF117A1-3A9D-465D-95C6-52BFF3877792}"/>
    <cellStyle name="20% - Énfasis6 3 7 10 2" xfId="23968" xr:uid="{E19A9655-4B63-478E-9735-32813323AE78}"/>
    <cellStyle name="20% - Énfasis6 3 7 11" xfId="23969" xr:uid="{5888BD09-8168-4432-BF74-D556EEF4312A}"/>
    <cellStyle name="20% - Énfasis6 3 7 2" xfId="23970" xr:uid="{7F7E3325-90E2-433E-8F96-E76D8F30B259}"/>
    <cellStyle name="20% - Énfasis6 3 7 2 2" xfId="23971" xr:uid="{CA18467F-0EA6-4DDF-AB62-8E0F83D4862F}"/>
    <cellStyle name="20% - Énfasis6 3 7 3" xfId="23972" xr:uid="{F59576F4-154A-407A-88DB-DA9619F4A893}"/>
    <cellStyle name="20% - Énfasis6 3 7 3 2" xfId="23973" xr:uid="{D2283A82-34F1-44E3-A616-E36D3AA95447}"/>
    <cellStyle name="20% - Énfasis6 3 7 4" xfId="23974" xr:uid="{A9ACAEE8-7695-4E20-BF7D-0D3536BC17AB}"/>
    <cellStyle name="20% - Énfasis6 3 7 4 2" xfId="23975" xr:uid="{DDFDB23A-C0D3-4403-968D-062246BBB120}"/>
    <cellStyle name="20% - Énfasis6 3 7 5" xfId="23976" xr:uid="{6310448F-5B1A-4CF9-9093-8512D2739981}"/>
    <cellStyle name="20% - Énfasis6 3 7 5 2" xfId="23977" xr:uid="{FA7E7A1A-B7CA-4C96-A46F-71C43A93B24D}"/>
    <cellStyle name="20% - Énfasis6 3 7 6" xfId="23978" xr:uid="{C7F591DD-E3BE-40EA-B7DF-0518226A0B7D}"/>
    <cellStyle name="20% - Énfasis6 3 7 6 2" xfId="23979" xr:uid="{5EB0D2BD-0438-4A4C-B420-C9261906C992}"/>
    <cellStyle name="20% - Énfasis6 3 7 7" xfId="23980" xr:uid="{3F562316-F97E-432B-9772-E698A6844D01}"/>
    <cellStyle name="20% - Énfasis6 3 7 7 2" xfId="23981" xr:uid="{DB7CEB1A-ECB7-4BDD-BB27-5086D27B76E1}"/>
    <cellStyle name="20% - Énfasis6 3 7 8" xfId="23982" xr:uid="{1D577981-1FD8-428B-AF36-65D3BF9093BE}"/>
    <cellStyle name="20% - Énfasis6 3 7 8 2" xfId="23983" xr:uid="{5BD5745F-9A59-4B18-98DE-FA7E54A15369}"/>
    <cellStyle name="20% - Énfasis6 3 7 9" xfId="23984" xr:uid="{E7F30E2E-586A-48B0-9984-DE173C530D64}"/>
    <cellStyle name="20% - Énfasis6 3 7 9 2" xfId="23985" xr:uid="{61A4A126-0C61-40F6-95F7-C5C9652D1B5E}"/>
    <cellStyle name="20% - Énfasis6 3 8" xfId="23986" xr:uid="{D5BA82D9-0B9A-4A4C-8AC1-26F5F4B4DC7F}"/>
    <cellStyle name="20% - Énfasis6 3 8 10" xfId="23987" xr:uid="{94894FEC-6B32-4E9A-9801-34D307139757}"/>
    <cellStyle name="20% - Énfasis6 3 8 10 2" xfId="23988" xr:uid="{D8E80A7F-2FCF-4A5D-B3DC-8CCDE040F79C}"/>
    <cellStyle name="20% - Énfasis6 3 8 11" xfId="23989" xr:uid="{965A79D8-4F99-4259-AFB9-D42BD0E4CF57}"/>
    <cellStyle name="20% - Énfasis6 3 8 2" xfId="23990" xr:uid="{6EE07075-3E9E-4AE2-8013-D75835752A37}"/>
    <cellStyle name="20% - Énfasis6 3 8 2 2" xfId="23991" xr:uid="{FCEADCE8-37AC-46CC-BAEB-C5C070F7F766}"/>
    <cellStyle name="20% - Énfasis6 3 8 3" xfId="23992" xr:uid="{EF73D2F7-D4C8-4695-814B-07D83A8503DD}"/>
    <cellStyle name="20% - Énfasis6 3 8 3 2" xfId="23993" xr:uid="{CF4C7E02-E373-4CD7-B0AD-DA8A8740260E}"/>
    <cellStyle name="20% - Énfasis6 3 8 4" xfId="23994" xr:uid="{8158BA03-21CA-4981-84CB-E20315C606D8}"/>
    <cellStyle name="20% - Énfasis6 3 8 4 2" xfId="23995" xr:uid="{77154C36-F56E-4318-AFC5-095B7B4C0B32}"/>
    <cellStyle name="20% - Énfasis6 3 8 5" xfId="23996" xr:uid="{75D2D57E-30F1-4019-B736-D5A436C62E23}"/>
    <cellStyle name="20% - Énfasis6 3 8 5 2" xfId="23997" xr:uid="{917899D3-37DD-4502-B626-BF628513D3B3}"/>
    <cellStyle name="20% - Énfasis6 3 8 6" xfId="23998" xr:uid="{F55E27CC-B58C-47FC-9723-C33F75E1DE96}"/>
    <cellStyle name="20% - Énfasis6 3 8 6 2" xfId="23999" xr:uid="{7482A2BC-50E0-45C2-896A-A55E11F75D28}"/>
    <cellStyle name="20% - Énfasis6 3 8 7" xfId="24000" xr:uid="{2917CE04-65AE-4DA2-833F-B1B38DB77884}"/>
    <cellStyle name="20% - Énfasis6 3 8 7 2" xfId="24001" xr:uid="{D5987C7D-1B27-4DAE-9BC2-8FF165C438F6}"/>
    <cellStyle name="20% - Énfasis6 3 8 8" xfId="24002" xr:uid="{32B4FCA7-30CF-42C2-863A-919EBD215A8B}"/>
    <cellStyle name="20% - Énfasis6 3 8 8 2" xfId="24003" xr:uid="{10FD96B9-9BA6-409F-A19D-2AE1E91673F2}"/>
    <cellStyle name="20% - Énfasis6 3 8 9" xfId="24004" xr:uid="{57049515-D848-4C15-86CD-496503841ABD}"/>
    <cellStyle name="20% - Énfasis6 3 8 9 2" xfId="24005" xr:uid="{A0FBBCC1-9A05-4F10-BFE5-B38CD601B81F}"/>
    <cellStyle name="20% - Énfasis6 3 9" xfId="24006" xr:uid="{B0F71E38-5090-4D26-A7E4-9B7F5D2A18BF}"/>
    <cellStyle name="20% - Énfasis6 3 9 10" xfId="24007" xr:uid="{9C8DA46A-6224-44FA-856C-B4D9ACD20F01}"/>
    <cellStyle name="20% - Énfasis6 3 9 10 2" xfId="24008" xr:uid="{DAE1F175-4E82-4FA8-AB16-0EEE1258C177}"/>
    <cellStyle name="20% - Énfasis6 3 9 11" xfId="24009" xr:uid="{E1876456-6B30-42AF-82D6-E5BD3DE39F17}"/>
    <cellStyle name="20% - Énfasis6 3 9 2" xfId="24010" xr:uid="{D28A53C5-0D22-4994-8C78-95265240E03D}"/>
    <cellStyle name="20% - Énfasis6 3 9 2 2" xfId="24011" xr:uid="{6F4843C5-21DD-4A48-B2B6-CB7D77A3422A}"/>
    <cellStyle name="20% - Énfasis6 3 9 3" xfId="24012" xr:uid="{D80548EB-E463-497C-AACA-429053A10E18}"/>
    <cellStyle name="20% - Énfasis6 3 9 3 2" xfId="24013" xr:uid="{EC71FE5D-0CE9-4E71-8276-3B63EA6B6A40}"/>
    <cellStyle name="20% - Énfasis6 3 9 4" xfId="24014" xr:uid="{0D623FBC-786D-4A9B-BCF8-8FFB6748DF48}"/>
    <cellStyle name="20% - Énfasis6 3 9 4 2" xfId="24015" xr:uid="{88894085-BB57-484D-879F-B993754A1BAC}"/>
    <cellStyle name="20% - Énfasis6 3 9 5" xfId="24016" xr:uid="{4136EB22-A495-439C-85F8-0E1F26202D19}"/>
    <cellStyle name="20% - Énfasis6 3 9 5 2" xfId="24017" xr:uid="{F479C41C-5AD8-46AC-A462-F77A173F3726}"/>
    <cellStyle name="20% - Énfasis6 3 9 6" xfId="24018" xr:uid="{8B0FDA61-6281-44BE-A529-04D1A3D0B54E}"/>
    <cellStyle name="20% - Énfasis6 3 9 6 2" xfId="24019" xr:uid="{6289F52F-579F-4F4C-B108-34BED1AE80FE}"/>
    <cellStyle name="20% - Énfasis6 3 9 7" xfId="24020" xr:uid="{5A8E8A45-284A-4CC0-8F46-BB07BAEEB90A}"/>
    <cellStyle name="20% - Énfasis6 3 9 7 2" xfId="24021" xr:uid="{40BC871B-7F78-4549-87E6-480B253DE2A8}"/>
    <cellStyle name="20% - Énfasis6 3 9 8" xfId="24022" xr:uid="{74613B50-C8B3-4BEA-8E5A-D6B99E6A92F2}"/>
    <cellStyle name="20% - Énfasis6 3 9 8 2" xfId="24023" xr:uid="{614C2DD8-8020-42E0-ABCA-E4A1870B7FDC}"/>
    <cellStyle name="20% - Énfasis6 3 9 9" xfId="24024" xr:uid="{4550945B-B888-48FB-A962-7D6483C220F9}"/>
    <cellStyle name="20% - Énfasis6 3 9 9 2" xfId="24025" xr:uid="{04042EBB-6A33-470F-8BAC-005E40377C14}"/>
    <cellStyle name="20% - Énfasis6 30" xfId="1825" xr:uid="{7D90778C-F8B6-48AC-8D4D-3E4C57BDDCF8}"/>
    <cellStyle name="20% - Énfasis6 30 10" xfId="24026" xr:uid="{7ACB8DA7-05AE-4A95-BE3F-0B8E747FC8A3}"/>
    <cellStyle name="20% - Énfasis6 30 10 2" xfId="24027" xr:uid="{1138ECA2-B9A6-45CB-AD0E-79DC6CFCA090}"/>
    <cellStyle name="20% - Énfasis6 30 11" xfId="24028" xr:uid="{81ED68FD-BBDA-4CDA-8AB4-576773AC1392}"/>
    <cellStyle name="20% - Énfasis6 30 2" xfId="24029" xr:uid="{AC89B2FA-5EAD-4DFD-9480-3ABDC5D21C32}"/>
    <cellStyle name="20% - Énfasis6 30 2 2" xfId="24030" xr:uid="{8FFDF175-B47F-498C-83E9-64C3048C620F}"/>
    <cellStyle name="20% - Énfasis6 30 3" xfId="24031" xr:uid="{2D9DA975-BCB0-4E20-B609-2A65A325ACDB}"/>
    <cellStyle name="20% - Énfasis6 30 3 2" xfId="24032" xr:uid="{E60AB7D2-88BA-492D-B52F-60E0378B5AC6}"/>
    <cellStyle name="20% - Énfasis6 30 4" xfId="24033" xr:uid="{672AEDAD-5F18-43F8-9DCE-36B23D6E7A57}"/>
    <cellStyle name="20% - Énfasis6 30 4 2" xfId="24034" xr:uid="{160335CD-E49F-428A-A2A6-55D0D4C62C1A}"/>
    <cellStyle name="20% - Énfasis6 30 5" xfId="24035" xr:uid="{142C65EE-00AE-4D97-A24B-248D70353C7D}"/>
    <cellStyle name="20% - Énfasis6 30 5 2" xfId="24036" xr:uid="{F8E15B6A-F0B2-4055-A92A-AF7630D28549}"/>
    <cellStyle name="20% - Énfasis6 30 6" xfId="24037" xr:uid="{9401F533-E2B0-4D97-8E5F-196BC0E5BC59}"/>
    <cellStyle name="20% - Énfasis6 30 6 2" xfId="24038" xr:uid="{06AA497D-2199-4F7A-8837-1F43015166F5}"/>
    <cellStyle name="20% - Énfasis6 30 7" xfId="24039" xr:uid="{92074512-F766-4CBD-A90D-87EC204E3F8B}"/>
    <cellStyle name="20% - Énfasis6 30 7 2" xfId="24040" xr:uid="{F1CEBBEA-97D0-43DF-8150-30775B51D207}"/>
    <cellStyle name="20% - Énfasis6 30 8" xfId="24041" xr:uid="{FFBC4A06-9122-4452-A0AA-445247FE7F49}"/>
    <cellStyle name="20% - Énfasis6 30 8 2" xfId="24042" xr:uid="{A97191D6-034C-4C4E-8D29-B87CC65C7AEB}"/>
    <cellStyle name="20% - Énfasis6 30 9" xfId="24043" xr:uid="{5A06A6C0-A27E-4E39-A57E-A638598B159D}"/>
    <cellStyle name="20% - Énfasis6 30 9 2" xfId="24044" xr:uid="{6F336366-A1EE-4053-99C2-8501C60C6CCC}"/>
    <cellStyle name="20% - Énfasis6 31" xfId="1826" xr:uid="{3BAB8748-246C-4B1F-A20E-1E8B9B6BD3F8}"/>
    <cellStyle name="20% - Énfasis6 31 10" xfId="24045" xr:uid="{ECBAC253-A56A-4E96-96BB-DF0EEC67D63C}"/>
    <cellStyle name="20% - Énfasis6 31 10 2" xfId="24046" xr:uid="{3012F680-2028-44DA-B13A-1A1E8D9B236E}"/>
    <cellStyle name="20% - Énfasis6 31 11" xfId="24047" xr:uid="{43B06ED3-CDD3-4F76-9916-F72C4583B6FB}"/>
    <cellStyle name="20% - Énfasis6 31 2" xfId="24048" xr:uid="{386E5FF0-A8DF-4A61-8FC2-4892D1217E4E}"/>
    <cellStyle name="20% - Énfasis6 31 2 2" xfId="24049" xr:uid="{415E72A5-0F09-47F6-90C9-98ECCE947918}"/>
    <cellStyle name="20% - Énfasis6 31 3" xfId="24050" xr:uid="{FF8100EE-A8F9-48ED-8948-0C17204BDA0B}"/>
    <cellStyle name="20% - Énfasis6 31 3 2" xfId="24051" xr:uid="{C5F28F8D-1FBD-485E-ACC5-865E99DF05E6}"/>
    <cellStyle name="20% - Énfasis6 31 4" xfId="24052" xr:uid="{A1052D4D-62D0-409C-82A7-64DF1B4820D6}"/>
    <cellStyle name="20% - Énfasis6 31 4 2" xfId="24053" xr:uid="{33B50827-CCEE-4629-89DA-813F370788CA}"/>
    <cellStyle name="20% - Énfasis6 31 5" xfId="24054" xr:uid="{51495210-9D9D-4148-9A56-8F95D3FB70C0}"/>
    <cellStyle name="20% - Énfasis6 31 5 2" xfId="24055" xr:uid="{F3421FCC-F673-4BB8-8825-CA246ED4E5A1}"/>
    <cellStyle name="20% - Énfasis6 31 6" xfId="24056" xr:uid="{C0C8A982-86D3-4941-8801-399EC4224B85}"/>
    <cellStyle name="20% - Énfasis6 31 6 2" xfId="24057" xr:uid="{9E658DFE-5998-4BA2-BBE4-B4CD9F70023B}"/>
    <cellStyle name="20% - Énfasis6 31 7" xfId="24058" xr:uid="{09D9D30A-C194-47D9-AA3E-4AB5D50E3E29}"/>
    <cellStyle name="20% - Énfasis6 31 7 2" xfId="24059" xr:uid="{BD207F35-B1EC-4EA9-A1C1-9B5E0249F1B9}"/>
    <cellStyle name="20% - Énfasis6 31 8" xfId="24060" xr:uid="{82634A7D-7229-4CCB-AC90-50467C7C6ECF}"/>
    <cellStyle name="20% - Énfasis6 31 8 2" xfId="24061" xr:uid="{7413FD1C-0AD9-46A6-86AD-B429ED73A235}"/>
    <cellStyle name="20% - Énfasis6 31 9" xfId="24062" xr:uid="{57413F5E-2E7A-426B-A22A-DFA9EDE124CD}"/>
    <cellStyle name="20% - Énfasis6 31 9 2" xfId="24063" xr:uid="{C87806A9-DEC0-423A-B831-2A0CB8F91E1B}"/>
    <cellStyle name="20% - Énfasis6 32" xfId="1827" xr:uid="{E36E77C2-921B-4C7F-8F0F-896106C19D40}"/>
    <cellStyle name="20% - Énfasis6 32 10" xfId="24064" xr:uid="{437A1BE1-926E-4533-B83F-FDD209D42982}"/>
    <cellStyle name="20% - Énfasis6 32 10 2" xfId="24065" xr:uid="{C5BF2D1E-071D-4FAB-83FC-DD2FE84D9222}"/>
    <cellStyle name="20% - Énfasis6 32 11" xfId="24066" xr:uid="{760EB744-73F1-479F-8E3E-82EDD459F585}"/>
    <cellStyle name="20% - Énfasis6 32 2" xfId="24067" xr:uid="{A0B37092-E1ED-4F69-B1FC-4E2816A6B287}"/>
    <cellStyle name="20% - Énfasis6 32 2 2" xfId="24068" xr:uid="{97F12E49-AC86-44F3-A977-81D789D844AA}"/>
    <cellStyle name="20% - Énfasis6 32 3" xfId="24069" xr:uid="{2BB3490F-DE19-4B2E-B35C-AE7E33D23849}"/>
    <cellStyle name="20% - Énfasis6 32 3 2" xfId="24070" xr:uid="{F3B647D3-92FB-4208-9826-B02FF4B4A7EA}"/>
    <cellStyle name="20% - Énfasis6 32 4" xfId="24071" xr:uid="{BF1269EB-6FE4-4748-84CE-C86A55A0F2C8}"/>
    <cellStyle name="20% - Énfasis6 32 4 2" xfId="24072" xr:uid="{4F202137-3EFF-433D-BB16-7935CBC273E0}"/>
    <cellStyle name="20% - Énfasis6 32 5" xfId="24073" xr:uid="{9284FB4C-15EB-4E9D-A3C2-1DD09059C864}"/>
    <cellStyle name="20% - Énfasis6 32 5 2" xfId="24074" xr:uid="{527215D2-902F-4F2A-852E-628378776594}"/>
    <cellStyle name="20% - Énfasis6 32 6" xfId="24075" xr:uid="{CD9D7CDF-51CE-4C30-954C-9DE24FD62061}"/>
    <cellStyle name="20% - Énfasis6 32 6 2" xfId="24076" xr:uid="{F79C5944-0C87-43B0-A63B-097FD01C10E5}"/>
    <cellStyle name="20% - Énfasis6 32 7" xfId="24077" xr:uid="{F74BCBB7-F843-47C5-8925-FC158476F8F7}"/>
    <cellStyle name="20% - Énfasis6 32 7 2" xfId="24078" xr:uid="{2701EAD4-CCDC-4BD3-A5A2-6FB2BA256625}"/>
    <cellStyle name="20% - Énfasis6 32 8" xfId="24079" xr:uid="{6C639CA6-F4EC-4EF9-AD87-A58F6708658F}"/>
    <cellStyle name="20% - Énfasis6 32 8 2" xfId="24080" xr:uid="{AF6D94D3-A353-4117-B05F-4B3154F41553}"/>
    <cellStyle name="20% - Énfasis6 32 9" xfId="24081" xr:uid="{89F3AAB6-A7C9-4B93-A59D-3C21B685DA5C}"/>
    <cellStyle name="20% - Énfasis6 32 9 2" xfId="24082" xr:uid="{8D5641DD-2475-40EC-911E-68A2809E9A62}"/>
    <cellStyle name="20% - Énfasis6 33" xfId="1828" xr:uid="{F0330081-80BF-4418-A3F7-2D6A3232CBD6}"/>
    <cellStyle name="20% - Énfasis6 33 10" xfId="24083" xr:uid="{AA9F1B46-DC6C-4E0B-8B85-3CE8F0110B93}"/>
    <cellStyle name="20% - Énfasis6 33 10 2" xfId="24084" xr:uid="{0822C289-9BF4-4BEB-B066-4CEB59264E2B}"/>
    <cellStyle name="20% - Énfasis6 33 11" xfId="24085" xr:uid="{68704C03-ADAD-4E8A-910E-1D119E570E97}"/>
    <cellStyle name="20% - Énfasis6 33 2" xfId="24086" xr:uid="{F336556E-486A-4D03-9D54-F4C9652FE48B}"/>
    <cellStyle name="20% - Énfasis6 33 2 2" xfId="24087" xr:uid="{138A53EE-506D-422B-B286-F9638FEDBB4E}"/>
    <cellStyle name="20% - Énfasis6 33 3" xfId="24088" xr:uid="{C7D372D9-6D06-4B33-9F88-9202C13D8E99}"/>
    <cellStyle name="20% - Énfasis6 33 3 2" xfId="24089" xr:uid="{60F1AAD3-14E6-4847-A303-DDB6A819C006}"/>
    <cellStyle name="20% - Énfasis6 33 4" xfId="24090" xr:uid="{7E39C21A-A4F6-4B84-AF6D-7DE5B1E2E6FE}"/>
    <cellStyle name="20% - Énfasis6 33 4 2" xfId="24091" xr:uid="{181AA76B-B726-4982-AB90-FAE3EFE68227}"/>
    <cellStyle name="20% - Énfasis6 33 5" xfId="24092" xr:uid="{C80E23A5-7729-4268-AD6C-92D0CAF35A29}"/>
    <cellStyle name="20% - Énfasis6 33 5 2" xfId="24093" xr:uid="{5903B1DE-ED46-43F8-BD01-6199811A0EB6}"/>
    <cellStyle name="20% - Énfasis6 33 6" xfId="24094" xr:uid="{378F9B40-A05F-44B2-B525-C85C21056513}"/>
    <cellStyle name="20% - Énfasis6 33 6 2" xfId="24095" xr:uid="{4A873C57-87DD-42A2-BF13-29FFC6EEE619}"/>
    <cellStyle name="20% - Énfasis6 33 7" xfId="24096" xr:uid="{0FA095CE-409F-44B7-9779-14F2233DF38D}"/>
    <cellStyle name="20% - Énfasis6 33 7 2" xfId="24097" xr:uid="{8D67B6DB-57B3-4199-BB29-A75F7CE39B97}"/>
    <cellStyle name="20% - Énfasis6 33 8" xfId="24098" xr:uid="{C031509E-DD0F-42E7-8C21-14B3CEB0FCB7}"/>
    <cellStyle name="20% - Énfasis6 33 8 2" xfId="24099" xr:uid="{57A9D1AA-068E-4667-B6D2-1AED736682DD}"/>
    <cellStyle name="20% - Énfasis6 33 9" xfId="24100" xr:uid="{66F4EADD-944F-4DC5-87D5-2F8489F8B9F7}"/>
    <cellStyle name="20% - Énfasis6 33 9 2" xfId="24101" xr:uid="{F3E0C475-E0FD-473B-A4CD-D4945BE894CF}"/>
    <cellStyle name="20% - Énfasis6 34" xfId="24102" xr:uid="{A42FD6DD-C2DA-43B3-92DA-EA54EBB348B9}"/>
    <cellStyle name="20% - Énfasis6 34 10" xfId="24103" xr:uid="{ED839949-3FCA-479C-BAB8-E4973068FD4A}"/>
    <cellStyle name="20% - Énfasis6 34 10 2" xfId="24104" xr:uid="{7305B56B-F29A-48A8-AECA-CADFA200FA6B}"/>
    <cellStyle name="20% - Énfasis6 34 11" xfId="24105" xr:uid="{C907625F-D60E-40E6-ADD0-F1DBFC833452}"/>
    <cellStyle name="20% - Énfasis6 34 2" xfId="24106" xr:uid="{8087C7D4-E9C6-4AAE-BBDF-7DD6552F8FA4}"/>
    <cellStyle name="20% - Énfasis6 34 2 2" xfId="24107" xr:uid="{7595A7EC-5B33-4047-975E-9724B2A0049D}"/>
    <cellStyle name="20% - Énfasis6 34 3" xfId="24108" xr:uid="{48467B15-7C52-4F7B-8A4A-9E31CDAFAA70}"/>
    <cellStyle name="20% - Énfasis6 34 3 2" xfId="24109" xr:uid="{0F38A36A-2D15-4D7C-9684-1E7E175DACF2}"/>
    <cellStyle name="20% - Énfasis6 34 4" xfId="24110" xr:uid="{F5C4D756-DB66-452B-BD20-5F22158B1511}"/>
    <cellStyle name="20% - Énfasis6 34 4 2" xfId="24111" xr:uid="{378DCE26-06E3-4511-9C34-1A7583A7605B}"/>
    <cellStyle name="20% - Énfasis6 34 5" xfId="24112" xr:uid="{625AD27F-A78E-4148-B071-42042F92F430}"/>
    <cellStyle name="20% - Énfasis6 34 5 2" xfId="24113" xr:uid="{C0561ABF-E192-43F8-AC51-228CE549C771}"/>
    <cellStyle name="20% - Énfasis6 34 6" xfId="24114" xr:uid="{91F78602-696F-4A35-A4B0-609D238A5A90}"/>
    <cellStyle name="20% - Énfasis6 34 6 2" xfId="24115" xr:uid="{6787325C-89B2-4B1B-A259-22D72D0C70B4}"/>
    <cellStyle name="20% - Énfasis6 34 7" xfId="24116" xr:uid="{193BEE7C-84C2-451C-B4E1-AB3B1D175F6D}"/>
    <cellStyle name="20% - Énfasis6 34 7 2" xfId="24117" xr:uid="{DF84E300-F49D-4CE8-BB27-6EC9C65E145E}"/>
    <cellStyle name="20% - Énfasis6 34 8" xfId="24118" xr:uid="{2958BFD9-2698-4EC9-BA84-BD0A14D17396}"/>
    <cellStyle name="20% - Énfasis6 34 8 2" xfId="24119" xr:uid="{42E4A4C4-BBD1-4331-AA7E-B6451526DB51}"/>
    <cellStyle name="20% - Énfasis6 34 9" xfId="24120" xr:uid="{ACD4D8D0-F82E-4349-A800-CC19F78A94CD}"/>
    <cellStyle name="20% - Énfasis6 34 9 2" xfId="24121" xr:uid="{500747D4-51BC-4AB3-9661-974A1B1C6AE3}"/>
    <cellStyle name="20% - Énfasis6 35" xfId="24122" xr:uid="{6595A0F7-5D72-4BD3-8916-F75CDE37B001}"/>
    <cellStyle name="20% - Énfasis6 35 10" xfId="24123" xr:uid="{75C6BD4F-F001-479D-BD74-EF48EE041C5A}"/>
    <cellStyle name="20% - Énfasis6 35 10 2" xfId="24124" xr:uid="{7DFD8BC8-96C9-4DB4-A6DD-6A9C7194AD2D}"/>
    <cellStyle name="20% - Énfasis6 35 11" xfId="24125" xr:uid="{F4BC9631-74AE-44D7-A170-DC3A6C83297C}"/>
    <cellStyle name="20% - Énfasis6 35 2" xfId="24126" xr:uid="{ED1E1D8F-1CC3-4753-B752-5F24DB1636B5}"/>
    <cellStyle name="20% - Énfasis6 35 2 2" xfId="24127" xr:uid="{49134F9E-EEB8-4F96-B628-6BFE89365B6B}"/>
    <cellStyle name="20% - Énfasis6 35 3" xfId="24128" xr:uid="{263EC9EB-54EA-4E86-9A54-EA115BE16C97}"/>
    <cellStyle name="20% - Énfasis6 35 3 2" xfId="24129" xr:uid="{C6F49A38-0364-44F2-98D7-94534435AD46}"/>
    <cellStyle name="20% - Énfasis6 35 4" xfId="24130" xr:uid="{CA620587-4B5B-414A-8989-AC6E26562CD0}"/>
    <cellStyle name="20% - Énfasis6 35 4 2" xfId="24131" xr:uid="{ACC5CC95-7084-4988-85C3-3AE6B53E982E}"/>
    <cellStyle name="20% - Énfasis6 35 5" xfId="24132" xr:uid="{92391F6D-5418-4351-AC62-7298262AF629}"/>
    <cellStyle name="20% - Énfasis6 35 5 2" xfId="24133" xr:uid="{A3526A42-FA7A-4FB4-AA55-348F8BB9D754}"/>
    <cellStyle name="20% - Énfasis6 35 6" xfId="24134" xr:uid="{A9933BAD-EB66-4362-89AF-496E2CBE5A0A}"/>
    <cellStyle name="20% - Énfasis6 35 6 2" xfId="24135" xr:uid="{2640256B-EDF4-4E07-AB4A-EFD47A9D35E3}"/>
    <cellStyle name="20% - Énfasis6 35 7" xfId="24136" xr:uid="{1A9279E6-2F6B-47C3-A245-9E17F9D59B3E}"/>
    <cellStyle name="20% - Énfasis6 35 7 2" xfId="24137" xr:uid="{C8E54165-86EF-4A94-B2AC-D4AB7DF17DFA}"/>
    <cellStyle name="20% - Énfasis6 35 8" xfId="24138" xr:uid="{74A85A63-9838-495F-AC1B-5D1EA43CF642}"/>
    <cellStyle name="20% - Énfasis6 35 8 2" xfId="24139" xr:uid="{74D87AC7-9D47-4C52-9A34-753CA6F49BB9}"/>
    <cellStyle name="20% - Énfasis6 35 9" xfId="24140" xr:uid="{072CE005-573D-4F33-B620-D1B3E7D33B7A}"/>
    <cellStyle name="20% - Énfasis6 35 9 2" xfId="24141" xr:uid="{B8226859-5C07-40C3-BC7F-6EAD860ECA50}"/>
    <cellStyle name="20% - Énfasis6 36" xfId="24142" xr:uid="{EEDE5117-5CCF-4764-913A-823B98BC8AD4}"/>
    <cellStyle name="20% - Énfasis6 36 10" xfId="24143" xr:uid="{1512C822-CCBF-4970-A3A4-5A600AF0A7AE}"/>
    <cellStyle name="20% - Énfasis6 36 10 2" xfId="24144" xr:uid="{F46C7435-0FA4-480E-A6EB-CC6EA81A04DF}"/>
    <cellStyle name="20% - Énfasis6 36 11" xfId="24145" xr:uid="{F7A938BF-9AD2-4CDE-AE34-6B060FBC035A}"/>
    <cellStyle name="20% - Énfasis6 36 2" xfId="24146" xr:uid="{8BBD6497-41FD-4CB8-B5F7-703F9BD65B12}"/>
    <cellStyle name="20% - Énfasis6 36 2 2" xfId="24147" xr:uid="{3A897A67-28E1-4154-BDD6-3D24D49960DF}"/>
    <cellStyle name="20% - Énfasis6 36 3" xfId="24148" xr:uid="{A239E66A-3B78-4DB7-B3AD-9F1EEAA6CF4B}"/>
    <cellStyle name="20% - Énfasis6 36 3 2" xfId="24149" xr:uid="{5414A4F3-061D-4892-AB78-0A805FD8AA51}"/>
    <cellStyle name="20% - Énfasis6 36 4" xfId="24150" xr:uid="{73625C1B-DB92-44EB-9A47-1AABF4C74918}"/>
    <cellStyle name="20% - Énfasis6 36 4 2" xfId="24151" xr:uid="{190CD9C7-70CD-47D8-981D-C46EC4900DB6}"/>
    <cellStyle name="20% - Énfasis6 36 5" xfId="24152" xr:uid="{331F1152-1090-4C99-A465-9F417ABC606B}"/>
    <cellStyle name="20% - Énfasis6 36 5 2" xfId="24153" xr:uid="{8D07D39B-0F94-4908-8EEE-37F26C9EF28A}"/>
    <cellStyle name="20% - Énfasis6 36 6" xfId="24154" xr:uid="{D4566007-D205-48BA-AEEE-BB91A75CCD6C}"/>
    <cellStyle name="20% - Énfasis6 36 6 2" xfId="24155" xr:uid="{220DCD5F-A692-4232-9816-6E987C319708}"/>
    <cellStyle name="20% - Énfasis6 36 7" xfId="24156" xr:uid="{18B0B451-AD18-4525-A9D4-2F7427AE235E}"/>
    <cellStyle name="20% - Énfasis6 36 7 2" xfId="24157" xr:uid="{E6B4FB04-1207-4950-9AE2-3D91267F162F}"/>
    <cellStyle name="20% - Énfasis6 36 8" xfId="24158" xr:uid="{A60FAC12-D7AC-4D3E-A7AE-241F5D7C3998}"/>
    <cellStyle name="20% - Énfasis6 36 8 2" xfId="24159" xr:uid="{A8ABF0C4-2CEC-4789-8502-79C147FC5A3A}"/>
    <cellStyle name="20% - Énfasis6 36 9" xfId="24160" xr:uid="{DC25F62F-FCD7-498F-B98F-42BE940C8964}"/>
    <cellStyle name="20% - Énfasis6 36 9 2" xfId="24161" xr:uid="{DC5A08A4-6863-4223-AA43-6BD45F0846EC}"/>
    <cellStyle name="20% - Énfasis6 37" xfId="24162" xr:uid="{D3BD170C-78B5-4392-80F8-A826573E5BB9}"/>
    <cellStyle name="20% - Énfasis6 37 10" xfId="24163" xr:uid="{A545F343-3572-499E-9439-3F265496829B}"/>
    <cellStyle name="20% - Énfasis6 37 10 2" xfId="24164" xr:uid="{2FD3472E-A9EB-47C0-AFA5-64FF7C848D04}"/>
    <cellStyle name="20% - Énfasis6 37 11" xfId="24165" xr:uid="{236609D2-F0D8-4D29-A070-461AA1069A53}"/>
    <cellStyle name="20% - Énfasis6 37 2" xfId="24166" xr:uid="{0F64E923-E5AF-457D-B3EF-A5477CED93AA}"/>
    <cellStyle name="20% - Énfasis6 37 2 2" xfId="24167" xr:uid="{B197C73A-F697-4FA6-9C90-B1C1FDBE4C78}"/>
    <cellStyle name="20% - Énfasis6 37 3" xfId="24168" xr:uid="{690C4AFA-895D-4820-8A8E-45B4FCBC677C}"/>
    <cellStyle name="20% - Énfasis6 37 3 2" xfId="24169" xr:uid="{21CCDA34-5160-44B8-B630-40E17BDFC3CF}"/>
    <cellStyle name="20% - Énfasis6 37 4" xfId="24170" xr:uid="{F7E39A7B-DF7F-4796-AC3F-8A0C2FFFDAFF}"/>
    <cellStyle name="20% - Énfasis6 37 4 2" xfId="24171" xr:uid="{D23841A9-1B1E-4B37-8EA4-DD45404E4F78}"/>
    <cellStyle name="20% - Énfasis6 37 5" xfId="24172" xr:uid="{C158A9ED-DB9C-4252-9301-651E55AFDE9A}"/>
    <cellStyle name="20% - Énfasis6 37 5 2" xfId="24173" xr:uid="{4DCA8209-4433-4A6C-8257-1B996CF462CF}"/>
    <cellStyle name="20% - Énfasis6 37 6" xfId="24174" xr:uid="{66ACB3A2-4FAF-4BE7-B1D5-BC8D57F97204}"/>
    <cellStyle name="20% - Énfasis6 37 6 2" xfId="24175" xr:uid="{D9F66454-B3C1-4BA1-99D9-2232A68BE83B}"/>
    <cellStyle name="20% - Énfasis6 37 7" xfId="24176" xr:uid="{F3BA8B3F-55C6-4197-B3EA-6A7BB7DEA5DE}"/>
    <cellStyle name="20% - Énfasis6 37 7 2" xfId="24177" xr:uid="{47042ED7-56B6-4DE9-94AE-D84483A5C4B7}"/>
    <cellStyle name="20% - Énfasis6 37 8" xfId="24178" xr:uid="{26EB66D3-DE1F-4B9E-8F97-FE127C05E73F}"/>
    <cellStyle name="20% - Énfasis6 37 8 2" xfId="24179" xr:uid="{ECC856ED-7F97-4FA9-B8F4-E549AD5FE591}"/>
    <cellStyle name="20% - Énfasis6 37 9" xfId="24180" xr:uid="{88782939-D974-4FA5-9D44-62D8BEF7C17C}"/>
    <cellStyle name="20% - Énfasis6 37 9 2" xfId="24181" xr:uid="{389D1305-0132-4EC4-802D-BF785659C093}"/>
    <cellStyle name="20% - Énfasis6 38" xfId="24182" xr:uid="{E1639CF7-6507-44BE-B51D-BBDB532B7C25}"/>
    <cellStyle name="20% - Énfasis6 38 10" xfId="24183" xr:uid="{546EEF78-D321-4AF7-A18A-10BDEB113181}"/>
    <cellStyle name="20% - Énfasis6 38 10 2" xfId="24184" xr:uid="{23677961-B6C0-41A2-B9F4-25346E791240}"/>
    <cellStyle name="20% - Énfasis6 38 11" xfId="24185" xr:uid="{43BF2F24-87EB-4483-A21D-27ABF5859E05}"/>
    <cellStyle name="20% - Énfasis6 38 2" xfId="24186" xr:uid="{F2A5AE32-F0BA-4A21-9D3E-3448DB3C6C87}"/>
    <cellStyle name="20% - Énfasis6 38 2 2" xfId="24187" xr:uid="{A404C7C8-CF5D-4C1D-9091-AD90E2F49B2A}"/>
    <cellStyle name="20% - Énfasis6 38 3" xfId="24188" xr:uid="{A89794A5-139F-4876-A3A6-5FDD77EBF3DE}"/>
    <cellStyle name="20% - Énfasis6 38 3 2" xfId="24189" xr:uid="{7A436C50-679B-44B3-9C7B-189C6CA76FB6}"/>
    <cellStyle name="20% - Énfasis6 38 4" xfId="24190" xr:uid="{38ABC235-8C16-47A6-958B-00BD8B558458}"/>
    <cellStyle name="20% - Énfasis6 38 4 2" xfId="24191" xr:uid="{B0E073EB-EB2E-4205-B70E-3F302E7A558C}"/>
    <cellStyle name="20% - Énfasis6 38 5" xfId="24192" xr:uid="{379019A5-1739-4452-866C-456EB652FF53}"/>
    <cellStyle name="20% - Énfasis6 38 5 2" xfId="24193" xr:uid="{BFDE01A1-FA82-4A83-BB89-16F4249B3F18}"/>
    <cellStyle name="20% - Énfasis6 38 6" xfId="24194" xr:uid="{2B20B3F4-AF00-497C-BDDC-30774E6E1061}"/>
    <cellStyle name="20% - Énfasis6 38 6 2" xfId="24195" xr:uid="{3D938BAD-69B7-4410-A42C-BE6C0D099F00}"/>
    <cellStyle name="20% - Énfasis6 38 7" xfId="24196" xr:uid="{E1864FE6-5D84-4D63-B43D-663F06C9055C}"/>
    <cellStyle name="20% - Énfasis6 38 7 2" xfId="24197" xr:uid="{5C394AB9-51AF-44A6-AE5B-577BEE33EA74}"/>
    <cellStyle name="20% - Énfasis6 38 8" xfId="24198" xr:uid="{F32C8A97-94F8-40B2-8C11-E60189EBCE6D}"/>
    <cellStyle name="20% - Énfasis6 38 8 2" xfId="24199" xr:uid="{BFF01A0B-E35C-40B7-9B38-83DB9A818FD4}"/>
    <cellStyle name="20% - Énfasis6 38 9" xfId="24200" xr:uid="{9CF7DC8D-6562-46DC-BE3F-E6C0C679AA3A}"/>
    <cellStyle name="20% - Énfasis6 38 9 2" xfId="24201" xr:uid="{B89DE86C-3ABB-49E3-880C-6302F13DA807}"/>
    <cellStyle name="20% - Énfasis6 39" xfId="24202" xr:uid="{4302FC6A-BCBC-4240-B58B-3DE2AAE534D9}"/>
    <cellStyle name="20% - Énfasis6 39 10" xfId="24203" xr:uid="{D7FF53E2-9745-49AF-8665-22B2CE44C9D5}"/>
    <cellStyle name="20% - Énfasis6 39 10 2" xfId="24204" xr:uid="{9B986A1A-89DD-4936-AA81-25F1DDCD0D4E}"/>
    <cellStyle name="20% - Énfasis6 39 11" xfId="24205" xr:uid="{7F412A00-ED61-4CFE-B635-78FAA43747C1}"/>
    <cellStyle name="20% - Énfasis6 39 2" xfId="24206" xr:uid="{514E2B4F-954F-410C-98C2-F3AE8C7B24B1}"/>
    <cellStyle name="20% - Énfasis6 39 2 2" xfId="24207" xr:uid="{468B1FD1-78AD-43C9-BB14-4925AF25596D}"/>
    <cellStyle name="20% - Énfasis6 39 3" xfId="24208" xr:uid="{21224571-75C3-4517-A93C-0775C1801033}"/>
    <cellStyle name="20% - Énfasis6 39 3 2" xfId="24209" xr:uid="{366EBD90-746E-4D24-9702-1B521C8AD2BF}"/>
    <cellStyle name="20% - Énfasis6 39 4" xfId="24210" xr:uid="{0BDE54C9-A4F5-49B5-BA9F-3F0F237A47F6}"/>
    <cellStyle name="20% - Énfasis6 39 4 2" xfId="24211" xr:uid="{D5043F4B-9F70-400F-9FE8-F07CBF007945}"/>
    <cellStyle name="20% - Énfasis6 39 5" xfId="24212" xr:uid="{66E2ED09-9EC0-4998-928D-62B30F359834}"/>
    <cellStyle name="20% - Énfasis6 39 5 2" xfId="24213" xr:uid="{11D707C9-04BB-4A77-8303-8C4E99949098}"/>
    <cellStyle name="20% - Énfasis6 39 6" xfId="24214" xr:uid="{AA89CF30-0315-4A95-ABD7-D087807C980E}"/>
    <cellStyle name="20% - Énfasis6 39 6 2" xfId="24215" xr:uid="{E62FE0A2-42DC-4EDB-8203-911CC454B36B}"/>
    <cellStyle name="20% - Énfasis6 39 7" xfId="24216" xr:uid="{AC45399C-9B0A-402D-BE49-E619AEF351A4}"/>
    <cellStyle name="20% - Énfasis6 39 7 2" xfId="24217" xr:uid="{CF0D3645-0E23-4D79-9F71-4603D459E0D5}"/>
    <cellStyle name="20% - Énfasis6 39 8" xfId="24218" xr:uid="{D11C55D4-E023-431F-B6D0-B296480FC54C}"/>
    <cellStyle name="20% - Énfasis6 39 8 2" xfId="24219" xr:uid="{06970849-813F-4E1D-ADEB-C6D46D4E4BD6}"/>
    <cellStyle name="20% - Énfasis6 39 9" xfId="24220" xr:uid="{0AAEB14D-6E72-495A-AF40-F01161622FA3}"/>
    <cellStyle name="20% - Énfasis6 39 9 2" xfId="24221" xr:uid="{117B578E-D199-4EBA-9880-7D09BC7D722E}"/>
    <cellStyle name="20% - Énfasis6 4" xfId="1829" xr:uid="{9B477E31-9BF2-458B-97FC-CA8CA8E6BAE7}"/>
    <cellStyle name="20% - Énfasis6 4 10" xfId="24222" xr:uid="{72291A18-4362-4AF0-A92F-B743DF97C877}"/>
    <cellStyle name="20% - Énfasis6 4 10 10" xfId="24223" xr:uid="{DD46385E-0DC2-4CAC-B406-3906B732A65F}"/>
    <cellStyle name="20% - Énfasis6 4 10 10 2" xfId="24224" xr:uid="{5D65699A-B24B-40F2-AB77-6AEFF1837F33}"/>
    <cellStyle name="20% - Énfasis6 4 10 11" xfId="24225" xr:uid="{4F054B03-AB92-40A8-A277-4F558F132B0E}"/>
    <cellStyle name="20% - Énfasis6 4 10 2" xfId="24226" xr:uid="{5CEECCA2-520A-4AC0-AA15-88118CEC5278}"/>
    <cellStyle name="20% - Énfasis6 4 10 2 2" xfId="24227" xr:uid="{08A275C6-63B7-47E8-8377-2D9ABD361AAD}"/>
    <cellStyle name="20% - Énfasis6 4 10 3" xfId="24228" xr:uid="{3685DE00-A6C1-47D4-9DC1-D2ED0E35E241}"/>
    <cellStyle name="20% - Énfasis6 4 10 3 2" xfId="24229" xr:uid="{B2CC8975-3AE1-4951-8725-E3741FC97EAA}"/>
    <cellStyle name="20% - Énfasis6 4 10 4" xfId="24230" xr:uid="{50425241-1CE1-4C5E-9287-C874F1B27CF2}"/>
    <cellStyle name="20% - Énfasis6 4 10 4 2" xfId="24231" xr:uid="{FF044296-3856-458E-9494-91310BE7C769}"/>
    <cellStyle name="20% - Énfasis6 4 10 5" xfId="24232" xr:uid="{54B63F8C-3CF5-453F-AAFA-D18838512B22}"/>
    <cellStyle name="20% - Énfasis6 4 10 5 2" xfId="24233" xr:uid="{3C4B7BE3-C259-4FE4-974E-79EE24CD7001}"/>
    <cellStyle name="20% - Énfasis6 4 10 6" xfId="24234" xr:uid="{763A8683-9CD4-456A-8528-FA589070393B}"/>
    <cellStyle name="20% - Énfasis6 4 10 6 2" xfId="24235" xr:uid="{CBFAC882-9504-4E0A-AAC2-651BC419710E}"/>
    <cellStyle name="20% - Énfasis6 4 10 7" xfId="24236" xr:uid="{8B058AA6-2D02-4096-B545-06FE28FCA9FF}"/>
    <cellStyle name="20% - Énfasis6 4 10 7 2" xfId="24237" xr:uid="{3F517479-E468-4AEC-8E8F-3F19EA3935E7}"/>
    <cellStyle name="20% - Énfasis6 4 10 8" xfId="24238" xr:uid="{28C59A64-58D1-4FFB-8CBB-7DF49B9F6392}"/>
    <cellStyle name="20% - Énfasis6 4 10 8 2" xfId="24239" xr:uid="{F7099BCD-2A88-4EED-A351-08695F001965}"/>
    <cellStyle name="20% - Énfasis6 4 10 9" xfId="24240" xr:uid="{646CF01A-877E-4D55-99F2-2DC4ADA585B6}"/>
    <cellStyle name="20% - Énfasis6 4 10 9 2" xfId="24241" xr:uid="{A1391C0D-EF78-4653-9D0E-BB90BD05D31D}"/>
    <cellStyle name="20% - Énfasis6 4 11" xfId="24242" xr:uid="{4F9A9A88-BCB8-4ED3-8DD9-922B805C020D}"/>
    <cellStyle name="20% - Énfasis6 4 11 10" xfId="24243" xr:uid="{C68B5579-FAFE-4F70-A89E-E9271543AFA5}"/>
    <cellStyle name="20% - Énfasis6 4 11 10 2" xfId="24244" xr:uid="{555B4EC3-F0DD-4D19-93E8-4760A42AADFB}"/>
    <cellStyle name="20% - Énfasis6 4 11 11" xfId="24245" xr:uid="{657BB335-6135-43D6-ACD3-EE46F8797C0E}"/>
    <cellStyle name="20% - Énfasis6 4 11 2" xfId="24246" xr:uid="{F51CB848-9463-4DDB-8A9C-EEA23917602E}"/>
    <cellStyle name="20% - Énfasis6 4 11 2 2" xfId="24247" xr:uid="{4106252E-03A5-4B75-A951-96B93D667BBD}"/>
    <cellStyle name="20% - Énfasis6 4 11 3" xfId="24248" xr:uid="{2FA19D79-C9F4-463C-A8D9-0DAFFFC49472}"/>
    <cellStyle name="20% - Énfasis6 4 11 3 2" xfId="24249" xr:uid="{46A32550-3514-48F5-921D-AA06E633304B}"/>
    <cellStyle name="20% - Énfasis6 4 11 4" xfId="24250" xr:uid="{FDC87E50-899E-4351-BDFD-94C72968691B}"/>
    <cellStyle name="20% - Énfasis6 4 11 4 2" xfId="24251" xr:uid="{58C54B5B-A088-4CEF-BAB2-DE8865C38371}"/>
    <cellStyle name="20% - Énfasis6 4 11 5" xfId="24252" xr:uid="{7A449DD5-0D4F-4C7D-BDBA-DB024A2F709E}"/>
    <cellStyle name="20% - Énfasis6 4 11 5 2" xfId="24253" xr:uid="{C0B63ABA-F563-4093-9A24-1D3E09CF5751}"/>
    <cellStyle name="20% - Énfasis6 4 11 6" xfId="24254" xr:uid="{716A4AB2-D255-4BD5-B6BA-8951CB0E0582}"/>
    <cellStyle name="20% - Énfasis6 4 11 6 2" xfId="24255" xr:uid="{3C8FF1FD-E6EC-4730-91F5-62735799099E}"/>
    <cellStyle name="20% - Énfasis6 4 11 7" xfId="24256" xr:uid="{6D67180B-94FD-427B-A524-06FA7977276D}"/>
    <cellStyle name="20% - Énfasis6 4 11 7 2" xfId="24257" xr:uid="{661C71A8-230D-42A9-91C9-F46A5C21FB7E}"/>
    <cellStyle name="20% - Énfasis6 4 11 8" xfId="24258" xr:uid="{2DCC1672-71AF-4619-B0A1-34E2304E1C39}"/>
    <cellStyle name="20% - Énfasis6 4 11 8 2" xfId="24259" xr:uid="{F1922EDB-88BC-4347-9143-B41969B4F7B0}"/>
    <cellStyle name="20% - Énfasis6 4 11 9" xfId="24260" xr:uid="{EE4CA005-FBC5-48A2-A89D-6F8E72EA35D3}"/>
    <cellStyle name="20% - Énfasis6 4 11 9 2" xfId="24261" xr:uid="{8E357F86-9730-4A13-A5A1-4470418601D6}"/>
    <cellStyle name="20% - Énfasis6 4 12" xfId="24262" xr:uid="{3D22AE4B-10BD-4C9D-85A5-90DC0078EB20}"/>
    <cellStyle name="20% - Énfasis6 4 12 10" xfId="24263" xr:uid="{8865ADBC-BE66-4763-9750-7F407856EB4D}"/>
    <cellStyle name="20% - Énfasis6 4 12 10 2" xfId="24264" xr:uid="{348BBE0C-71A6-4527-A8D8-F28C4499CB7B}"/>
    <cellStyle name="20% - Énfasis6 4 12 11" xfId="24265" xr:uid="{467AED92-5D55-4497-A0BD-0372AEC0D04C}"/>
    <cellStyle name="20% - Énfasis6 4 12 2" xfId="24266" xr:uid="{D62C2EFA-6003-43DA-91AA-5D57E037BBAE}"/>
    <cellStyle name="20% - Énfasis6 4 12 2 2" xfId="24267" xr:uid="{27618509-A7C2-4B6E-894A-265BF0D1E445}"/>
    <cellStyle name="20% - Énfasis6 4 12 3" xfId="24268" xr:uid="{88C8AB87-FB3A-41E2-BAFB-FC2706C4B82F}"/>
    <cellStyle name="20% - Énfasis6 4 12 3 2" xfId="24269" xr:uid="{614E4755-B036-4B44-B216-9FA01B79D49F}"/>
    <cellStyle name="20% - Énfasis6 4 12 4" xfId="24270" xr:uid="{D3431005-C932-453C-B77C-29F5ED838E2B}"/>
    <cellStyle name="20% - Énfasis6 4 12 4 2" xfId="24271" xr:uid="{EDC82715-E29F-4630-9040-5D53D8350876}"/>
    <cellStyle name="20% - Énfasis6 4 12 5" xfId="24272" xr:uid="{34D403ED-D140-4E22-844A-6C44E7AA9BBE}"/>
    <cellStyle name="20% - Énfasis6 4 12 5 2" xfId="24273" xr:uid="{6AC2B0E0-AFDE-4AD3-BC58-06975D551919}"/>
    <cellStyle name="20% - Énfasis6 4 12 6" xfId="24274" xr:uid="{7D38FCC0-5C7A-4E04-B0FE-FE0715E6C1BF}"/>
    <cellStyle name="20% - Énfasis6 4 12 6 2" xfId="24275" xr:uid="{FE0D816B-6BAB-43E7-8E09-7957B7A9E928}"/>
    <cellStyle name="20% - Énfasis6 4 12 7" xfId="24276" xr:uid="{C62CF1D7-CCCF-4945-9790-2A3DFAFE8B8C}"/>
    <cellStyle name="20% - Énfasis6 4 12 7 2" xfId="24277" xr:uid="{91BD8CEE-3210-488C-847C-CB1B624FDA83}"/>
    <cellStyle name="20% - Énfasis6 4 12 8" xfId="24278" xr:uid="{839B0673-2A9E-4AAA-BBA0-19233087E833}"/>
    <cellStyle name="20% - Énfasis6 4 12 8 2" xfId="24279" xr:uid="{431F4052-B26E-4218-B201-F7D1017B5078}"/>
    <cellStyle name="20% - Énfasis6 4 12 9" xfId="24280" xr:uid="{CC2C8391-1498-48C3-B564-96D998591EA0}"/>
    <cellStyle name="20% - Énfasis6 4 12 9 2" xfId="24281" xr:uid="{0EEFCA60-9520-42F5-BF03-2ABFA37D3543}"/>
    <cellStyle name="20% - Énfasis6 4 2" xfId="1830" xr:uid="{40819AC4-D18F-41EB-A61E-D1D17EC70271}"/>
    <cellStyle name="20% - Énfasis6 4 2 10" xfId="24282" xr:uid="{7CBCDA2C-E88C-4BDE-A09B-F76DF593A9FE}"/>
    <cellStyle name="20% - Énfasis6 4 2 10 2" xfId="24283" xr:uid="{600682E0-EFB1-4852-BB51-4352A1506798}"/>
    <cellStyle name="20% - Énfasis6 4 2 11" xfId="24284" xr:uid="{CD9DEA97-DC9A-4BD3-A084-2AFB73EB11C9}"/>
    <cellStyle name="20% - Énfasis6 4 2 11 2" xfId="24285" xr:uid="{749345CB-C328-4018-BF17-19923E303AD5}"/>
    <cellStyle name="20% - Énfasis6 4 2 12" xfId="24286" xr:uid="{A1B07A83-E8FC-4CC6-BDAB-277191F1695D}"/>
    <cellStyle name="20% - Énfasis6 4 2 12 2" xfId="24287" xr:uid="{8D2C7BC6-3663-408C-94A9-CAB3D1203191}"/>
    <cellStyle name="20% - Énfasis6 4 2 13" xfId="24288" xr:uid="{A23DF3A5-3F8F-471B-AA76-0A3C797143BD}"/>
    <cellStyle name="20% - Énfasis6 4 2 13 2" xfId="24289" xr:uid="{0D7697EB-54DA-4B7E-A801-B290DE3EB6F0}"/>
    <cellStyle name="20% - Énfasis6 4 2 14" xfId="24290" xr:uid="{8464B4DC-9F34-45DA-ACC1-CF370713E194}"/>
    <cellStyle name="20% - Énfasis6 4 2 14 2" xfId="24291" xr:uid="{84A805C1-D2B2-464F-B331-007A0B13B406}"/>
    <cellStyle name="20% - Énfasis6 4 2 15" xfId="24292" xr:uid="{AC6B8AFE-E99A-4FEC-896B-67820BCAED58}"/>
    <cellStyle name="20% - Énfasis6 4 2 15 2" xfId="24293" xr:uid="{EB0E3F87-A781-4961-9535-B0BD1A5FD720}"/>
    <cellStyle name="20% - Énfasis6 4 2 16" xfId="24294" xr:uid="{065324D8-CA7F-4536-8A10-DD0B578102AA}"/>
    <cellStyle name="20% - Énfasis6 4 2 16 2" xfId="24295" xr:uid="{998CB29F-2D3D-400A-801D-BD42A92562D8}"/>
    <cellStyle name="20% - Énfasis6 4 2 17" xfId="24296" xr:uid="{30AD1599-F51C-4ECB-B7BC-E9DA78E3732D}"/>
    <cellStyle name="20% - Énfasis6 4 2 2" xfId="1831" xr:uid="{03D911FB-A9C2-42D4-8FFB-7C45B9575115}"/>
    <cellStyle name="20% - Énfasis6 4 2 2 2" xfId="1832" xr:uid="{783800A8-B100-4BD1-A097-9435F62757B5}"/>
    <cellStyle name="20% - Énfasis6 4 2 2 2 2" xfId="1833" xr:uid="{1DB80462-4431-4D6E-A029-48E0D1C7CE75}"/>
    <cellStyle name="20% - Énfasis6 4 2 2 2 2 2" xfId="1834" xr:uid="{D458343C-2260-4E21-A74A-4CA977738772}"/>
    <cellStyle name="20% - Énfasis6 4 2 2 2 3" xfId="1835" xr:uid="{E7D46A08-A592-46E2-B653-DF3C13F2748A}"/>
    <cellStyle name="20% - Énfasis6 4 2 2 3" xfId="1836" xr:uid="{576FC0F6-2D2F-4AFF-BB44-39F33C2BD719}"/>
    <cellStyle name="20% - Énfasis6 4 2 2 3 2" xfId="1837" xr:uid="{4ACEBD86-59BF-420C-AC5E-911500400D24}"/>
    <cellStyle name="20% - Énfasis6 4 2 2 4" xfId="1838" xr:uid="{F77A2F9E-F16F-4D63-B3F5-FC1593A30E2A}"/>
    <cellStyle name="20% - Énfasis6 4 2 3" xfId="1839" xr:uid="{D4A1E93E-398A-4030-9927-CF7EB0187332}"/>
    <cellStyle name="20% - Énfasis6 4 2 3 2" xfId="1840" xr:uid="{B7D9BC95-59D9-4D4D-A7A3-CB794B47B678}"/>
    <cellStyle name="20% - Énfasis6 4 2 3 2 2" xfId="1841" xr:uid="{76994AB9-C94C-4555-B544-D3F811F4446C}"/>
    <cellStyle name="20% - Énfasis6 4 2 3 3" xfId="1842" xr:uid="{809FC68B-29BD-4557-9D42-A4C30B438372}"/>
    <cellStyle name="20% - Énfasis6 4 2 4" xfId="1843" xr:uid="{20BEAFE8-26AE-4EDC-9E37-82CB074D5AC5}"/>
    <cellStyle name="20% - Énfasis6 4 2 4 2" xfId="1844" xr:uid="{71168B14-D734-4E80-94A6-FEE37C0EB0F8}"/>
    <cellStyle name="20% - Énfasis6 4 2 5" xfId="1845" xr:uid="{B64E7515-9719-4216-82D9-844F3F3422EF}"/>
    <cellStyle name="20% - Énfasis6 4 2 6" xfId="24297" xr:uid="{880EC759-A68E-4647-91D0-E396C4C54E57}"/>
    <cellStyle name="20% - Énfasis6 4 2 7" xfId="24298" xr:uid="{F9316FF4-05AB-4864-A836-5FD4D7BC4B1F}"/>
    <cellStyle name="20% - Énfasis6 4 2 8" xfId="24299" xr:uid="{AA3BC2BB-2064-478E-8C88-38EE03D4E5A0}"/>
    <cellStyle name="20% - Énfasis6 4 2 8 2" xfId="24300" xr:uid="{01F08969-C01D-4230-BB65-1CA94315FFFD}"/>
    <cellStyle name="20% - Énfasis6 4 2 9" xfId="24301" xr:uid="{75EA3262-42A5-41CC-8869-D8E809A5D752}"/>
    <cellStyle name="20% - Énfasis6 4 2 9 2" xfId="24302" xr:uid="{92BFC23C-480D-45D4-A47F-46381AE4FB4F}"/>
    <cellStyle name="20% - Énfasis6 4 3" xfId="1846" xr:uid="{79991E21-7F14-4EB9-989B-29E22CA20208}"/>
    <cellStyle name="20% - Énfasis6 4 3 10" xfId="24303" xr:uid="{08A6AF85-DEF6-4C2E-A11A-2699183D6833}"/>
    <cellStyle name="20% - Énfasis6 4 3 10 2" xfId="24304" xr:uid="{75643182-8670-41F8-8FB4-2F0100A25889}"/>
    <cellStyle name="20% - Énfasis6 4 3 11" xfId="24305" xr:uid="{5F27F490-C2D2-4A75-B7AD-C4E0491C4EE6}"/>
    <cellStyle name="20% - Énfasis6 4 3 2" xfId="1847" xr:uid="{B512D7CB-A99B-4AF2-9EFC-532BFC3215CF}"/>
    <cellStyle name="20% - Énfasis6 4 3 2 2" xfId="1848" xr:uid="{C0D868B1-B7C5-4140-B618-6CA6DEA31646}"/>
    <cellStyle name="20% - Énfasis6 4 3 2 2 2" xfId="1849" xr:uid="{DF014114-ECFE-4812-B0D7-6375372A3ECF}"/>
    <cellStyle name="20% - Énfasis6 4 3 2 3" xfId="1850" xr:uid="{E214DB5B-F286-4A35-A465-01D9EE02BE2A}"/>
    <cellStyle name="20% - Énfasis6 4 3 3" xfId="1851" xr:uid="{C4569B18-D102-4919-BB77-FBA0FC006270}"/>
    <cellStyle name="20% - Énfasis6 4 3 3 2" xfId="1852" xr:uid="{8E9F7AE9-D62D-4AE1-A1AD-C7F52FA42E38}"/>
    <cellStyle name="20% - Énfasis6 4 3 4" xfId="1853" xr:uid="{6AD6465A-506A-42A6-8728-A15F5D29FC96}"/>
    <cellStyle name="20% - Énfasis6 4 3 4 2" xfId="24306" xr:uid="{47BE3047-56AD-446A-AA63-6E9B54B50080}"/>
    <cellStyle name="20% - Énfasis6 4 3 5" xfId="24307" xr:uid="{A061C099-EFB6-4114-98DB-1901048C0853}"/>
    <cellStyle name="20% - Énfasis6 4 3 5 2" xfId="24308" xr:uid="{8A09C9F3-F605-4667-B8CD-282AD724E9AB}"/>
    <cellStyle name="20% - Énfasis6 4 3 6" xfId="24309" xr:uid="{E67F01D6-928F-43CB-8C13-64CBFEA251D7}"/>
    <cellStyle name="20% - Énfasis6 4 3 6 2" xfId="24310" xr:uid="{14631F82-1EE4-4128-AB8D-BCA2CB2A58D1}"/>
    <cellStyle name="20% - Énfasis6 4 3 7" xfId="24311" xr:uid="{89738374-F75D-4C66-BB87-20D7BF1F33BD}"/>
    <cellStyle name="20% - Énfasis6 4 3 7 2" xfId="24312" xr:uid="{ADEDA67B-AC5F-4FAD-B216-EACAE6274DA7}"/>
    <cellStyle name="20% - Énfasis6 4 3 8" xfId="24313" xr:uid="{40733B94-36E8-4B1D-BA15-279C24D061BF}"/>
    <cellStyle name="20% - Énfasis6 4 3 8 2" xfId="24314" xr:uid="{6AA273E6-7F7B-4F8E-BD84-47035AFFE074}"/>
    <cellStyle name="20% - Énfasis6 4 3 9" xfId="24315" xr:uid="{DC9ABECE-BE29-46BC-A478-5369A06889C6}"/>
    <cellStyle name="20% - Énfasis6 4 3 9 2" xfId="24316" xr:uid="{174C6922-B99B-4132-8751-0DAE2F67710F}"/>
    <cellStyle name="20% - Énfasis6 4 4" xfId="1854" xr:uid="{25C9C3F8-9EA7-4E85-B548-523303E17B89}"/>
    <cellStyle name="20% - Énfasis6 4 4 10" xfId="24317" xr:uid="{E8EFA553-BB1C-450E-9419-3A63CD6D68A6}"/>
    <cellStyle name="20% - Énfasis6 4 4 10 2" xfId="24318" xr:uid="{70451436-3784-42E8-AF9C-CBE05562FD1D}"/>
    <cellStyle name="20% - Énfasis6 4 4 11" xfId="24319" xr:uid="{1CF701E5-F193-4B62-B53B-C314F791A6AA}"/>
    <cellStyle name="20% - Énfasis6 4 4 2" xfId="1855" xr:uid="{44B39122-BC93-4CF2-95FA-BFD747F3F7FB}"/>
    <cellStyle name="20% - Énfasis6 4 4 2 2" xfId="1856" xr:uid="{6C58390F-C176-478F-8C20-0B3F298CE5B1}"/>
    <cellStyle name="20% - Énfasis6 4 4 3" xfId="1857" xr:uid="{66C6A657-EB1A-4C5B-BD07-7DF45DCD769F}"/>
    <cellStyle name="20% - Énfasis6 4 4 3 2" xfId="24320" xr:uid="{BF129C4D-1B26-492C-B8D7-C2A8EC33A31D}"/>
    <cellStyle name="20% - Énfasis6 4 4 4" xfId="24321" xr:uid="{1B860CD5-165B-4F9F-8BFB-1A4E5784C840}"/>
    <cellStyle name="20% - Énfasis6 4 4 4 2" xfId="24322" xr:uid="{7FD46856-FABF-424B-AA2D-5852469F7C89}"/>
    <cellStyle name="20% - Énfasis6 4 4 5" xfId="24323" xr:uid="{A182C351-3ADF-4DD5-9B5A-6E1614354CFF}"/>
    <cellStyle name="20% - Énfasis6 4 4 5 2" xfId="24324" xr:uid="{3189CAD7-2BB3-4B0C-8CE2-627F29C85FFD}"/>
    <cellStyle name="20% - Énfasis6 4 4 6" xfId="24325" xr:uid="{0831F95B-A9F9-407A-A19E-F4170BF9995E}"/>
    <cellStyle name="20% - Énfasis6 4 4 6 2" xfId="24326" xr:uid="{AF33DB06-62BF-419B-9D40-ADFAA0437A52}"/>
    <cellStyle name="20% - Énfasis6 4 4 7" xfId="24327" xr:uid="{168651ED-BB25-439F-B036-52E587AD3CC4}"/>
    <cellStyle name="20% - Énfasis6 4 4 7 2" xfId="24328" xr:uid="{38DBD951-2916-48C4-8689-D9C2FC9CEFC5}"/>
    <cellStyle name="20% - Énfasis6 4 4 8" xfId="24329" xr:uid="{075B9531-AAF9-45EF-849E-C2A8F341D42B}"/>
    <cellStyle name="20% - Énfasis6 4 4 8 2" xfId="24330" xr:uid="{2DE863AE-2352-4791-A763-DBDF003BB779}"/>
    <cellStyle name="20% - Énfasis6 4 4 9" xfId="24331" xr:uid="{6F46CD69-F06A-40F2-AF85-5FBF8ADF8B58}"/>
    <cellStyle name="20% - Énfasis6 4 4 9 2" xfId="24332" xr:uid="{E48A238A-2D6B-4374-9CE5-61A734EC5FCE}"/>
    <cellStyle name="20% - Énfasis6 4 5" xfId="1858" xr:uid="{A083A658-2E35-4093-8277-EF8E84F3016E}"/>
    <cellStyle name="20% - Énfasis6 4 5 10" xfId="24333" xr:uid="{F4F3D71A-2251-42A9-86BE-62148496F927}"/>
    <cellStyle name="20% - Énfasis6 4 5 10 2" xfId="24334" xr:uid="{12C5B4F6-166D-4519-AFF0-DBE916D2C704}"/>
    <cellStyle name="20% - Énfasis6 4 5 11" xfId="24335" xr:uid="{8A550606-2BDC-4BF3-AFBA-43636EC04013}"/>
    <cellStyle name="20% - Énfasis6 4 5 2" xfId="1859" xr:uid="{7978EFB1-63B9-4D35-8714-249AF6E891E5}"/>
    <cellStyle name="20% - Énfasis6 4 5 2 2" xfId="24336" xr:uid="{CA0C3A21-B53B-41A6-A376-DA359873C69F}"/>
    <cellStyle name="20% - Énfasis6 4 5 3" xfId="24337" xr:uid="{EEA4B16E-738B-40D0-9D36-9CE0EB68C749}"/>
    <cellStyle name="20% - Énfasis6 4 5 3 2" xfId="24338" xr:uid="{282F4317-57EF-4633-B785-FE63134C4453}"/>
    <cellStyle name="20% - Énfasis6 4 5 4" xfId="24339" xr:uid="{E9B39386-235A-4C2A-AE57-21BD78F1102A}"/>
    <cellStyle name="20% - Énfasis6 4 5 4 2" xfId="24340" xr:uid="{7E0A9CF4-DB1B-4178-ADFC-81720244BE38}"/>
    <cellStyle name="20% - Énfasis6 4 5 5" xfId="24341" xr:uid="{802577AE-8904-4F1A-97C9-ADF1C63709B5}"/>
    <cellStyle name="20% - Énfasis6 4 5 5 2" xfId="24342" xr:uid="{07CC6CEE-156B-4CE7-A984-99E92933696C}"/>
    <cellStyle name="20% - Énfasis6 4 5 6" xfId="24343" xr:uid="{71FD462A-AE33-42FB-B70B-802B8971341B}"/>
    <cellStyle name="20% - Énfasis6 4 5 6 2" xfId="24344" xr:uid="{1B6BE5CB-B808-4667-B310-E8F54CF394A9}"/>
    <cellStyle name="20% - Énfasis6 4 5 7" xfId="24345" xr:uid="{CE529D13-FDAC-402E-A8F5-5C7AC15C8764}"/>
    <cellStyle name="20% - Énfasis6 4 5 7 2" xfId="24346" xr:uid="{8834C8B2-C5FD-498A-B681-495565C69EB1}"/>
    <cellStyle name="20% - Énfasis6 4 5 8" xfId="24347" xr:uid="{D36364B6-425A-4660-BF3E-559D00ACBFD7}"/>
    <cellStyle name="20% - Énfasis6 4 5 8 2" xfId="24348" xr:uid="{FD50B08C-B290-4A99-8154-DE6C7466A9CF}"/>
    <cellStyle name="20% - Énfasis6 4 5 9" xfId="24349" xr:uid="{2826D5B5-48A5-4046-B9FF-3439DF1DACE1}"/>
    <cellStyle name="20% - Énfasis6 4 5 9 2" xfId="24350" xr:uid="{6DD6BD88-0679-4C17-8EEE-3E27941B0A92}"/>
    <cellStyle name="20% - Énfasis6 4 6" xfId="1860" xr:uid="{59A05687-3B90-4C22-BC90-6EC29C954EC4}"/>
    <cellStyle name="20% - Énfasis6 4 6 10" xfId="24351" xr:uid="{84227008-51CB-4DAF-9EA2-08EEAE9F9609}"/>
    <cellStyle name="20% - Énfasis6 4 6 10 2" xfId="24352" xr:uid="{EEE496B8-002A-49C6-A66D-CD8398280782}"/>
    <cellStyle name="20% - Énfasis6 4 6 11" xfId="24353" xr:uid="{EAF1C043-4470-4182-BF6E-3902244BFB82}"/>
    <cellStyle name="20% - Énfasis6 4 6 2" xfId="24354" xr:uid="{7B8CAA86-F80F-4811-956D-EB5ECE195B77}"/>
    <cellStyle name="20% - Énfasis6 4 6 2 2" xfId="24355" xr:uid="{492D73ED-621F-49AD-A77E-B70C526A6CD5}"/>
    <cellStyle name="20% - Énfasis6 4 6 3" xfId="24356" xr:uid="{451C5065-DF9B-44E2-B74F-4E4830AE4E87}"/>
    <cellStyle name="20% - Énfasis6 4 6 3 2" xfId="24357" xr:uid="{F476679C-D678-4FEF-B30B-8C829CED7341}"/>
    <cellStyle name="20% - Énfasis6 4 6 4" xfId="24358" xr:uid="{FC5B1D53-8F03-4E4F-A6E0-203B8CDE30A5}"/>
    <cellStyle name="20% - Énfasis6 4 6 4 2" xfId="24359" xr:uid="{A9620154-7330-44D2-9C72-B6324052189E}"/>
    <cellStyle name="20% - Énfasis6 4 6 5" xfId="24360" xr:uid="{204DA423-1B16-4C27-9B7C-B51F927BD914}"/>
    <cellStyle name="20% - Énfasis6 4 6 5 2" xfId="24361" xr:uid="{0F32A4BA-D4E2-4E6A-B57B-2CD7DE284C46}"/>
    <cellStyle name="20% - Énfasis6 4 6 6" xfId="24362" xr:uid="{999AE393-ADAE-4165-92BF-40C632895A50}"/>
    <cellStyle name="20% - Énfasis6 4 6 6 2" xfId="24363" xr:uid="{2D086A3E-7D91-4788-9287-5FA23B7F7C89}"/>
    <cellStyle name="20% - Énfasis6 4 6 7" xfId="24364" xr:uid="{ABED7F8E-3A93-49AA-A6A5-17D7DFD84DE8}"/>
    <cellStyle name="20% - Énfasis6 4 6 7 2" xfId="24365" xr:uid="{04909166-A4BF-4323-AFBC-B0A963932065}"/>
    <cellStyle name="20% - Énfasis6 4 6 8" xfId="24366" xr:uid="{BD426479-5C9B-4E4B-B2A1-1EE56DAF5826}"/>
    <cellStyle name="20% - Énfasis6 4 6 8 2" xfId="24367" xr:uid="{32D89170-E0CF-4471-B5C0-C0D38529206A}"/>
    <cellStyle name="20% - Énfasis6 4 6 9" xfId="24368" xr:uid="{198DEAE9-7E94-494C-B593-CB520324CF13}"/>
    <cellStyle name="20% - Énfasis6 4 6 9 2" xfId="24369" xr:uid="{6333C6E7-FAC0-43B9-B72A-FE1C94C55A07}"/>
    <cellStyle name="20% - Énfasis6 4 7" xfId="24370" xr:uid="{C3A68C80-C407-40D6-BBFB-8FFE69952A56}"/>
    <cellStyle name="20% - Énfasis6 4 7 10" xfId="24371" xr:uid="{97762AC3-3653-4205-8E02-5F139CF58BFC}"/>
    <cellStyle name="20% - Énfasis6 4 7 10 2" xfId="24372" xr:uid="{72D61F57-0F39-44DE-9891-2151490C51B8}"/>
    <cellStyle name="20% - Énfasis6 4 7 11" xfId="24373" xr:uid="{3E7B5F31-C505-4149-BE49-26A8366B83BF}"/>
    <cellStyle name="20% - Énfasis6 4 7 2" xfId="24374" xr:uid="{0FCAA3F5-3DBA-4042-A8EC-351148CB9B2F}"/>
    <cellStyle name="20% - Énfasis6 4 7 2 2" xfId="24375" xr:uid="{E8C281B9-4825-40C6-A88E-BB0075BE4E01}"/>
    <cellStyle name="20% - Énfasis6 4 7 3" xfId="24376" xr:uid="{5AEBA54F-6C8C-4658-9477-7153A35B8E66}"/>
    <cellStyle name="20% - Énfasis6 4 7 3 2" xfId="24377" xr:uid="{D3002177-611D-4DBC-8333-B86F9756F106}"/>
    <cellStyle name="20% - Énfasis6 4 7 4" xfId="24378" xr:uid="{73212CA8-3AA6-47D0-A01D-3428F6CAB297}"/>
    <cellStyle name="20% - Énfasis6 4 7 4 2" xfId="24379" xr:uid="{1E9DE477-E3AF-4307-BEBB-7798B5F61238}"/>
    <cellStyle name="20% - Énfasis6 4 7 5" xfId="24380" xr:uid="{CE297E85-9212-4604-9E80-22D15F052AF7}"/>
    <cellStyle name="20% - Énfasis6 4 7 5 2" xfId="24381" xr:uid="{774EAE80-396C-40E4-843C-B1918B13531A}"/>
    <cellStyle name="20% - Énfasis6 4 7 6" xfId="24382" xr:uid="{27D8D2D5-FD91-4798-BB54-D5FC0D198D6A}"/>
    <cellStyle name="20% - Énfasis6 4 7 6 2" xfId="24383" xr:uid="{52056234-AE2D-4739-BB4F-C66CF738551D}"/>
    <cellStyle name="20% - Énfasis6 4 7 7" xfId="24384" xr:uid="{45E8C75D-CF6D-4348-B80B-A235C60875A0}"/>
    <cellStyle name="20% - Énfasis6 4 7 7 2" xfId="24385" xr:uid="{F8853047-63AE-4D6D-8D23-6913B0D6A122}"/>
    <cellStyle name="20% - Énfasis6 4 7 8" xfId="24386" xr:uid="{559AD0D5-426E-44BA-8FC4-DA88F01367B7}"/>
    <cellStyle name="20% - Énfasis6 4 7 8 2" xfId="24387" xr:uid="{D8F4532D-3979-4CC4-9273-301A15C109A9}"/>
    <cellStyle name="20% - Énfasis6 4 7 9" xfId="24388" xr:uid="{87FB91B0-CACE-4BB8-B0FA-C87D099167B1}"/>
    <cellStyle name="20% - Énfasis6 4 7 9 2" xfId="24389" xr:uid="{940AB6ED-853E-4007-8A59-2438F7CFDB96}"/>
    <cellStyle name="20% - Énfasis6 4 8" xfId="24390" xr:uid="{65DE663B-CA57-4D56-B8AD-8C5EBC9FF7A4}"/>
    <cellStyle name="20% - Énfasis6 4 8 10" xfId="24391" xr:uid="{C603D387-B2DD-4129-A37B-B3425006D1AD}"/>
    <cellStyle name="20% - Énfasis6 4 8 10 2" xfId="24392" xr:uid="{77BDCC56-4D05-44CA-8926-D04450A84014}"/>
    <cellStyle name="20% - Énfasis6 4 8 11" xfId="24393" xr:uid="{6ED64859-7DB9-4317-80D1-2FA63950073E}"/>
    <cellStyle name="20% - Énfasis6 4 8 2" xfId="24394" xr:uid="{2BED6CA9-3357-49D1-A82A-3AD1AB25C283}"/>
    <cellStyle name="20% - Énfasis6 4 8 2 2" xfId="24395" xr:uid="{25DCB267-06EB-46DE-9D7D-8499A431187E}"/>
    <cellStyle name="20% - Énfasis6 4 8 3" xfId="24396" xr:uid="{D2CAD29E-87B0-4FBD-83D8-36E0DC1C4D01}"/>
    <cellStyle name="20% - Énfasis6 4 8 3 2" xfId="24397" xr:uid="{3F47D0B7-6377-4628-9CDF-83DC49BE150E}"/>
    <cellStyle name="20% - Énfasis6 4 8 4" xfId="24398" xr:uid="{17FC665A-81FA-458E-8AA7-FF111A2BF1F4}"/>
    <cellStyle name="20% - Énfasis6 4 8 4 2" xfId="24399" xr:uid="{7B3A7ED1-50C9-4EBB-84F5-EA2775EFFDD0}"/>
    <cellStyle name="20% - Énfasis6 4 8 5" xfId="24400" xr:uid="{2D7E1891-F81D-4D76-88F8-BBCA7746BFC7}"/>
    <cellStyle name="20% - Énfasis6 4 8 5 2" xfId="24401" xr:uid="{B4166D40-621C-4931-B0A0-0E89E925A38E}"/>
    <cellStyle name="20% - Énfasis6 4 8 6" xfId="24402" xr:uid="{DF427D6A-0A88-4144-B910-0060D839C230}"/>
    <cellStyle name="20% - Énfasis6 4 8 6 2" xfId="24403" xr:uid="{1DA038C3-C04E-4C25-9FBF-D4C1B344734B}"/>
    <cellStyle name="20% - Énfasis6 4 8 7" xfId="24404" xr:uid="{F87C57A2-440A-4A44-BF17-0804A7B6EA31}"/>
    <cellStyle name="20% - Énfasis6 4 8 7 2" xfId="24405" xr:uid="{81B33E93-8A71-41B1-BF9D-88F1C4894205}"/>
    <cellStyle name="20% - Énfasis6 4 8 8" xfId="24406" xr:uid="{0585FD52-729E-45B7-AEC5-3CBEAD7B898A}"/>
    <cellStyle name="20% - Énfasis6 4 8 8 2" xfId="24407" xr:uid="{64D656A2-13FD-4611-AF8A-798D6323EDA9}"/>
    <cellStyle name="20% - Énfasis6 4 8 9" xfId="24408" xr:uid="{079AF5EC-9DC0-4A21-BEA3-2FB5DDDE659B}"/>
    <cellStyle name="20% - Énfasis6 4 8 9 2" xfId="24409" xr:uid="{5D57AC05-0F03-4393-87B2-9DDCE6FCF10D}"/>
    <cellStyle name="20% - Énfasis6 4 9" xfId="24410" xr:uid="{44E2B3A8-47E0-4F8F-B6AE-5F5C678D2ABD}"/>
    <cellStyle name="20% - Énfasis6 4 9 10" xfId="24411" xr:uid="{D1A68CB4-7067-4340-A012-53A823F38A6E}"/>
    <cellStyle name="20% - Énfasis6 4 9 10 2" xfId="24412" xr:uid="{6D3AA798-120F-45AC-A23D-A95120846965}"/>
    <cellStyle name="20% - Énfasis6 4 9 11" xfId="24413" xr:uid="{4EFCF7D0-3D54-4A83-A5D7-D8E416910148}"/>
    <cellStyle name="20% - Énfasis6 4 9 2" xfId="24414" xr:uid="{5D629E77-0D9E-483A-BE96-91C74DE64E3A}"/>
    <cellStyle name="20% - Énfasis6 4 9 2 2" xfId="24415" xr:uid="{F6C604C5-7A3D-4124-AE33-6EED7A52B00C}"/>
    <cellStyle name="20% - Énfasis6 4 9 3" xfId="24416" xr:uid="{4F292BB5-49FF-4547-ABC9-3314F0EB5993}"/>
    <cellStyle name="20% - Énfasis6 4 9 3 2" xfId="24417" xr:uid="{BBCF2F30-7B75-47C7-88DC-9A9F8B8093F9}"/>
    <cellStyle name="20% - Énfasis6 4 9 4" xfId="24418" xr:uid="{8486E35C-A17E-4AE4-B7A6-71003E7006DD}"/>
    <cellStyle name="20% - Énfasis6 4 9 4 2" xfId="24419" xr:uid="{D071918C-56E0-4037-B996-314F6E50C553}"/>
    <cellStyle name="20% - Énfasis6 4 9 5" xfId="24420" xr:uid="{12283A2A-7440-453C-8772-69C4AD2508C4}"/>
    <cellStyle name="20% - Énfasis6 4 9 5 2" xfId="24421" xr:uid="{16FE7EE2-0687-4C0C-90E0-27A064374AFA}"/>
    <cellStyle name="20% - Énfasis6 4 9 6" xfId="24422" xr:uid="{4AD9BBF5-12D8-49A9-81C8-72FA54DE408F}"/>
    <cellStyle name="20% - Énfasis6 4 9 6 2" xfId="24423" xr:uid="{85024654-427F-4C1E-8D11-6F95A17A0AE5}"/>
    <cellStyle name="20% - Énfasis6 4 9 7" xfId="24424" xr:uid="{87BAB38C-98ED-4FE9-82EB-8E5B87AA3AC2}"/>
    <cellStyle name="20% - Énfasis6 4 9 7 2" xfId="24425" xr:uid="{842E602B-C175-4184-9C9F-D8AD49C3D613}"/>
    <cellStyle name="20% - Énfasis6 4 9 8" xfId="24426" xr:uid="{781A1C77-A74F-4893-8553-EA5E8022AA4E}"/>
    <cellStyle name="20% - Énfasis6 4 9 8 2" xfId="24427" xr:uid="{C22E88B0-47C4-4E09-AC34-A15084FA4DE9}"/>
    <cellStyle name="20% - Énfasis6 4 9 9" xfId="24428" xr:uid="{BEF0C962-AFAA-4EB9-A7FA-19998F21EA1B}"/>
    <cellStyle name="20% - Énfasis6 4 9 9 2" xfId="24429" xr:uid="{DDE81E52-D30E-4391-9102-11E4AC72DFF5}"/>
    <cellStyle name="20% - Énfasis6 40" xfId="24430" xr:uid="{2723F6D2-2758-4900-9325-833DBCD72CE1}"/>
    <cellStyle name="20% - Énfasis6 40 10" xfId="24431" xr:uid="{3091B2E9-FBE8-4B7F-A497-DA9EF539CBF1}"/>
    <cellStyle name="20% - Énfasis6 40 10 2" xfId="24432" xr:uid="{5FB93888-3712-4E9E-8D82-EFDCA9C69E87}"/>
    <cellStyle name="20% - Énfasis6 40 11" xfId="24433" xr:uid="{E1502509-9729-4AB5-9F6C-AEB50F0122DF}"/>
    <cellStyle name="20% - Énfasis6 40 2" xfId="24434" xr:uid="{BFA30991-860E-4C37-BCFC-083909776DE9}"/>
    <cellStyle name="20% - Énfasis6 40 2 2" xfId="24435" xr:uid="{0E03E41E-7091-49F7-A985-F3011F8F1128}"/>
    <cellStyle name="20% - Énfasis6 40 3" xfId="24436" xr:uid="{4C0B1943-2BF3-41C8-B125-706E3ED2D228}"/>
    <cellStyle name="20% - Énfasis6 40 3 2" xfId="24437" xr:uid="{CC20163B-362C-4F2D-BDB4-985F2BE50D38}"/>
    <cellStyle name="20% - Énfasis6 40 4" xfId="24438" xr:uid="{D4C43B63-FC9F-4ACF-9CEE-87E5BE71D290}"/>
    <cellStyle name="20% - Énfasis6 40 4 2" xfId="24439" xr:uid="{2280BFD0-2A9F-4FCA-AC91-1BDEDDFB7BCC}"/>
    <cellStyle name="20% - Énfasis6 40 5" xfId="24440" xr:uid="{91865CD1-4991-41B0-98C9-FB3FB7E05A27}"/>
    <cellStyle name="20% - Énfasis6 40 5 2" xfId="24441" xr:uid="{226E4A17-57D5-448F-AE19-F501FA7E00A1}"/>
    <cellStyle name="20% - Énfasis6 40 6" xfId="24442" xr:uid="{5479CF2D-68F0-4FD7-A4FA-091DA308ACD9}"/>
    <cellStyle name="20% - Énfasis6 40 6 2" xfId="24443" xr:uid="{4D20DE74-A0B4-4887-8CDA-098AAEAE0ED1}"/>
    <cellStyle name="20% - Énfasis6 40 7" xfId="24444" xr:uid="{A475C597-7EC3-4247-8592-0C90F3427F71}"/>
    <cellStyle name="20% - Énfasis6 40 7 2" xfId="24445" xr:uid="{14E3715B-E024-425F-BE28-7EFD5E428FD9}"/>
    <cellStyle name="20% - Énfasis6 40 8" xfId="24446" xr:uid="{6C154739-3F7E-414B-8FF9-33A34D5C8B41}"/>
    <cellStyle name="20% - Énfasis6 40 8 2" xfId="24447" xr:uid="{445B9375-FAB7-497D-93EF-71FF76B1A0C6}"/>
    <cellStyle name="20% - Énfasis6 40 9" xfId="24448" xr:uid="{BDB30591-A264-43CC-8E18-B19BED5FB61B}"/>
    <cellStyle name="20% - Énfasis6 40 9 2" xfId="24449" xr:uid="{5F054F47-8A80-4003-B428-52D7BAA91306}"/>
    <cellStyle name="20% - Énfasis6 41" xfId="24450" xr:uid="{2A8C9E6E-2499-4B1B-87AE-68304033356B}"/>
    <cellStyle name="20% - Énfasis6 41 10" xfId="24451" xr:uid="{27C7A334-76A4-458F-A755-78861540E2E0}"/>
    <cellStyle name="20% - Énfasis6 41 10 2" xfId="24452" xr:uid="{2ABFC07E-F8F4-4048-8EBF-D000A92BCFF7}"/>
    <cellStyle name="20% - Énfasis6 41 11" xfId="24453" xr:uid="{009F4A5D-3B0F-4071-BE0E-68BAEA223F5D}"/>
    <cellStyle name="20% - Énfasis6 41 2" xfId="24454" xr:uid="{DFD2F14D-6A8D-4259-BB7C-886CD5FF3375}"/>
    <cellStyle name="20% - Énfasis6 41 2 2" xfId="24455" xr:uid="{4EDA47C0-68BC-456B-9266-C3DF2D352652}"/>
    <cellStyle name="20% - Énfasis6 41 3" xfId="24456" xr:uid="{7EB03F75-4716-4A48-BA6B-30F9E1DCB423}"/>
    <cellStyle name="20% - Énfasis6 41 3 2" xfId="24457" xr:uid="{D76A49D2-1939-4489-9F8E-533530A2B09F}"/>
    <cellStyle name="20% - Énfasis6 41 4" xfId="24458" xr:uid="{E771DC3C-92E6-4F81-929C-376856DF379E}"/>
    <cellStyle name="20% - Énfasis6 41 4 2" xfId="24459" xr:uid="{FBF1FFFE-E5AF-445C-B9E7-7A56C99BD2DF}"/>
    <cellStyle name="20% - Énfasis6 41 5" xfId="24460" xr:uid="{D4646DC5-6BFF-4ECA-8E37-DEA5420D6852}"/>
    <cellStyle name="20% - Énfasis6 41 5 2" xfId="24461" xr:uid="{861331F8-FC91-4BD2-9515-7D357D5C9EA4}"/>
    <cellStyle name="20% - Énfasis6 41 6" xfId="24462" xr:uid="{E6372B8D-4C46-4EA6-8620-B0D5E556DCF2}"/>
    <cellStyle name="20% - Énfasis6 41 6 2" xfId="24463" xr:uid="{1322C821-3C5B-40CB-8529-1A7258E1009A}"/>
    <cellStyle name="20% - Énfasis6 41 7" xfId="24464" xr:uid="{228E9770-1B0E-4428-A41D-590E7D601F22}"/>
    <cellStyle name="20% - Énfasis6 41 7 2" xfId="24465" xr:uid="{00FA907E-F532-49F7-BD85-7757D91F957C}"/>
    <cellStyle name="20% - Énfasis6 41 8" xfId="24466" xr:uid="{DCC352F9-5B16-41EA-9E07-9C6DC0154808}"/>
    <cellStyle name="20% - Énfasis6 41 8 2" xfId="24467" xr:uid="{C0B05546-DAE5-42AE-8257-6D4A66D562F3}"/>
    <cellStyle name="20% - Énfasis6 41 9" xfId="24468" xr:uid="{5098148D-E9D1-4D64-B012-420050424A19}"/>
    <cellStyle name="20% - Énfasis6 41 9 2" xfId="24469" xr:uid="{DE45B4C7-094E-409B-8B89-50EB3D2D0069}"/>
    <cellStyle name="20% - Énfasis6 42" xfId="24470" xr:uid="{F5DE1F7A-87A9-47F7-8878-BD7EE461DCD6}"/>
    <cellStyle name="20% - Énfasis6 42 10" xfId="24471" xr:uid="{C326EEAF-3F96-4A9A-85D2-21714B76C97F}"/>
    <cellStyle name="20% - Énfasis6 42 10 2" xfId="24472" xr:uid="{2F38A65E-EC18-4A6D-8489-0138D0D480B1}"/>
    <cellStyle name="20% - Énfasis6 42 11" xfId="24473" xr:uid="{3A7FF06E-5E66-49B5-9C79-32D84B12C2DE}"/>
    <cellStyle name="20% - Énfasis6 42 2" xfId="24474" xr:uid="{73865074-215F-47EE-B2B4-D7B169381D3E}"/>
    <cellStyle name="20% - Énfasis6 42 2 2" xfId="24475" xr:uid="{DFF8F145-7A1A-402A-AD33-F30C728C522F}"/>
    <cellStyle name="20% - Énfasis6 42 3" xfId="24476" xr:uid="{2EEC7EC4-85B8-4737-AE71-8F004CB35EAC}"/>
    <cellStyle name="20% - Énfasis6 42 3 2" xfId="24477" xr:uid="{A334D4ED-F23E-4977-AFDD-2F92EB51BDC4}"/>
    <cellStyle name="20% - Énfasis6 42 4" xfId="24478" xr:uid="{824C4521-D0E7-4476-AF88-CB45296517D3}"/>
    <cellStyle name="20% - Énfasis6 42 4 2" xfId="24479" xr:uid="{084AEE8A-64BC-418F-AA65-8EE231F163C7}"/>
    <cellStyle name="20% - Énfasis6 42 5" xfId="24480" xr:uid="{D95262F2-0B09-4EEB-9D80-008BE4A5EF30}"/>
    <cellStyle name="20% - Énfasis6 42 5 2" xfId="24481" xr:uid="{02A350C7-DDD6-4CCC-BE1B-DE11D58C9BBA}"/>
    <cellStyle name="20% - Énfasis6 42 6" xfId="24482" xr:uid="{C5EDCEC4-56E2-498E-B1B3-737928F5CC17}"/>
    <cellStyle name="20% - Énfasis6 42 6 2" xfId="24483" xr:uid="{502F2772-6A94-4FC3-8CA5-B913C0B2DAFD}"/>
    <cellStyle name="20% - Énfasis6 42 7" xfId="24484" xr:uid="{B8F0C416-18BA-4F36-B39B-CC12F2752268}"/>
    <cellStyle name="20% - Énfasis6 42 7 2" xfId="24485" xr:uid="{47DE77BB-4B67-4EE8-83C6-0C056DF62ECB}"/>
    <cellStyle name="20% - Énfasis6 42 8" xfId="24486" xr:uid="{147C9869-04B1-4C55-BED3-B86AA211BCC6}"/>
    <cellStyle name="20% - Énfasis6 42 8 2" xfId="24487" xr:uid="{C5E868C2-529C-4177-9BD6-83BD7AB84CEB}"/>
    <cellStyle name="20% - Énfasis6 42 9" xfId="24488" xr:uid="{9860C33D-1D4E-41EF-9FFE-6A3032B49939}"/>
    <cellStyle name="20% - Énfasis6 42 9 2" xfId="24489" xr:uid="{DE765A46-A5BC-452D-B4BB-E78224C1B8B9}"/>
    <cellStyle name="20% - Énfasis6 43" xfId="24490" xr:uid="{F494F71A-9BD8-445C-951F-85B7B74FADF6}"/>
    <cellStyle name="20% - Énfasis6 43 10" xfId="24491" xr:uid="{BDCF5EAE-8143-404C-A524-3E90E6A8B804}"/>
    <cellStyle name="20% - Énfasis6 43 10 2" xfId="24492" xr:uid="{45B720CA-6F9F-44ED-B739-F26C51693926}"/>
    <cellStyle name="20% - Énfasis6 43 11" xfId="24493" xr:uid="{A7685020-69DA-41E8-8A7D-80C3365C2198}"/>
    <cellStyle name="20% - Énfasis6 43 2" xfId="24494" xr:uid="{BD51FC86-A6E9-41DD-8ED5-12267FAAE43B}"/>
    <cellStyle name="20% - Énfasis6 43 2 2" xfId="24495" xr:uid="{A081BF8D-54AF-4BD7-A0CE-22A71534EEB1}"/>
    <cellStyle name="20% - Énfasis6 43 3" xfId="24496" xr:uid="{04926128-5BB5-45B9-9B39-1F4ADC78C99F}"/>
    <cellStyle name="20% - Énfasis6 43 3 2" xfId="24497" xr:uid="{9DDD0D9E-7009-4CC2-8301-26B3F6B5A75E}"/>
    <cellStyle name="20% - Énfasis6 43 4" xfId="24498" xr:uid="{FFCD71A0-1A9B-4BD1-84D3-20EBCBF6BD7B}"/>
    <cellStyle name="20% - Énfasis6 43 4 2" xfId="24499" xr:uid="{B3500D4B-3AD7-4B5A-9147-459443837F5A}"/>
    <cellStyle name="20% - Énfasis6 43 5" xfId="24500" xr:uid="{F5DB4608-A7CF-4C77-A109-711AC99A650F}"/>
    <cellStyle name="20% - Énfasis6 43 5 2" xfId="24501" xr:uid="{6946547E-0867-486C-9484-7EA09043ACDD}"/>
    <cellStyle name="20% - Énfasis6 43 6" xfId="24502" xr:uid="{272A5110-CF9D-4591-9BE5-182C3A841D37}"/>
    <cellStyle name="20% - Énfasis6 43 6 2" xfId="24503" xr:uid="{60FE7F1F-C4CD-4DA9-B4BF-27347326924E}"/>
    <cellStyle name="20% - Énfasis6 43 7" xfId="24504" xr:uid="{ED5CA251-0092-4549-B6D4-F3FE1BFD7715}"/>
    <cellStyle name="20% - Énfasis6 43 7 2" xfId="24505" xr:uid="{DD058007-9701-4224-8A38-D364C4A93D21}"/>
    <cellStyle name="20% - Énfasis6 43 8" xfId="24506" xr:uid="{EABE038F-6B44-4222-A6DB-5E531ACC49E4}"/>
    <cellStyle name="20% - Énfasis6 43 8 2" xfId="24507" xr:uid="{BDD40474-D46E-4784-A249-A056E4328E39}"/>
    <cellStyle name="20% - Énfasis6 43 9" xfId="24508" xr:uid="{E54EEC28-0F02-42D2-8804-CCD5D9B2D185}"/>
    <cellStyle name="20% - Énfasis6 43 9 2" xfId="24509" xr:uid="{BB577C16-9309-4970-97E2-566A791683E9}"/>
    <cellStyle name="20% - Énfasis6 44" xfId="24510" xr:uid="{5C2360B0-ABC9-4D9A-9891-CF74A7F85C6D}"/>
    <cellStyle name="20% - Énfasis6 44 10" xfId="24511" xr:uid="{C9AA1EB8-6ADE-428A-8D89-A4ADB0073983}"/>
    <cellStyle name="20% - Énfasis6 44 10 2" xfId="24512" xr:uid="{2EB3EAC4-095D-4643-BD12-0C8D0189DDD6}"/>
    <cellStyle name="20% - Énfasis6 44 11" xfId="24513" xr:uid="{E2C6E457-3A06-4681-805A-A89B1D5EE02F}"/>
    <cellStyle name="20% - Énfasis6 44 2" xfId="24514" xr:uid="{18B80400-6B7C-46AD-AC25-1837592D1745}"/>
    <cellStyle name="20% - Énfasis6 44 2 2" xfId="24515" xr:uid="{15C3197F-A99F-444F-86C5-145D8104986C}"/>
    <cellStyle name="20% - Énfasis6 44 3" xfId="24516" xr:uid="{C28214F3-6B95-4835-97D3-8EB232923EB9}"/>
    <cellStyle name="20% - Énfasis6 44 3 2" xfId="24517" xr:uid="{2D7FED01-3593-49E7-9BDE-A662431C258F}"/>
    <cellStyle name="20% - Énfasis6 44 4" xfId="24518" xr:uid="{3886EE14-1E28-42FF-85F2-1B2B2188C556}"/>
    <cellStyle name="20% - Énfasis6 44 4 2" xfId="24519" xr:uid="{4607685C-93BB-4EBD-9350-9C18BA2913BC}"/>
    <cellStyle name="20% - Énfasis6 44 5" xfId="24520" xr:uid="{A4A42CAB-FEB5-49DC-8914-44CAF49F16ED}"/>
    <cellStyle name="20% - Énfasis6 44 5 2" xfId="24521" xr:uid="{A7B48F74-6CF4-4531-9CCA-6E78F0ABD81C}"/>
    <cellStyle name="20% - Énfasis6 44 6" xfId="24522" xr:uid="{D3ADFE59-5E9E-48D3-BDA2-EF187C00F970}"/>
    <cellStyle name="20% - Énfasis6 44 6 2" xfId="24523" xr:uid="{4A81C9EA-7235-415E-A519-F776A6B76874}"/>
    <cellStyle name="20% - Énfasis6 44 7" xfId="24524" xr:uid="{DFA14305-E8A2-4026-B3BB-D16B3A65E7F7}"/>
    <cellStyle name="20% - Énfasis6 44 7 2" xfId="24525" xr:uid="{AB06D3BF-5C81-4466-B8EA-35E49669B679}"/>
    <cellStyle name="20% - Énfasis6 44 8" xfId="24526" xr:uid="{87725DC9-EC71-4F42-AF13-A02787085A0E}"/>
    <cellStyle name="20% - Énfasis6 44 8 2" xfId="24527" xr:uid="{B6A3ED79-DF98-4F72-A52B-3C3089D5B871}"/>
    <cellStyle name="20% - Énfasis6 44 9" xfId="24528" xr:uid="{638E3B7B-797A-4110-A0A0-5E2A06800581}"/>
    <cellStyle name="20% - Énfasis6 44 9 2" xfId="24529" xr:uid="{832B2991-6A6D-4FDF-B9DA-0E20DC1D23FA}"/>
    <cellStyle name="20% - Énfasis6 45" xfId="24530" xr:uid="{D58652AC-F383-4CEE-AC42-862D1EBB9653}"/>
    <cellStyle name="20% - Énfasis6 45 10" xfId="24531" xr:uid="{6DCD0021-E1D0-4B2D-A190-CC725BFDA202}"/>
    <cellStyle name="20% - Énfasis6 45 10 2" xfId="24532" xr:uid="{0000E237-2EDC-4DCE-8F82-D2EA6DFB6621}"/>
    <cellStyle name="20% - Énfasis6 45 11" xfId="24533" xr:uid="{5864B4EB-B234-4496-952C-890B7100615A}"/>
    <cellStyle name="20% - Énfasis6 45 2" xfId="24534" xr:uid="{28465500-7E8A-4489-A224-47AF110D6212}"/>
    <cellStyle name="20% - Énfasis6 45 2 2" xfId="24535" xr:uid="{5E8C9F3D-D1C9-4C0F-A1E4-FB256D81572E}"/>
    <cellStyle name="20% - Énfasis6 45 3" xfId="24536" xr:uid="{FEF9A24B-83F7-4BB0-8A27-D4CFC6A0D557}"/>
    <cellStyle name="20% - Énfasis6 45 3 2" xfId="24537" xr:uid="{3349BFBE-8895-45DF-8C46-762207AA08D9}"/>
    <cellStyle name="20% - Énfasis6 45 4" xfId="24538" xr:uid="{70E71484-26AA-4044-A4BD-5F2D5B46DDF3}"/>
    <cellStyle name="20% - Énfasis6 45 4 2" xfId="24539" xr:uid="{BF2C0743-38E8-41AE-A931-A4AFFF352292}"/>
    <cellStyle name="20% - Énfasis6 45 5" xfId="24540" xr:uid="{92F08054-4D22-4808-A6F3-04AEBDECDBFE}"/>
    <cellStyle name="20% - Énfasis6 45 5 2" xfId="24541" xr:uid="{14640AB3-4CB1-4C93-9ED0-9E43F6BB6458}"/>
    <cellStyle name="20% - Énfasis6 45 6" xfId="24542" xr:uid="{C79879D6-E507-42E7-8F46-876F0F51920A}"/>
    <cellStyle name="20% - Énfasis6 45 6 2" xfId="24543" xr:uid="{0F100DF1-8CC8-434A-B43E-083D352EFF70}"/>
    <cellStyle name="20% - Énfasis6 45 7" xfId="24544" xr:uid="{7F639CB5-FFBC-4F6B-AA3E-CF635F555F0F}"/>
    <cellStyle name="20% - Énfasis6 45 7 2" xfId="24545" xr:uid="{ADC4E2C0-09B0-401E-AE3D-54B7C8364F6C}"/>
    <cellStyle name="20% - Énfasis6 45 8" xfId="24546" xr:uid="{69C30F60-9866-432C-AB5B-FBAF01B1E027}"/>
    <cellStyle name="20% - Énfasis6 45 8 2" xfId="24547" xr:uid="{FC2753DF-F019-4A59-A661-BFA8EE66A4EF}"/>
    <cellStyle name="20% - Énfasis6 45 9" xfId="24548" xr:uid="{03DBC400-758F-4C8F-8EED-620EAA3CCD03}"/>
    <cellStyle name="20% - Énfasis6 45 9 2" xfId="24549" xr:uid="{701602C3-A13E-417E-BD66-92A02AF0E2D6}"/>
    <cellStyle name="20% - Énfasis6 46" xfId="24550" xr:uid="{06F158F4-A9ED-4377-9888-C41EFD7AA235}"/>
    <cellStyle name="20% - Énfasis6 46 10" xfId="24551" xr:uid="{665B8C1E-6D8F-402A-88D8-95AB38A9F1E7}"/>
    <cellStyle name="20% - Énfasis6 46 10 2" xfId="24552" xr:uid="{41708AA3-6594-4DD8-9CB3-1D53274986F1}"/>
    <cellStyle name="20% - Énfasis6 46 11" xfId="24553" xr:uid="{6A92CB30-F3A3-4B31-9351-F8F409D868B2}"/>
    <cellStyle name="20% - Énfasis6 46 2" xfId="24554" xr:uid="{0941511B-01A4-488A-A97C-E6E37605009C}"/>
    <cellStyle name="20% - Énfasis6 46 2 2" xfId="24555" xr:uid="{D8654554-4749-40DA-A5E9-4EA813A47FFE}"/>
    <cellStyle name="20% - Énfasis6 46 3" xfId="24556" xr:uid="{96E71996-323B-46FF-856C-49E415EE9F50}"/>
    <cellStyle name="20% - Énfasis6 46 3 2" xfId="24557" xr:uid="{F77EE3B8-EFD6-4E95-9FB0-89BE471F2A8D}"/>
    <cellStyle name="20% - Énfasis6 46 4" xfId="24558" xr:uid="{C1CF9796-4E7E-484D-B0B3-51F3184FE940}"/>
    <cellStyle name="20% - Énfasis6 46 4 2" xfId="24559" xr:uid="{E3413FFD-E936-4CF7-A67E-79798A213544}"/>
    <cellStyle name="20% - Énfasis6 46 5" xfId="24560" xr:uid="{DA18B5CA-4841-44CC-9AF4-48FC4C9C36D5}"/>
    <cellStyle name="20% - Énfasis6 46 5 2" xfId="24561" xr:uid="{86AE46DB-5D07-4296-B047-82CD4C1D72AE}"/>
    <cellStyle name="20% - Énfasis6 46 6" xfId="24562" xr:uid="{34E28947-4F21-486B-95F2-F71B6137F1FE}"/>
    <cellStyle name="20% - Énfasis6 46 6 2" xfId="24563" xr:uid="{B9A3D74D-B258-4418-9819-EDDB692F0FE3}"/>
    <cellStyle name="20% - Énfasis6 46 7" xfId="24564" xr:uid="{718B893D-EAA7-486A-B432-D01B9860C907}"/>
    <cellStyle name="20% - Énfasis6 46 7 2" xfId="24565" xr:uid="{6B1C2B52-5AF8-466A-9B37-A417B81D976D}"/>
    <cellStyle name="20% - Énfasis6 46 8" xfId="24566" xr:uid="{85B267B3-BBD4-4736-A603-343717ABA922}"/>
    <cellStyle name="20% - Énfasis6 46 8 2" xfId="24567" xr:uid="{4A2E362B-C6AE-4FF4-85F3-7350ED22FF3F}"/>
    <cellStyle name="20% - Énfasis6 46 9" xfId="24568" xr:uid="{F0CDFA4B-B4CF-453A-B7CB-879060FE4092}"/>
    <cellStyle name="20% - Énfasis6 46 9 2" xfId="24569" xr:uid="{4B16A85A-0F24-4A0F-814D-B8819572ECA7}"/>
    <cellStyle name="20% - Énfasis6 47" xfId="24570" xr:uid="{14A7D62B-0F99-49CF-A8A2-F926C134A837}"/>
    <cellStyle name="20% - Énfasis6 47 10" xfId="24571" xr:uid="{AAC33C7B-A9C9-42ED-B9EC-0A3995D48B14}"/>
    <cellStyle name="20% - Énfasis6 47 10 2" xfId="24572" xr:uid="{BD51ACE0-217C-4CA9-A2B3-A16253C80D4D}"/>
    <cellStyle name="20% - Énfasis6 47 11" xfId="24573" xr:uid="{A5172BCD-7C3F-48B2-9A42-1DD713F187A1}"/>
    <cellStyle name="20% - Énfasis6 47 2" xfId="24574" xr:uid="{20FA30A5-4399-4D48-B8E4-A344E4A7820F}"/>
    <cellStyle name="20% - Énfasis6 47 2 2" xfId="24575" xr:uid="{0A8C6BD3-78C7-4EA0-B608-365BE0361F08}"/>
    <cellStyle name="20% - Énfasis6 47 3" xfId="24576" xr:uid="{24E0403A-B975-4669-B542-015BB9D75F1C}"/>
    <cellStyle name="20% - Énfasis6 47 3 2" xfId="24577" xr:uid="{77C474E8-061B-4DD6-AF4A-21A919CE31DF}"/>
    <cellStyle name="20% - Énfasis6 47 4" xfId="24578" xr:uid="{AA2B732C-8668-4EAD-9E7E-B86AD262A732}"/>
    <cellStyle name="20% - Énfasis6 47 4 2" xfId="24579" xr:uid="{B29DD8AD-6888-48C2-B201-85F64358913D}"/>
    <cellStyle name="20% - Énfasis6 47 5" xfId="24580" xr:uid="{5E4BCEB0-A310-4B07-BF84-A73F153F564C}"/>
    <cellStyle name="20% - Énfasis6 47 5 2" xfId="24581" xr:uid="{811AC1B5-B834-46DB-8767-45BAA96B1049}"/>
    <cellStyle name="20% - Énfasis6 47 6" xfId="24582" xr:uid="{F0CEA46B-CBB3-4744-A8C8-9BEED0FB90D3}"/>
    <cellStyle name="20% - Énfasis6 47 6 2" xfId="24583" xr:uid="{7FD30CD8-F2C4-44B4-A4F0-14A6C17857CF}"/>
    <cellStyle name="20% - Énfasis6 47 7" xfId="24584" xr:uid="{96A2A191-A32D-4FE5-9354-0FB4BED81D95}"/>
    <cellStyle name="20% - Énfasis6 47 7 2" xfId="24585" xr:uid="{6BEA6158-8A12-4AAA-A2D4-24357CB9EB03}"/>
    <cellStyle name="20% - Énfasis6 47 8" xfId="24586" xr:uid="{0C78CAE4-97CC-4309-84DD-C0824ED31999}"/>
    <cellStyle name="20% - Énfasis6 47 8 2" xfId="24587" xr:uid="{E309ED0C-DA16-4A5A-97D2-414806B3EA28}"/>
    <cellStyle name="20% - Énfasis6 47 9" xfId="24588" xr:uid="{924B9320-834E-4992-BC3A-2C2DC2D1DEC3}"/>
    <cellStyle name="20% - Énfasis6 47 9 2" xfId="24589" xr:uid="{9A5B7DEC-3FDF-4685-8225-10C11AAF757D}"/>
    <cellStyle name="20% - Énfasis6 48" xfId="24590" xr:uid="{E489DAC0-B201-4552-928D-B532E9CA7277}"/>
    <cellStyle name="20% - Énfasis6 48 10" xfId="24591" xr:uid="{5B7CBF14-CD45-42A1-AF3D-E4B6A3286FF2}"/>
    <cellStyle name="20% - Énfasis6 48 10 2" xfId="24592" xr:uid="{CDF703F0-B69B-4B1B-A79A-22CC2A16E886}"/>
    <cellStyle name="20% - Énfasis6 48 11" xfId="24593" xr:uid="{B0C54357-371B-4130-919F-F264C6418ADC}"/>
    <cellStyle name="20% - Énfasis6 48 2" xfId="24594" xr:uid="{3DCEAE4F-7741-423A-AE6B-68C71128C4B4}"/>
    <cellStyle name="20% - Énfasis6 48 2 2" xfId="24595" xr:uid="{79758CEA-9D1D-4380-9E79-3F78F7DD2616}"/>
    <cellStyle name="20% - Énfasis6 48 3" xfId="24596" xr:uid="{3C496150-A9B5-4966-98C7-DB44CFE2B374}"/>
    <cellStyle name="20% - Énfasis6 48 3 2" xfId="24597" xr:uid="{EC5FDEBC-6E6D-4C4D-AB05-342A1EB4B50D}"/>
    <cellStyle name="20% - Énfasis6 48 4" xfId="24598" xr:uid="{821E61A6-4E73-4BD2-BF8C-27067718E0D8}"/>
    <cellStyle name="20% - Énfasis6 48 4 2" xfId="24599" xr:uid="{5E4EB69C-D962-4ECD-88A7-0316B2C9FE9D}"/>
    <cellStyle name="20% - Énfasis6 48 5" xfId="24600" xr:uid="{2329603E-AA37-4ACF-A5CC-0748C74872BA}"/>
    <cellStyle name="20% - Énfasis6 48 5 2" xfId="24601" xr:uid="{C0135B45-B51C-471A-A3E6-5C04057B0728}"/>
    <cellStyle name="20% - Énfasis6 48 6" xfId="24602" xr:uid="{BD6DDDE2-3F27-4D72-8FB1-AE3BA2F1383F}"/>
    <cellStyle name="20% - Énfasis6 48 6 2" xfId="24603" xr:uid="{E6E5E71C-08C3-41B2-8A1A-DCD7B14188B2}"/>
    <cellStyle name="20% - Énfasis6 48 7" xfId="24604" xr:uid="{CAA216C4-7736-478E-A87E-CF424706B390}"/>
    <cellStyle name="20% - Énfasis6 48 7 2" xfId="24605" xr:uid="{DDB3998A-94A7-4420-927F-5B2C6089CD75}"/>
    <cellStyle name="20% - Énfasis6 48 8" xfId="24606" xr:uid="{F2CF9853-CE44-4288-A5C8-047565BF227A}"/>
    <cellStyle name="20% - Énfasis6 48 8 2" xfId="24607" xr:uid="{8E018BE5-6B54-4511-BB44-BC44BCA59A0B}"/>
    <cellStyle name="20% - Énfasis6 48 9" xfId="24608" xr:uid="{348A1C99-A6A7-4415-9E56-177965307975}"/>
    <cellStyle name="20% - Énfasis6 48 9 2" xfId="24609" xr:uid="{EA8863C4-3306-4E3C-A3C1-2525E450020A}"/>
    <cellStyle name="20% - Énfasis6 49" xfId="24610" xr:uid="{51CAF356-F030-482C-8932-39F4CE48D0D9}"/>
    <cellStyle name="20% - Énfasis6 49 10" xfId="24611" xr:uid="{845C0C46-F5EF-4D11-8800-9E6B8E44BD6A}"/>
    <cellStyle name="20% - Énfasis6 49 10 2" xfId="24612" xr:uid="{1D021AB8-1F41-4B59-91F5-0606E68C7819}"/>
    <cellStyle name="20% - Énfasis6 49 11" xfId="24613" xr:uid="{AD640A4C-7911-4DDF-97BD-46C396E8C8CB}"/>
    <cellStyle name="20% - Énfasis6 49 2" xfId="24614" xr:uid="{5B9605C2-9ECC-443E-9100-9250E95FC584}"/>
    <cellStyle name="20% - Énfasis6 49 2 2" xfId="24615" xr:uid="{735CA256-08C9-4B08-B3BC-E3C490BE661F}"/>
    <cellStyle name="20% - Énfasis6 49 3" xfId="24616" xr:uid="{D626919A-0633-4946-9856-CCA4E8F16824}"/>
    <cellStyle name="20% - Énfasis6 49 3 2" xfId="24617" xr:uid="{754BEB71-500E-44EC-B418-DEFFB0C436AE}"/>
    <cellStyle name="20% - Énfasis6 49 4" xfId="24618" xr:uid="{1045F1B5-9CF0-40DB-B330-2F2B8291D6D0}"/>
    <cellStyle name="20% - Énfasis6 49 4 2" xfId="24619" xr:uid="{32A67BEA-464E-4A9F-98EE-31B8247BDDB6}"/>
    <cellStyle name="20% - Énfasis6 49 5" xfId="24620" xr:uid="{C1FE9166-1EE8-4A46-B14A-B7DC1D995E30}"/>
    <cellStyle name="20% - Énfasis6 49 5 2" xfId="24621" xr:uid="{3649B632-59BB-4B94-8E40-8B306D58B60F}"/>
    <cellStyle name="20% - Énfasis6 49 6" xfId="24622" xr:uid="{32FD897A-8A49-4F7E-B3E7-0A5BE9A94863}"/>
    <cellStyle name="20% - Énfasis6 49 6 2" xfId="24623" xr:uid="{B37D736B-807D-47CF-B885-86225E9132A2}"/>
    <cellStyle name="20% - Énfasis6 49 7" xfId="24624" xr:uid="{5CFA65C2-3E09-4BA3-AB1F-132C555C6489}"/>
    <cellStyle name="20% - Énfasis6 49 7 2" xfId="24625" xr:uid="{D3C3344B-EEF3-4877-A413-860482E5AD06}"/>
    <cellStyle name="20% - Énfasis6 49 8" xfId="24626" xr:uid="{5DA4AA26-FF79-45EB-B3D9-F6E57D85415A}"/>
    <cellStyle name="20% - Énfasis6 49 8 2" xfId="24627" xr:uid="{4C853CCF-9917-436A-839D-2AF3F63E19EB}"/>
    <cellStyle name="20% - Énfasis6 49 9" xfId="24628" xr:uid="{0A118C99-9F0A-4063-B816-B3181AE8349E}"/>
    <cellStyle name="20% - Énfasis6 49 9 2" xfId="24629" xr:uid="{5525A7CD-2FD2-49C6-8735-0FC0083585FA}"/>
    <cellStyle name="20% - Énfasis6 5" xfId="1861" xr:uid="{42E29700-46A7-4925-BD6D-02F3FFE084D1}"/>
    <cellStyle name="20% - Énfasis6 5 10" xfId="24630" xr:uid="{46EFE2A4-60C4-49DE-BC6D-E52D1FDA2BC4}"/>
    <cellStyle name="20% - Énfasis6 5 10 10" xfId="24631" xr:uid="{9A326ABA-B376-4940-9882-C55C3FBF604A}"/>
    <cellStyle name="20% - Énfasis6 5 10 10 2" xfId="24632" xr:uid="{571E36A4-4486-4571-B85E-A85F370DC428}"/>
    <cellStyle name="20% - Énfasis6 5 10 11" xfId="24633" xr:uid="{0E65970B-156F-4FE0-B059-C46CA2C17E51}"/>
    <cellStyle name="20% - Énfasis6 5 10 2" xfId="24634" xr:uid="{626F3357-EAE5-4F4C-A939-DADF3537754D}"/>
    <cellStyle name="20% - Énfasis6 5 10 2 2" xfId="24635" xr:uid="{CF4D0EE5-675E-48B4-924F-3BF70C540765}"/>
    <cellStyle name="20% - Énfasis6 5 10 3" xfId="24636" xr:uid="{65E63B4C-1357-40B5-AECF-34D540FEE694}"/>
    <cellStyle name="20% - Énfasis6 5 10 3 2" xfId="24637" xr:uid="{02054C42-C508-413D-8B7E-D2C7930FBC05}"/>
    <cellStyle name="20% - Énfasis6 5 10 4" xfId="24638" xr:uid="{439F3407-E84B-478C-AC96-CCBDBB5F6098}"/>
    <cellStyle name="20% - Énfasis6 5 10 4 2" xfId="24639" xr:uid="{175D97A2-21CC-4BAD-8754-8BF2518AF1CB}"/>
    <cellStyle name="20% - Énfasis6 5 10 5" xfId="24640" xr:uid="{D4BB9948-4787-447A-8F1C-FA1060C1816F}"/>
    <cellStyle name="20% - Énfasis6 5 10 5 2" xfId="24641" xr:uid="{5F4F2841-5D95-4479-A8A9-794E071C15BD}"/>
    <cellStyle name="20% - Énfasis6 5 10 6" xfId="24642" xr:uid="{12D69C04-37F5-4448-BE4A-C3697B875702}"/>
    <cellStyle name="20% - Énfasis6 5 10 6 2" xfId="24643" xr:uid="{02EEEADB-4433-4225-A2DA-CB07068DDFE7}"/>
    <cellStyle name="20% - Énfasis6 5 10 7" xfId="24644" xr:uid="{1E1079EB-55D5-4E35-ADC7-C4E0E09842E6}"/>
    <cellStyle name="20% - Énfasis6 5 10 7 2" xfId="24645" xr:uid="{5F76940E-8B33-4166-8BC7-BF46F409ED49}"/>
    <cellStyle name="20% - Énfasis6 5 10 8" xfId="24646" xr:uid="{6C07ED13-697A-4F06-95E1-C5777F68D3DB}"/>
    <cellStyle name="20% - Énfasis6 5 10 8 2" xfId="24647" xr:uid="{6B728AB4-70CE-40F8-848A-D17392DC1AD4}"/>
    <cellStyle name="20% - Énfasis6 5 10 9" xfId="24648" xr:uid="{B4D424A1-70D8-4546-B6E0-4EF5195BB3FD}"/>
    <cellStyle name="20% - Énfasis6 5 10 9 2" xfId="24649" xr:uid="{B90239A1-E276-4F77-956E-9610FBF13630}"/>
    <cellStyle name="20% - Énfasis6 5 11" xfId="24650" xr:uid="{D23D01B3-1329-4799-B093-1BFE17323C86}"/>
    <cellStyle name="20% - Énfasis6 5 11 10" xfId="24651" xr:uid="{CAAA4F36-9EBA-458A-B5EC-C4EAB38526F0}"/>
    <cellStyle name="20% - Énfasis6 5 11 10 2" xfId="24652" xr:uid="{465EFDDA-2725-4C3D-AA89-3DCFBCA14359}"/>
    <cellStyle name="20% - Énfasis6 5 11 11" xfId="24653" xr:uid="{C22155FD-7AFD-4FC5-942C-59B9A658B919}"/>
    <cellStyle name="20% - Énfasis6 5 11 2" xfId="24654" xr:uid="{0C4FCB2B-55CA-4E44-A02C-C3B592CA8C39}"/>
    <cellStyle name="20% - Énfasis6 5 11 2 2" xfId="24655" xr:uid="{0D746442-A146-40C0-9E49-31BDC1530F70}"/>
    <cellStyle name="20% - Énfasis6 5 11 3" xfId="24656" xr:uid="{C24BC7B0-A454-4C84-BA42-3DCFD21C2C40}"/>
    <cellStyle name="20% - Énfasis6 5 11 3 2" xfId="24657" xr:uid="{F926E749-6FCD-47CC-913C-CF71DAA01FE6}"/>
    <cellStyle name="20% - Énfasis6 5 11 4" xfId="24658" xr:uid="{78E91915-E457-4B11-BAD2-0E7A99002DF8}"/>
    <cellStyle name="20% - Énfasis6 5 11 4 2" xfId="24659" xr:uid="{18EC4271-2121-40BD-93E3-3475EE00A651}"/>
    <cellStyle name="20% - Énfasis6 5 11 5" xfId="24660" xr:uid="{97A6D959-E1BC-4842-8C63-1C692F39DA95}"/>
    <cellStyle name="20% - Énfasis6 5 11 5 2" xfId="24661" xr:uid="{895ABB5A-2BAF-40D1-A9BC-93178F468AC4}"/>
    <cellStyle name="20% - Énfasis6 5 11 6" xfId="24662" xr:uid="{0990E335-B68F-47FC-9907-80BA3F6BE306}"/>
    <cellStyle name="20% - Énfasis6 5 11 6 2" xfId="24663" xr:uid="{C2205B71-D8FF-4E6C-97EE-5B89A15675A5}"/>
    <cellStyle name="20% - Énfasis6 5 11 7" xfId="24664" xr:uid="{8B4DEA8A-14FD-4C1D-877F-4B30E2C6640D}"/>
    <cellStyle name="20% - Énfasis6 5 11 7 2" xfId="24665" xr:uid="{8D1D0910-FE59-451F-97C4-04AF799F4708}"/>
    <cellStyle name="20% - Énfasis6 5 11 8" xfId="24666" xr:uid="{DC85D57D-4024-49FD-A45A-9A54694CEF35}"/>
    <cellStyle name="20% - Énfasis6 5 11 8 2" xfId="24667" xr:uid="{C588648E-3B71-4830-B1D5-42D2C1BB0361}"/>
    <cellStyle name="20% - Énfasis6 5 11 9" xfId="24668" xr:uid="{56F23351-A70D-4BBF-8576-7844937E2391}"/>
    <cellStyle name="20% - Énfasis6 5 11 9 2" xfId="24669" xr:uid="{E841B64C-B43A-41B1-9E80-6BA7417C8921}"/>
    <cellStyle name="20% - Énfasis6 5 12" xfId="24670" xr:uid="{9C62EF99-2E31-4F3B-A833-03876219D6EF}"/>
    <cellStyle name="20% - Énfasis6 5 12 2" xfId="24671" xr:uid="{D1C57EE4-F1CA-4A6F-A1EF-F3358019B036}"/>
    <cellStyle name="20% - Énfasis6 5 13" xfId="24672" xr:uid="{5C525E2D-12E2-4580-8FDF-41C2C5A0C145}"/>
    <cellStyle name="20% - Énfasis6 5 13 2" xfId="24673" xr:uid="{01257221-DC48-4E6B-BC8C-A3611DECB0A0}"/>
    <cellStyle name="20% - Énfasis6 5 14" xfId="24674" xr:uid="{EA7D033F-D842-427C-834C-7FB96EA33D86}"/>
    <cellStyle name="20% - Énfasis6 5 14 2" xfId="24675" xr:uid="{5B7ABEFA-3B88-4A6A-9004-E1754B2A92C6}"/>
    <cellStyle name="20% - Énfasis6 5 15" xfId="24676" xr:uid="{A4321E0C-DA7E-441A-8D4C-6C6A7689C8CE}"/>
    <cellStyle name="20% - Énfasis6 5 15 2" xfId="24677" xr:uid="{583395BD-7F43-455F-9029-53A94D6F1474}"/>
    <cellStyle name="20% - Énfasis6 5 16" xfId="24678" xr:uid="{C62DACF6-5A70-42CB-90DF-0D698C46BDC9}"/>
    <cellStyle name="20% - Énfasis6 5 16 2" xfId="24679" xr:uid="{5B1D4E70-170C-4333-A9D2-97DA3DD3A9A7}"/>
    <cellStyle name="20% - Énfasis6 5 17" xfId="24680" xr:uid="{C7B89841-BF18-4B35-BE9F-3BF0BF6EB053}"/>
    <cellStyle name="20% - Énfasis6 5 17 2" xfId="24681" xr:uid="{CB56D57C-10D7-4050-BE86-BE309C4AB938}"/>
    <cellStyle name="20% - Énfasis6 5 18" xfId="24682" xr:uid="{47739D08-A6AD-40F2-B1AC-BD3828D046CB}"/>
    <cellStyle name="20% - Énfasis6 5 18 2" xfId="24683" xr:uid="{C07C1F22-F45F-480A-82EA-549AAE970871}"/>
    <cellStyle name="20% - Énfasis6 5 19" xfId="24684" xr:uid="{E9457960-CD05-4960-9F01-E67714EEA177}"/>
    <cellStyle name="20% - Énfasis6 5 19 2" xfId="24685" xr:uid="{793179A4-202C-4B78-9F1E-F11169C5E6EE}"/>
    <cellStyle name="20% - Énfasis6 5 2" xfId="1862" xr:uid="{BCEF1C82-C652-4F0E-BC34-25D9010F5E89}"/>
    <cellStyle name="20% - Énfasis6 5 2 2" xfId="1863" xr:uid="{3D253BBA-F4B5-46F3-A976-B2F1D78C33D1}"/>
    <cellStyle name="20% - Énfasis6 5 2 2 10" xfId="24686" xr:uid="{FCF74721-BB43-441A-B727-DB3C9299EDBD}"/>
    <cellStyle name="20% - Énfasis6 5 2 2 10 2" xfId="24687" xr:uid="{7336A8B7-7E75-4FD2-8FAE-BA0D4B91665D}"/>
    <cellStyle name="20% - Énfasis6 5 2 2 11" xfId="24688" xr:uid="{942D097B-4C01-4C08-959D-5FDF3D4D00C9}"/>
    <cellStyle name="20% - Énfasis6 5 2 2 2" xfId="1864" xr:uid="{1590F538-D76C-4BC7-B80B-ED2D59A5B01C}"/>
    <cellStyle name="20% - Énfasis6 5 2 2 2 2" xfId="1865" xr:uid="{6BD5187F-2A38-40F8-AE7F-5CA58CE1FEED}"/>
    <cellStyle name="20% - Énfasis6 5 2 2 2 2 2" xfId="1866" xr:uid="{720AF9FF-96E8-4C9B-AEF5-199E1A123E49}"/>
    <cellStyle name="20% - Énfasis6 5 2 2 2 3" xfId="1867" xr:uid="{8A23158E-C430-42FB-AD50-0B35800E6FC1}"/>
    <cellStyle name="20% - Énfasis6 5 2 2 3" xfId="1868" xr:uid="{FAAFAC33-35D1-47D1-86DD-60C7747545C3}"/>
    <cellStyle name="20% - Énfasis6 5 2 2 3 2" xfId="1869" xr:uid="{96410D09-169A-43CB-B41C-EC807C0EBB14}"/>
    <cellStyle name="20% - Énfasis6 5 2 2 4" xfId="1870" xr:uid="{9B30BBAD-39BD-4B6B-8D9E-F5ADB92F6757}"/>
    <cellStyle name="20% - Énfasis6 5 2 2 4 2" xfId="24689" xr:uid="{04466A6C-4D4E-43E0-8B65-228B8539A3CB}"/>
    <cellStyle name="20% - Énfasis6 5 2 2 5" xfId="24690" xr:uid="{F76503DA-5D2E-4EAD-AD59-C438327E59C0}"/>
    <cellStyle name="20% - Énfasis6 5 2 2 5 2" xfId="24691" xr:uid="{95E72A6D-D6BE-44AC-916B-AAAF265663C1}"/>
    <cellStyle name="20% - Énfasis6 5 2 2 6" xfId="24692" xr:uid="{62D33215-8EF1-4DB0-A1DC-012BBA51D80E}"/>
    <cellStyle name="20% - Énfasis6 5 2 2 6 2" xfId="24693" xr:uid="{313591EF-6F81-4D84-A256-1DE5FF4DA202}"/>
    <cellStyle name="20% - Énfasis6 5 2 2 7" xfId="24694" xr:uid="{B6DB656D-1026-4DC8-A206-CE60455D13CE}"/>
    <cellStyle name="20% - Énfasis6 5 2 2 7 2" xfId="24695" xr:uid="{8308C7D7-0E4F-4D0A-B9F1-08D53A358548}"/>
    <cellStyle name="20% - Énfasis6 5 2 2 8" xfId="24696" xr:uid="{CFBE4646-3C24-42B3-B093-7ACC5C5D83B0}"/>
    <cellStyle name="20% - Énfasis6 5 2 2 8 2" xfId="24697" xr:uid="{5906AC59-6FF4-42DE-BA47-E1EE5637CB13}"/>
    <cellStyle name="20% - Énfasis6 5 2 2 9" xfId="24698" xr:uid="{6E66CE8A-BF50-4D20-8C1B-837A6F242166}"/>
    <cellStyle name="20% - Énfasis6 5 2 2 9 2" xfId="24699" xr:uid="{BED93F6A-AFA7-488E-877F-2F8B8AFC4207}"/>
    <cellStyle name="20% - Énfasis6 5 2 3" xfId="1871" xr:uid="{6DAB3EE8-EE41-4A71-B821-9102AFCA3007}"/>
    <cellStyle name="20% - Énfasis6 5 2 3 10" xfId="24700" xr:uid="{811A8143-067C-49CA-BFC4-B2AD0D580140}"/>
    <cellStyle name="20% - Énfasis6 5 2 3 10 2" xfId="24701" xr:uid="{8E8517A0-9A4E-493A-91EE-17599B4B230B}"/>
    <cellStyle name="20% - Énfasis6 5 2 3 11" xfId="24702" xr:uid="{AA01C712-0345-4A6F-86E0-1FE029A7789E}"/>
    <cellStyle name="20% - Énfasis6 5 2 3 2" xfId="1872" xr:uid="{0C56C86A-273F-44D6-A559-B75D65FAC67B}"/>
    <cellStyle name="20% - Énfasis6 5 2 3 2 2" xfId="1873" xr:uid="{3E0A76C1-B162-4BB9-B672-D3C75A49B539}"/>
    <cellStyle name="20% - Énfasis6 5 2 3 3" xfId="1874" xr:uid="{9C10EC88-E4FE-4346-A3C1-C7724223C930}"/>
    <cellStyle name="20% - Énfasis6 5 2 3 3 2" xfId="24703" xr:uid="{BD48790D-A72A-4E09-ADAC-344DD040F9B3}"/>
    <cellStyle name="20% - Énfasis6 5 2 3 4" xfId="24704" xr:uid="{3F54AA38-296C-4560-9ACD-AE391C30D820}"/>
    <cellStyle name="20% - Énfasis6 5 2 3 4 2" xfId="24705" xr:uid="{0BA20942-C34D-4A51-B6D6-7A983ACC4AFF}"/>
    <cellStyle name="20% - Énfasis6 5 2 3 5" xfId="24706" xr:uid="{39A4401D-EB04-47FC-BE07-F52CCF092722}"/>
    <cellStyle name="20% - Énfasis6 5 2 3 5 2" xfId="24707" xr:uid="{31E00966-8574-4C0B-BCDF-2BB7EBD83AF7}"/>
    <cellStyle name="20% - Énfasis6 5 2 3 6" xfId="24708" xr:uid="{F3C7144F-D543-49CB-B474-4F2DE1B6369A}"/>
    <cellStyle name="20% - Énfasis6 5 2 3 6 2" xfId="24709" xr:uid="{3220505E-BC91-4FA7-AF38-1F27764A9001}"/>
    <cellStyle name="20% - Énfasis6 5 2 3 7" xfId="24710" xr:uid="{0F15D1BF-E064-4CC5-8A94-35DE4B58E3D9}"/>
    <cellStyle name="20% - Énfasis6 5 2 3 7 2" xfId="24711" xr:uid="{9FAFF97A-E6DC-44A1-B06F-6DBCD0E16879}"/>
    <cellStyle name="20% - Énfasis6 5 2 3 8" xfId="24712" xr:uid="{BD5BB31C-816E-433F-B06E-77A2811C54A7}"/>
    <cellStyle name="20% - Énfasis6 5 2 3 8 2" xfId="24713" xr:uid="{12EBB434-7327-4AB6-BD6B-73944EFF6EA1}"/>
    <cellStyle name="20% - Énfasis6 5 2 3 9" xfId="24714" xr:uid="{3C05C920-DA02-43EB-87D4-AECE104793C7}"/>
    <cellStyle name="20% - Énfasis6 5 2 3 9 2" xfId="24715" xr:uid="{358D56CC-5741-476E-BE53-57EE5002A10D}"/>
    <cellStyle name="20% - Énfasis6 5 2 4" xfId="1875" xr:uid="{E8C5A07A-0FF9-41E8-9301-2B2A75974966}"/>
    <cellStyle name="20% - Énfasis6 5 2 4 10" xfId="24716" xr:uid="{5046158C-A801-4349-AD1C-27402D8EC2EA}"/>
    <cellStyle name="20% - Énfasis6 5 2 4 10 2" xfId="24717" xr:uid="{BF0B20FE-113C-41D4-9132-A8191F78CC46}"/>
    <cellStyle name="20% - Énfasis6 5 2 4 11" xfId="24718" xr:uid="{F5A3A23D-8A41-4422-B6FE-2C7E936E8089}"/>
    <cellStyle name="20% - Énfasis6 5 2 4 2" xfId="1876" xr:uid="{E1976455-229E-4530-9DFA-E7CABC783107}"/>
    <cellStyle name="20% - Énfasis6 5 2 4 2 2" xfId="24719" xr:uid="{AAC861E8-EE02-4B6B-BE14-C89085F2E1C0}"/>
    <cellStyle name="20% - Énfasis6 5 2 4 3" xfId="24720" xr:uid="{4413F823-E2EE-47E0-AD5B-B883FB2DE690}"/>
    <cellStyle name="20% - Énfasis6 5 2 4 3 2" xfId="24721" xr:uid="{7E98F63A-AC9F-419E-9EE1-AEC15F2C093C}"/>
    <cellStyle name="20% - Énfasis6 5 2 4 4" xfId="24722" xr:uid="{CB87B1BF-A44B-41B5-B18F-F545752D143A}"/>
    <cellStyle name="20% - Énfasis6 5 2 4 4 2" xfId="24723" xr:uid="{7517DCB1-BEC7-40B1-9647-72CD3DF280F9}"/>
    <cellStyle name="20% - Énfasis6 5 2 4 5" xfId="24724" xr:uid="{DEB7D85B-FAB4-46EB-8AB5-9010D29F9E01}"/>
    <cellStyle name="20% - Énfasis6 5 2 4 5 2" xfId="24725" xr:uid="{71D546B6-03F8-4EFC-82B6-2DFDD2A9FD08}"/>
    <cellStyle name="20% - Énfasis6 5 2 4 6" xfId="24726" xr:uid="{02F7E311-94AD-4D22-9D7D-D34EE3589365}"/>
    <cellStyle name="20% - Énfasis6 5 2 4 6 2" xfId="24727" xr:uid="{BF2143FE-FEA1-47B7-A53E-BF2D68A60910}"/>
    <cellStyle name="20% - Énfasis6 5 2 4 7" xfId="24728" xr:uid="{085A9909-815D-4197-A474-43A75B916D02}"/>
    <cellStyle name="20% - Énfasis6 5 2 4 7 2" xfId="24729" xr:uid="{A7D755C0-FD80-44DF-8FBB-F97190C7628C}"/>
    <cellStyle name="20% - Énfasis6 5 2 4 8" xfId="24730" xr:uid="{1408DEB0-FDB4-40B1-B5D0-F6CDB5B9CA3B}"/>
    <cellStyle name="20% - Énfasis6 5 2 4 8 2" xfId="24731" xr:uid="{CA9AE801-9364-482C-919E-82387FD5F0F1}"/>
    <cellStyle name="20% - Énfasis6 5 2 4 9" xfId="24732" xr:uid="{862F2290-985F-4F3D-A798-B7D6205755FD}"/>
    <cellStyle name="20% - Énfasis6 5 2 4 9 2" xfId="24733" xr:uid="{34DF170B-3819-4654-A4E3-0E902F3C16CB}"/>
    <cellStyle name="20% - Énfasis6 5 2 5" xfId="1877" xr:uid="{33735D33-4F67-4CEE-99B8-E18CA057261F}"/>
    <cellStyle name="20% - Énfasis6 5 2 5 10" xfId="24734" xr:uid="{78D7F2E8-0EBA-4FF0-83DE-C59B0614E0DE}"/>
    <cellStyle name="20% - Énfasis6 5 2 5 10 2" xfId="24735" xr:uid="{7DF91D14-CF67-47D4-9800-07E1A9A2438F}"/>
    <cellStyle name="20% - Énfasis6 5 2 5 11" xfId="24736" xr:uid="{78C78340-FF89-442D-AA54-F7CB0BB41388}"/>
    <cellStyle name="20% - Énfasis6 5 2 5 2" xfId="24737" xr:uid="{10376C3E-EAA7-4AA1-B36B-30A6A8631CFB}"/>
    <cellStyle name="20% - Énfasis6 5 2 5 2 2" xfId="24738" xr:uid="{ACDC813A-939E-4306-AD1D-52628D95B719}"/>
    <cellStyle name="20% - Énfasis6 5 2 5 3" xfId="24739" xr:uid="{F5119CC1-204A-4D2C-80A2-43AA6CB5EB47}"/>
    <cellStyle name="20% - Énfasis6 5 2 5 3 2" xfId="24740" xr:uid="{1A0C2295-F9D7-4F18-BDD2-430D1383CBAA}"/>
    <cellStyle name="20% - Énfasis6 5 2 5 4" xfId="24741" xr:uid="{616DD38D-0E1E-45A6-8456-1FB0A230458B}"/>
    <cellStyle name="20% - Énfasis6 5 2 5 4 2" xfId="24742" xr:uid="{1F109F21-153D-40BA-B0A6-E63DACEC1EB5}"/>
    <cellStyle name="20% - Énfasis6 5 2 5 5" xfId="24743" xr:uid="{D72F0408-E7D2-4759-BCBB-FC19500B585A}"/>
    <cellStyle name="20% - Énfasis6 5 2 5 5 2" xfId="24744" xr:uid="{BA70CC87-41E1-415E-9145-A09045F048ED}"/>
    <cellStyle name="20% - Énfasis6 5 2 5 6" xfId="24745" xr:uid="{99024937-CB2F-48C6-BCCB-755887FF46CC}"/>
    <cellStyle name="20% - Énfasis6 5 2 5 6 2" xfId="24746" xr:uid="{BD6AF476-B11A-4B9F-B480-DCD14928D3AB}"/>
    <cellStyle name="20% - Énfasis6 5 2 5 7" xfId="24747" xr:uid="{D1B5C03A-ABB5-41E3-BF66-4B08FFAF36D3}"/>
    <cellStyle name="20% - Énfasis6 5 2 5 7 2" xfId="24748" xr:uid="{F151BA19-755B-4AB4-935C-9FF60F8ABD2A}"/>
    <cellStyle name="20% - Énfasis6 5 2 5 8" xfId="24749" xr:uid="{74399A9F-65FB-4BE6-AE9A-9009E4FB5056}"/>
    <cellStyle name="20% - Énfasis6 5 2 5 8 2" xfId="24750" xr:uid="{CDEE0986-F0AC-4838-9982-A79CF32065A0}"/>
    <cellStyle name="20% - Énfasis6 5 2 5 9" xfId="24751" xr:uid="{C6AF04C3-55ED-47CF-8629-813E2275BA10}"/>
    <cellStyle name="20% - Énfasis6 5 2 5 9 2" xfId="24752" xr:uid="{B89BC113-DBE5-4616-B00E-3225482C7033}"/>
    <cellStyle name="20% - Énfasis6 5 2 6" xfId="24753" xr:uid="{034785D8-CECB-40E3-8E73-224869CBB6D2}"/>
    <cellStyle name="20% - Énfasis6 5 2 6 10" xfId="24754" xr:uid="{C7FD4DAB-43FC-4F39-B50B-BAB47FDFD379}"/>
    <cellStyle name="20% - Énfasis6 5 2 6 10 2" xfId="24755" xr:uid="{4D2BEADF-A4F7-466F-B4A8-962429B32F75}"/>
    <cellStyle name="20% - Énfasis6 5 2 6 11" xfId="24756" xr:uid="{A33C9859-F536-415F-913F-7AFA1C7FC322}"/>
    <cellStyle name="20% - Énfasis6 5 2 6 2" xfId="24757" xr:uid="{48C58747-C56C-422B-ADE9-87BA78F4B4E3}"/>
    <cellStyle name="20% - Énfasis6 5 2 6 2 2" xfId="24758" xr:uid="{32C368AD-F98C-4170-8598-6ADB7C105B78}"/>
    <cellStyle name="20% - Énfasis6 5 2 6 3" xfId="24759" xr:uid="{4E448AB5-00C6-4725-8782-39C44458F067}"/>
    <cellStyle name="20% - Énfasis6 5 2 6 3 2" xfId="24760" xr:uid="{C392CB68-465C-455A-8218-4909F197BEDA}"/>
    <cellStyle name="20% - Énfasis6 5 2 6 4" xfId="24761" xr:uid="{434D3C11-422A-4F97-BAE6-463E804790A6}"/>
    <cellStyle name="20% - Énfasis6 5 2 6 4 2" xfId="24762" xr:uid="{85F6D81C-EE8C-4F74-9463-517DA8059889}"/>
    <cellStyle name="20% - Énfasis6 5 2 6 5" xfId="24763" xr:uid="{53C5B10D-1775-489D-9709-2EEFC808A1F8}"/>
    <cellStyle name="20% - Énfasis6 5 2 6 5 2" xfId="24764" xr:uid="{1793238C-3593-45F3-BDD9-6E01B829F112}"/>
    <cellStyle name="20% - Énfasis6 5 2 6 6" xfId="24765" xr:uid="{7ADD19FD-ED4F-4BAA-AF9C-22C3F73BE971}"/>
    <cellStyle name="20% - Énfasis6 5 2 6 6 2" xfId="24766" xr:uid="{04E04951-267E-4968-A785-52065387C15B}"/>
    <cellStyle name="20% - Énfasis6 5 2 6 7" xfId="24767" xr:uid="{DF481B74-861E-43E4-925B-F35B4B70F53C}"/>
    <cellStyle name="20% - Énfasis6 5 2 6 7 2" xfId="24768" xr:uid="{932A261A-9C84-46D9-A532-C47DC77A1F79}"/>
    <cellStyle name="20% - Énfasis6 5 2 6 8" xfId="24769" xr:uid="{E999134C-5904-4FDE-B75B-939CDAEE1AD2}"/>
    <cellStyle name="20% - Énfasis6 5 2 6 8 2" xfId="24770" xr:uid="{DEA4335D-2E87-43FB-8F1E-B641AE608EDD}"/>
    <cellStyle name="20% - Énfasis6 5 2 6 9" xfId="24771" xr:uid="{F6AF2445-B699-4A7F-ADC0-AE4C2173EE2B}"/>
    <cellStyle name="20% - Énfasis6 5 2 6 9 2" xfId="24772" xr:uid="{3621A87C-637F-44D0-816E-8D6FB20194F2}"/>
    <cellStyle name="20% - Énfasis6 5 2 7" xfId="24773" xr:uid="{D909E8B3-F5C9-4C06-93AB-05902E8BD645}"/>
    <cellStyle name="20% - Énfasis6 5 2 7 10" xfId="24774" xr:uid="{6C96D2BA-20E6-4C5E-BBD6-53D605C57EC4}"/>
    <cellStyle name="20% - Énfasis6 5 2 7 10 2" xfId="24775" xr:uid="{8BC9A0B0-AC45-421A-8AA0-76B210989510}"/>
    <cellStyle name="20% - Énfasis6 5 2 7 11" xfId="24776" xr:uid="{5D4850EA-D656-4B3C-9641-6B1CAC13B893}"/>
    <cellStyle name="20% - Énfasis6 5 2 7 2" xfId="24777" xr:uid="{06A330F4-1374-4C2D-A48B-CE93153A8E73}"/>
    <cellStyle name="20% - Énfasis6 5 2 7 2 2" xfId="24778" xr:uid="{58F4396F-3EEA-41EF-9BA3-C6FE84492D41}"/>
    <cellStyle name="20% - Énfasis6 5 2 7 3" xfId="24779" xr:uid="{A4DD777B-CF52-4385-B0BA-1100DF8B8849}"/>
    <cellStyle name="20% - Énfasis6 5 2 7 3 2" xfId="24780" xr:uid="{524933F8-FCD8-46DC-AE1E-3AB985CA661C}"/>
    <cellStyle name="20% - Énfasis6 5 2 7 4" xfId="24781" xr:uid="{DB8AA831-F509-4BC9-B052-866BF7DEEE4B}"/>
    <cellStyle name="20% - Énfasis6 5 2 7 4 2" xfId="24782" xr:uid="{AF434097-C9F1-4D51-A8C3-6E7B2F70DBB2}"/>
    <cellStyle name="20% - Énfasis6 5 2 7 5" xfId="24783" xr:uid="{FAD89F48-76F0-4784-AFAD-8B1FCCB7A018}"/>
    <cellStyle name="20% - Énfasis6 5 2 7 5 2" xfId="24784" xr:uid="{1B416D96-09DF-4031-A792-EB7A59455BC9}"/>
    <cellStyle name="20% - Énfasis6 5 2 7 6" xfId="24785" xr:uid="{89CA4C55-7C98-402E-81DA-F82C09057170}"/>
    <cellStyle name="20% - Énfasis6 5 2 7 6 2" xfId="24786" xr:uid="{7CB87298-E286-48C2-B48F-A3F498F16A08}"/>
    <cellStyle name="20% - Énfasis6 5 2 7 7" xfId="24787" xr:uid="{9E249099-A5A9-4FE4-968F-FF324DC35915}"/>
    <cellStyle name="20% - Énfasis6 5 2 7 7 2" xfId="24788" xr:uid="{68CAF06D-9C7B-496B-9878-F010F3995390}"/>
    <cellStyle name="20% - Énfasis6 5 2 7 8" xfId="24789" xr:uid="{D9335F91-9B65-45D6-BE53-27E800A88962}"/>
    <cellStyle name="20% - Énfasis6 5 2 7 8 2" xfId="24790" xr:uid="{19ECD137-C012-4A84-B078-9C920C43DD8E}"/>
    <cellStyle name="20% - Énfasis6 5 2 7 9" xfId="24791" xr:uid="{8340CC83-4500-43D4-B107-42E41F7B25A3}"/>
    <cellStyle name="20% - Énfasis6 5 2 7 9 2" xfId="24792" xr:uid="{500DF222-959C-4CF7-9D55-24C4E6881F4F}"/>
    <cellStyle name="20% - Énfasis6 5 20" xfId="24793" xr:uid="{8D137202-57C7-4E70-A17D-B4692111297C}"/>
    <cellStyle name="20% - Énfasis6 5 20 2" xfId="24794" xr:uid="{F0EB2C5A-3906-4D32-A69F-FA4D9DEB0D82}"/>
    <cellStyle name="20% - Énfasis6 5 21" xfId="24795" xr:uid="{F128250D-CD6A-4427-AAB1-4061B816B531}"/>
    <cellStyle name="20% - Énfasis6 5 22" xfId="24796" xr:uid="{3596F570-6625-4DD4-879C-F1042343DED9}"/>
    <cellStyle name="20% - Énfasis6 5 3" xfId="1878" xr:uid="{E961C00A-9FB2-45FD-8B9C-087B4FD9CC78}"/>
    <cellStyle name="20% - Énfasis6 5 3 2" xfId="1879" xr:uid="{7EA0ECBF-350C-4169-BD3D-CF24F3C7C8AD}"/>
    <cellStyle name="20% - Énfasis6 5 3 2 2" xfId="1880" xr:uid="{4AFDA52E-7393-406C-9861-84EFE6E81737}"/>
    <cellStyle name="20% - Énfasis6 5 3 2 2 2" xfId="1881" xr:uid="{20209D2C-BA89-42B5-A070-E6811D4000B6}"/>
    <cellStyle name="20% - Énfasis6 5 3 2 3" xfId="1882" xr:uid="{E90665F9-0E63-4A4F-ABDE-0A2F7262F54F}"/>
    <cellStyle name="20% - Énfasis6 5 3 3" xfId="1883" xr:uid="{CF6A6E6B-719C-4B33-A4D2-D33901BD85A5}"/>
    <cellStyle name="20% - Énfasis6 5 3 3 2" xfId="1884" xr:uid="{B1F2C503-FE41-49CB-8AFB-35F78F7C3C39}"/>
    <cellStyle name="20% - Énfasis6 5 3 4" xfId="1885" xr:uid="{CBBFDE07-076A-48EF-94EF-2FBE5F9E636C}"/>
    <cellStyle name="20% - Énfasis6 5 4" xfId="1886" xr:uid="{07F239F2-D785-42F3-84AD-1D35CFB4638B}"/>
    <cellStyle name="20% - Énfasis6 5 4 2" xfId="1887" xr:uid="{561C39AD-E297-42E4-A225-2CFBA17FDFF8}"/>
    <cellStyle name="20% - Énfasis6 5 4 2 2" xfId="1888" xr:uid="{034A44BD-5544-4B15-A0F2-FA905BAA85B8}"/>
    <cellStyle name="20% - Énfasis6 5 4 3" xfId="1889" xr:uid="{E619D224-5F06-4DDA-9E8F-4875067F17CC}"/>
    <cellStyle name="20% - Énfasis6 5 5" xfId="1890" xr:uid="{3B80BFD3-5E22-4C2C-B968-86AE276C8CBD}"/>
    <cellStyle name="20% - Énfasis6 5 5 2" xfId="1891" xr:uid="{653B19CB-B6C9-40E8-A13F-558F33CD1E7F}"/>
    <cellStyle name="20% - Énfasis6 5 6" xfId="1892" xr:uid="{7F01BF4F-FED6-44B5-A572-5D3BF2E3E5F2}"/>
    <cellStyle name="20% - Énfasis6 5 7" xfId="24797" xr:uid="{8CD7D4CE-65FD-4469-A886-123E7ED34DCB}"/>
    <cellStyle name="20% - Énfasis6 5 8" xfId="24798" xr:uid="{FDE553B6-7909-4D4E-AF24-2AB01B75A54C}"/>
    <cellStyle name="20% - Énfasis6 5 8 10" xfId="24799" xr:uid="{17B1756F-2CA6-489F-A18A-48380A9A9DE2}"/>
    <cellStyle name="20% - Énfasis6 5 8 10 2" xfId="24800" xr:uid="{63E1D9F6-2E38-493D-83B6-A108485B1E07}"/>
    <cellStyle name="20% - Énfasis6 5 8 11" xfId="24801" xr:uid="{D35D520A-C32D-4FE7-8371-3B4F2525DA76}"/>
    <cellStyle name="20% - Énfasis6 5 8 2" xfId="24802" xr:uid="{79EF8B45-5FA6-4EA7-99EA-072BF6E02094}"/>
    <cellStyle name="20% - Énfasis6 5 8 2 2" xfId="24803" xr:uid="{BF300191-5CFC-49B3-8232-112B6F859B50}"/>
    <cellStyle name="20% - Énfasis6 5 8 3" xfId="24804" xr:uid="{66139159-DA5B-4A52-9467-A2B7C94AC52A}"/>
    <cellStyle name="20% - Énfasis6 5 8 3 2" xfId="24805" xr:uid="{88BBDE5D-2002-4F2B-B371-B5231ACFBA65}"/>
    <cellStyle name="20% - Énfasis6 5 8 4" xfId="24806" xr:uid="{78245303-5AC1-434D-91C2-55D53D5261BE}"/>
    <cellStyle name="20% - Énfasis6 5 8 4 2" xfId="24807" xr:uid="{4C3B4304-3266-4EBA-ADB9-99B2E6CB522E}"/>
    <cellStyle name="20% - Énfasis6 5 8 5" xfId="24808" xr:uid="{A7660591-FAAB-4365-9095-261923899FCA}"/>
    <cellStyle name="20% - Énfasis6 5 8 5 2" xfId="24809" xr:uid="{0C95E145-8AB9-46BC-B030-D9C345D9CBF3}"/>
    <cellStyle name="20% - Énfasis6 5 8 6" xfId="24810" xr:uid="{23492C19-48A4-4156-A030-0C7DDFACB45C}"/>
    <cellStyle name="20% - Énfasis6 5 8 6 2" xfId="24811" xr:uid="{2B843D04-396C-4447-9CA5-D8AC849B4864}"/>
    <cellStyle name="20% - Énfasis6 5 8 7" xfId="24812" xr:uid="{E9670114-5550-43F8-AC6B-EBCE8A33988C}"/>
    <cellStyle name="20% - Énfasis6 5 8 7 2" xfId="24813" xr:uid="{F201508D-D9BB-4B07-803A-A31B604B0E3A}"/>
    <cellStyle name="20% - Énfasis6 5 8 8" xfId="24814" xr:uid="{597EF219-B8C6-4F5E-9988-5617B44A4BA6}"/>
    <cellStyle name="20% - Énfasis6 5 8 8 2" xfId="24815" xr:uid="{CF47567C-06E4-4DD3-8AFC-B63020993876}"/>
    <cellStyle name="20% - Énfasis6 5 8 9" xfId="24816" xr:uid="{A99C9B7B-F23C-4113-8B3D-F4F80B08F7FC}"/>
    <cellStyle name="20% - Énfasis6 5 8 9 2" xfId="24817" xr:uid="{F748C057-1B2A-4E36-B8A7-6D22E1553690}"/>
    <cellStyle name="20% - Énfasis6 5 9" xfId="24818" xr:uid="{39D15CF8-B8E6-4907-8108-5AEEA3218E28}"/>
    <cellStyle name="20% - Énfasis6 5 9 10" xfId="24819" xr:uid="{619074CF-0F79-4E7C-A8B0-EFBAFDFF6C7B}"/>
    <cellStyle name="20% - Énfasis6 5 9 10 2" xfId="24820" xr:uid="{B227A370-6C35-4F93-86D5-70EF010D8773}"/>
    <cellStyle name="20% - Énfasis6 5 9 11" xfId="24821" xr:uid="{A443F529-4CC9-4C8D-935D-3A8780BC8BD0}"/>
    <cellStyle name="20% - Énfasis6 5 9 2" xfId="24822" xr:uid="{FF3503F2-296E-491F-B3EF-8C9C9144789B}"/>
    <cellStyle name="20% - Énfasis6 5 9 2 2" xfId="24823" xr:uid="{51C89F64-75F2-4974-9686-863A6C421BD7}"/>
    <cellStyle name="20% - Énfasis6 5 9 3" xfId="24824" xr:uid="{9A77BDEA-E920-4E2C-AC18-3C044695D4EF}"/>
    <cellStyle name="20% - Énfasis6 5 9 3 2" xfId="24825" xr:uid="{BC4DF714-B2C7-4D68-A26F-82B05D122F5B}"/>
    <cellStyle name="20% - Énfasis6 5 9 4" xfId="24826" xr:uid="{3C8A8C44-8304-439F-937F-749F08092CE6}"/>
    <cellStyle name="20% - Énfasis6 5 9 4 2" xfId="24827" xr:uid="{0CA615EB-D19D-4BF2-AB94-A2404A8CC2C9}"/>
    <cellStyle name="20% - Énfasis6 5 9 5" xfId="24828" xr:uid="{A6EF5891-5B74-4DE5-BFD0-F9D9D5D2D958}"/>
    <cellStyle name="20% - Énfasis6 5 9 5 2" xfId="24829" xr:uid="{EBB7E3B4-91E6-4A9B-94B7-F1D345674F2A}"/>
    <cellStyle name="20% - Énfasis6 5 9 6" xfId="24830" xr:uid="{98D670AF-37B2-4F59-8C4F-B0D846BCA109}"/>
    <cellStyle name="20% - Énfasis6 5 9 6 2" xfId="24831" xr:uid="{1DDE272F-8B4C-4686-A98D-1C27591C728C}"/>
    <cellStyle name="20% - Énfasis6 5 9 7" xfId="24832" xr:uid="{9B3846F9-59FA-4CF6-AEF3-11C24CD264FD}"/>
    <cellStyle name="20% - Énfasis6 5 9 7 2" xfId="24833" xr:uid="{65874D4D-C370-4C68-BA6C-362887DEC586}"/>
    <cellStyle name="20% - Énfasis6 5 9 8" xfId="24834" xr:uid="{8C36621C-680D-4466-B7CC-2B39639F6875}"/>
    <cellStyle name="20% - Énfasis6 5 9 8 2" xfId="24835" xr:uid="{F5FFC754-F52F-4313-AEE9-C2540E4E014E}"/>
    <cellStyle name="20% - Énfasis6 5 9 9" xfId="24836" xr:uid="{9C6A7A3F-3D2D-404C-A504-929CC0B8DE71}"/>
    <cellStyle name="20% - Énfasis6 5 9 9 2" xfId="24837" xr:uid="{C4A5680A-EE2D-4909-8B51-CACF94E9ED31}"/>
    <cellStyle name="20% - Énfasis6 50" xfId="24838" xr:uid="{F2925FB7-2CC7-42AA-ADF7-F9D6011ED62E}"/>
    <cellStyle name="20% - Énfasis6 50 10" xfId="24839" xr:uid="{1D58666F-10E0-419E-AD6E-8C539F1A61DC}"/>
    <cellStyle name="20% - Énfasis6 50 10 2" xfId="24840" xr:uid="{4784F79C-5AFD-4728-8FCF-6E611F661575}"/>
    <cellStyle name="20% - Énfasis6 50 11" xfId="24841" xr:uid="{4D5B6DBC-0A0E-42F9-B9B5-E7ABD656911D}"/>
    <cellStyle name="20% - Énfasis6 50 2" xfId="24842" xr:uid="{D27EB1CE-EA6D-40BD-92C2-53F97B9730AB}"/>
    <cellStyle name="20% - Énfasis6 50 2 2" xfId="24843" xr:uid="{E170D191-81F5-4A2C-8387-DF6A4DAFECEF}"/>
    <cellStyle name="20% - Énfasis6 50 3" xfId="24844" xr:uid="{D759E528-2893-4A37-B906-EFB09217EF5F}"/>
    <cellStyle name="20% - Énfasis6 50 3 2" xfId="24845" xr:uid="{752F7D5D-286C-4705-A07C-AF5AF5B9D506}"/>
    <cellStyle name="20% - Énfasis6 50 4" xfId="24846" xr:uid="{3BA73697-938A-4956-A0CC-EB6B96D94C01}"/>
    <cellStyle name="20% - Énfasis6 50 4 2" xfId="24847" xr:uid="{86C13B31-0DC2-4E35-A46E-2FDDD309DA33}"/>
    <cellStyle name="20% - Énfasis6 50 5" xfId="24848" xr:uid="{4E029476-7F02-4D27-BA0E-B8E52F3BFBF1}"/>
    <cellStyle name="20% - Énfasis6 50 5 2" xfId="24849" xr:uid="{345C3A6C-22C8-41C9-ADF1-00F7D628E3EC}"/>
    <cellStyle name="20% - Énfasis6 50 6" xfId="24850" xr:uid="{0C300A25-CE6F-45C4-BDBB-938F4D890CBD}"/>
    <cellStyle name="20% - Énfasis6 50 6 2" xfId="24851" xr:uid="{D4C23CCF-4079-40E8-933E-874727997C07}"/>
    <cellStyle name="20% - Énfasis6 50 7" xfId="24852" xr:uid="{970FD164-E2D2-4510-B68A-AF1BBFAD5F27}"/>
    <cellStyle name="20% - Énfasis6 50 7 2" xfId="24853" xr:uid="{E89C0B48-BF25-41BE-BC2B-33C191FDF3B6}"/>
    <cellStyle name="20% - Énfasis6 50 8" xfId="24854" xr:uid="{74897FB4-C997-4F96-8225-77F669ADFAB5}"/>
    <cellStyle name="20% - Énfasis6 50 8 2" xfId="24855" xr:uid="{46F57126-06B0-4B69-B014-B2AB7C28050A}"/>
    <cellStyle name="20% - Énfasis6 50 9" xfId="24856" xr:uid="{BFD0B101-124B-4DC5-81E7-66D708AB0E6E}"/>
    <cellStyle name="20% - Énfasis6 50 9 2" xfId="24857" xr:uid="{17FF6C77-8C9F-4810-B3F9-FFFA230D8631}"/>
    <cellStyle name="20% - Énfasis6 51" xfId="24858" xr:uid="{BE05332F-D724-4C3C-865E-F20D73D4C867}"/>
    <cellStyle name="20% - Énfasis6 51 10" xfId="24859" xr:uid="{FD2B63D1-3967-4A59-A6B9-A0FA1A904C81}"/>
    <cellStyle name="20% - Énfasis6 51 10 2" xfId="24860" xr:uid="{4574977F-3030-4E83-A48D-CA2A02DB8083}"/>
    <cellStyle name="20% - Énfasis6 51 11" xfId="24861" xr:uid="{B05D3EDC-F49E-4ED7-A8DA-8CE1FBA88200}"/>
    <cellStyle name="20% - Énfasis6 51 2" xfId="24862" xr:uid="{C6E5C264-D28C-486C-B286-1D92662BD89D}"/>
    <cellStyle name="20% - Énfasis6 51 2 2" xfId="24863" xr:uid="{0E24362D-F6B0-47C2-A7F3-ADCAA2C896A9}"/>
    <cellStyle name="20% - Énfasis6 51 3" xfId="24864" xr:uid="{13900EB8-D7E1-47EA-8BBC-0E0FDAD59627}"/>
    <cellStyle name="20% - Énfasis6 51 3 2" xfId="24865" xr:uid="{14E8631A-87D1-4656-9428-42932E565DE0}"/>
    <cellStyle name="20% - Énfasis6 51 4" xfId="24866" xr:uid="{AA58A537-8A20-412F-8658-554389599724}"/>
    <cellStyle name="20% - Énfasis6 51 4 2" xfId="24867" xr:uid="{639C172A-9C92-4D8C-8D2A-B241536C8B75}"/>
    <cellStyle name="20% - Énfasis6 51 5" xfId="24868" xr:uid="{818357E0-7D05-4974-B1EB-D671F92334DC}"/>
    <cellStyle name="20% - Énfasis6 51 5 2" xfId="24869" xr:uid="{B2607BD5-08D9-4E57-92C8-E2E00B6DBFF7}"/>
    <cellStyle name="20% - Énfasis6 51 6" xfId="24870" xr:uid="{6D1855BD-9F7D-4FA4-99F2-1CB9F91D33C4}"/>
    <cellStyle name="20% - Énfasis6 51 6 2" xfId="24871" xr:uid="{AE6A6C6D-D157-4F62-82D8-EC8B1EF31415}"/>
    <cellStyle name="20% - Énfasis6 51 7" xfId="24872" xr:uid="{BAECD970-E12F-4C9D-8D5F-BD67B6046F1F}"/>
    <cellStyle name="20% - Énfasis6 51 7 2" xfId="24873" xr:uid="{E73284A0-F457-443C-B0F8-E357E1BE8D49}"/>
    <cellStyle name="20% - Énfasis6 51 8" xfId="24874" xr:uid="{47C1BFF2-D840-4296-8386-3AFBC73A09FD}"/>
    <cellStyle name="20% - Énfasis6 51 8 2" xfId="24875" xr:uid="{2A56C105-009F-4A52-98DE-905948FCB758}"/>
    <cellStyle name="20% - Énfasis6 51 9" xfId="24876" xr:uid="{70CE4E60-BCAF-4DCA-A486-FE5BC8A4E107}"/>
    <cellStyle name="20% - Énfasis6 51 9 2" xfId="24877" xr:uid="{AE9BC927-0375-4C4A-BF24-2BCF0CE1612D}"/>
    <cellStyle name="20% - Énfasis6 52" xfId="24878" xr:uid="{6840C536-4C9A-47FC-9C49-F2161A99AAEB}"/>
    <cellStyle name="20% - Énfasis6 52 10" xfId="24879" xr:uid="{D596A3FD-A632-4CB6-A395-5832BBEBEB47}"/>
    <cellStyle name="20% - Énfasis6 52 10 2" xfId="24880" xr:uid="{E2BCBF45-41E4-44C0-9038-41B79C53E6B1}"/>
    <cellStyle name="20% - Énfasis6 52 11" xfId="24881" xr:uid="{0F49A65E-BAA3-44B7-9618-0F17A269CB61}"/>
    <cellStyle name="20% - Énfasis6 52 2" xfId="24882" xr:uid="{BE49EAD7-7ECF-497B-8639-11D11B2539FA}"/>
    <cellStyle name="20% - Énfasis6 52 2 2" xfId="24883" xr:uid="{3961712D-D6BE-41D6-8319-0F9996558ED7}"/>
    <cellStyle name="20% - Énfasis6 52 3" xfId="24884" xr:uid="{94054F87-5162-4526-9B69-F0B64E453FEE}"/>
    <cellStyle name="20% - Énfasis6 52 3 2" xfId="24885" xr:uid="{6EE384B2-5736-4A52-A8F4-F8D3E3AE8E65}"/>
    <cellStyle name="20% - Énfasis6 52 4" xfId="24886" xr:uid="{31B07FF6-07B3-428D-970B-8F5F41F61B39}"/>
    <cellStyle name="20% - Énfasis6 52 4 2" xfId="24887" xr:uid="{626DBC7A-DA9A-41C4-947D-BC130455AA70}"/>
    <cellStyle name="20% - Énfasis6 52 5" xfId="24888" xr:uid="{0961ACA8-8C76-434C-A819-724C92022A63}"/>
    <cellStyle name="20% - Énfasis6 52 5 2" xfId="24889" xr:uid="{707566CF-66FB-4CC7-AA89-41B10D5CF248}"/>
    <cellStyle name="20% - Énfasis6 52 6" xfId="24890" xr:uid="{1A527F90-8C32-439F-83F2-B4AF4137925E}"/>
    <cellStyle name="20% - Énfasis6 52 6 2" xfId="24891" xr:uid="{41389EA9-E516-4A7F-9329-04E865165343}"/>
    <cellStyle name="20% - Énfasis6 52 7" xfId="24892" xr:uid="{BB2120E8-A0D7-4D4B-B5AA-92F1D33E25BB}"/>
    <cellStyle name="20% - Énfasis6 52 7 2" xfId="24893" xr:uid="{AEBEDBB2-8563-48E9-A8E2-6C6671EE56DD}"/>
    <cellStyle name="20% - Énfasis6 52 8" xfId="24894" xr:uid="{8E861DE6-71C4-4D80-9C6D-A61A2CE0DDC1}"/>
    <cellStyle name="20% - Énfasis6 52 8 2" xfId="24895" xr:uid="{323045B4-DCE3-42A1-9C0E-9385EBA37045}"/>
    <cellStyle name="20% - Énfasis6 52 9" xfId="24896" xr:uid="{DF71EC6E-277D-4C5F-97F8-51F61632C7E8}"/>
    <cellStyle name="20% - Énfasis6 52 9 2" xfId="24897" xr:uid="{8C309DD9-788A-4965-A672-9C4DAB2DEAB9}"/>
    <cellStyle name="20% - Énfasis6 53" xfId="24898" xr:uid="{B4351FF1-F8A0-4E84-BD9C-D62475E414DC}"/>
    <cellStyle name="20% - Énfasis6 53 10" xfId="24899" xr:uid="{F5531303-0B23-4772-A946-6C53189E83B3}"/>
    <cellStyle name="20% - Énfasis6 53 10 2" xfId="24900" xr:uid="{5FEDA08E-AC4F-4448-A9C4-559799F8F288}"/>
    <cellStyle name="20% - Énfasis6 53 11" xfId="24901" xr:uid="{E24D27EC-5052-47DD-9F4B-E770D9BBC519}"/>
    <cellStyle name="20% - Énfasis6 53 2" xfId="24902" xr:uid="{7CAEC189-99B6-4199-B257-8FB2421099A2}"/>
    <cellStyle name="20% - Énfasis6 53 2 2" xfId="24903" xr:uid="{A84BD448-E18E-4C42-9C95-596DDCD4D352}"/>
    <cellStyle name="20% - Énfasis6 53 3" xfId="24904" xr:uid="{FF9B9E4C-A0E3-4708-9AD2-E8F3D3C35A47}"/>
    <cellStyle name="20% - Énfasis6 53 3 2" xfId="24905" xr:uid="{FE510558-E9F4-4181-A401-56DE0CFC1DA3}"/>
    <cellStyle name="20% - Énfasis6 53 4" xfId="24906" xr:uid="{59F4AA9F-75BD-4F0B-BFF4-1DFADE310688}"/>
    <cellStyle name="20% - Énfasis6 53 4 2" xfId="24907" xr:uid="{015E395D-99F4-4753-8863-73982127519C}"/>
    <cellStyle name="20% - Énfasis6 53 5" xfId="24908" xr:uid="{8887CD67-C02E-496C-BDFF-38F873FF2C16}"/>
    <cellStyle name="20% - Énfasis6 53 5 2" xfId="24909" xr:uid="{21C11036-E540-4855-963C-096F7E5D72E3}"/>
    <cellStyle name="20% - Énfasis6 53 6" xfId="24910" xr:uid="{E5E634B3-51DF-4FD3-8FD2-B423BFE8B10F}"/>
    <cellStyle name="20% - Énfasis6 53 6 2" xfId="24911" xr:uid="{484464B9-4FB6-46C3-AD45-F11C800247B7}"/>
    <cellStyle name="20% - Énfasis6 53 7" xfId="24912" xr:uid="{BF9A5EBB-ECCA-407D-A6FD-E1842EF11E76}"/>
    <cellStyle name="20% - Énfasis6 53 7 2" xfId="24913" xr:uid="{18BACF66-B749-482B-87FD-B3974E9F59D6}"/>
    <cellStyle name="20% - Énfasis6 53 8" xfId="24914" xr:uid="{2C0FD3DE-3EBB-4649-9C93-C2A5CA753C8E}"/>
    <cellStyle name="20% - Énfasis6 53 8 2" xfId="24915" xr:uid="{A0BA1A51-8A30-426F-B45D-1989EA9B0053}"/>
    <cellStyle name="20% - Énfasis6 53 9" xfId="24916" xr:uid="{00CE4B94-0E6E-4309-BAD9-14726E606700}"/>
    <cellStyle name="20% - Énfasis6 53 9 2" xfId="24917" xr:uid="{9CF098DF-D841-4E5D-8428-8CA505BEDDF0}"/>
    <cellStyle name="20% - Énfasis6 54" xfId="24918" xr:uid="{49165A6F-2110-41DF-9332-7989E6A0231B}"/>
    <cellStyle name="20% - Énfasis6 54 10" xfId="24919" xr:uid="{DFBE70B2-76C9-4C88-97BC-78EB7B222C14}"/>
    <cellStyle name="20% - Énfasis6 54 10 2" xfId="24920" xr:uid="{C7C26925-ABF6-4F09-B4B9-3BDB8305DBD1}"/>
    <cellStyle name="20% - Énfasis6 54 11" xfId="24921" xr:uid="{790F6041-433B-4E35-BFA8-FF186E6CC1C4}"/>
    <cellStyle name="20% - Énfasis6 54 2" xfId="24922" xr:uid="{BC2CAE54-79E6-4CB8-A184-C4BCCA753BF9}"/>
    <cellStyle name="20% - Énfasis6 54 2 2" xfId="24923" xr:uid="{DBD885D0-D631-4D2F-BE3D-DC0CA74A3015}"/>
    <cellStyle name="20% - Énfasis6 54 3" xfId="24924" xr:uid="{E2F7A757-8ABF-46F1-A2D5-BBABB99A80B3}"/>
    <cellStyle name="20% - Énfasis6 54 3 2" xfId="24925" xr:uid="{4419B409-632D-4DE7-9351-0322C0FF8C9E}"/>
    <cellStyle name="20% - Énfasis6 54 4" xfId="24926" xr:uid="{480F93AC-B971-4D0E-8CBE-572BFBFC1DF0}"/>
    <cellStyle name="20% - Énfasis6 54 4 2" xfId="24927" xr:uid="{E15B388F-6DAD-44D6-A65B-C3140D9523ED}"/>
    <cellStyle name="20% - Énfasis6 54 5" xfId="24928" xr:uid="{42B84331-8553-4157-A6F0-2ABFD1E77922}"/>
    <cellStyle name="20% - Énfasis6 54 5 2" xfId="24929" xr:uid="{EB4893DB-ACF4-4133-BE28-ADD132C458C9}"/>
    <cellStyle name="20% - Énfasis6 54 6" xfId="24930" xr:uid="{4D51CB60-BD1E-4C16-BF25-4EA25CD64C6D}"/>
    <cellStyle name="20% - Énfasis6 54 6 2" xfId="24931" xr:uid="{A4B94ED4-297F-4747-8243-D0B2670A5927}"/>
    <cellStyle name="20% - Énfasis6 54 7" xfId="24932" xr:uid="{F33D25F0-A64F-4506-9982-AD188A59C904}"/>
    <cellStyle name="20% - Énfasis6 54 7 2" xfId="24933" xr:uid="{909BA4CB-D460-419E-88FC-422512C2CA0F}"/>
    <cellStyle name="20% - Énfasis6 54 8" xfId="24934" xr:uid="{47E024F7-BEEC-4B2C-A2A6-60AACD118305}"/>
    <cellStyle name="20% - Énfasis6 54 8 2" xfId="24935" xr:uid="{A8995981-E625-4A3E-B5D7-EE06F227BCC0}"/>
    <cellStyle name="20% - Énfasis6 54 9" xfId="24936" xr:uid="{8608F013-ADB8-451B-9337-DA3145A9A6B5}"/>
    <cellStyle name="20% - Énfasis6 54 9 2" xfId="24937" xr:uid="{DB9EF5F9-1B5E-430B-8D96-62569CD33FAB}"/>
    <cellStyle name="20% - Énfasis6 55" xfId="24938" xr:uid="{CCAAFDA7-F53C-47F8-95AD-C223F092EC14}"/>
    <cellStyle name="20% - Énfasis6 55 10" xfId="24939" xr:uid="{99AC2169-67AF-4E70-9EDF-57857DB52093}"/>
    <cellStyle name="20% - Énfasis6 55 10 2" xfId="24940" xr:uid="{F023F176-71B1-40AE-9666-A405A765C574}"/>
    <cellStyle name="20% - Énfasis6 55 11" xfId="24941" xr:uid="{A83C4A2F-64D7-42DC-9A0B-74A8BDBF839E}"/>
    <cellStyle name="20% - Énfasis6 55 2" xfId="24942" xr:uid="{FCAC8E29-1371-4903-970F-1BED0D2A26B5}"/>
    <cellStyle name="20% - Énfasis6 55 2 2" xfId="24943" xr:uid="{5E268753-17CE-48DA-9392-8E3EAEEC16FC}"/>
    <cellStyle name="20% - Énfasis6 55 3" xfId="24944" xr:uid="{BB02CB63-8A26-49C0-9A81-E23F8B64F953}"/>
    <cellStyle name="20% - Énfasis6 55 3 2" xfId="24945" xr:uid="{B9933639-0381-4CB1-97F5-38AAD3D1D132}"/>
    <cellStyle name="20% - Énfasis6 55 4" xfId="24946" xr:uid="{E9035605-06DD-4700-9D0B-BA2DEA3AB0F2}"/>
    <cellStyle name="20% - Énfasis6 55 4 2" xfId="24947" xr:uid="{D6616C77-11EA-4D80-A25B-4640931D5CD3}"/>
    <cellStyle name="20% - Énfasis6 55 5" xfId="24948" xr:uid="{82A357F7-46C9-41DA-9FD7-55F575A48F77}"/>
    <cellStyle name="20% - Énfasis6 55 5 2" xfId="24949" xr:uid="{48CF8FE7-9EE5-4CA6-B0CD-F308962701A9}"/>
    <cellStyle name="20% - Énfasis6 55 6" xfId="24950" xr:uid="{EBE1A6BD-B996-4366-BD2D-503195243CCE}"/>
    <cellStyle name="20% - Énfasis6 55 6 2" xfId="24951" xr:uid="{165C8A3C-0A41-4BF5-A15E-2BA7876DDF9A}"/>
    <cellStyle name="20% - Énfasis6 55 7" xfId="24952" xr:uid="{5C4AB6C8-5BE4-4B74-8657-503143557D24}"/>
    <cellStyle name="20% - Énfasis6 55 7 2" xfId="24953" xr:uid="{82C6C84E-90D0-4733-B075-E715886CA881}"/>
    <cellStyle name="20% - Énfasis6 55 8" xfId="24954" xr:uid="{DCB9736B-031E-4013-A81D-DFBC48C5A4DC}"/>
    <cellStyle name="20% - Énfasis6 55 8 2" xfId="24955" xr:uid="{F55D012D-7F94-4B7D-83C0-BA5B1DBB0FA7}"/>
    <cellStyle name="20% - Énfasis6 55 9" xfId="24956" xr:uid="{9F1BA513-BF96-4D50-BF12-4408867D292A}"/>
    <cellStyle name="20% - Énfasis6 55 9 2" xfId="24957" xr:uid="{63BA3E07-7667-4C9B-A85E-91EA8E00C6FE}"/>
    <cellStyle name="20% - Énfasis6 56" xfId="24958" xr:uid="{7978727C-3079-4A4F-A75F-2F76A62DD15D}"/>
    <cellStyle name="20% - Énfasis6 56 10" xfId="24959" xr:uid="{B93E3DD4-27A1-4105-AF88-C760F4E82E2D}"/>
    <cellStyle name="20% - Énfasis6 56 10 2" xfId="24960" xr:uid="{FFB9DEDB-ACDB-4EFD-BB5D-30B3CE47597E}"/>
    <cellStyle name="20% - Énfasis6 56 11" xfId="24961" xr:uid="{CB1B6DA9-31C5-4AAA-92AA-3E73233C2E76}"/>
    <cellStyle name="20% - Énfasis6 56 2" xfId="24962" xr:uid="{EED22081-7A37-4BB7-B8CA-D4DFE1833F02}"/>
    <cellStyle name="20% - Énfasis6 56 2 2" xfId="24963" xr:uid="{AD84E999-2228-401A-9A92-BF6DC282078A}"/>
    <cellStyle name="20% - Énfasis6 56 3" xfId="24964" xr:uid="{B3637052-7FC9-4A96-8F8D-D61E916ACA22}"/>
    <cellStyle name="20% - Énfasis6 56 3 2" xfId="24965" xr:uid="{2A61F675-44B7-4078-9BFC-3757F8ECDF65}"/>
    <cellStyle name="20% - Énfasis6 56 4" xfId="24966" xr:uid="{6DF2A490-012A-4D91-88E5-F622211FBA29}"/>
    <cellStyle name="20% - Énfasis6 56 4 2" xfId="24967" xr:uid="{2C6B0890-921D-4BE5-8E42-5AC1740278F1}"/>
    <cellStyle name="20% - Énfasis6 56 5" xfId="24968" xr:uid="{85A305E2-300E-4B14-A013-08D42A3A5136}"/>
    <cellStyle name="20% - Énfasis6 56 5 2" xfId="24969" xr:uid="{3D5187B9-3B55-4B73-9378-811A7A2C0F5D}"/>
    <cellStyle name="20% - Énfasis6 56 6" xfId="24970" xr:uid="{AAAC4902-1FF3-429C-B0D8-0583FC7D35A7}"/>
    <cellStyle name="20% - Énfasis6 56 6 2" xfId="24971" xr:uid="{1EBCA652-F8F6-4438-8191-DBBCFCDEE2A4}"/>
    <cellStyle name="20% - Énfasis6 56 7" xfId="24972" xr:uid="{90AA9A20-29A6-470E-9F12-BF01101F2E44}"/>
    <cellStyle name="20% - Énfasis6 56 7 2" xfId="24973" xr:uid="{61DFDD59-E455-44B8-A28E-9F92193BD98A}"/>
    <cellStyle name="20% - Énfasis6 56 8" xfId="24974" xr:uid="{E68AC09E-F24B-45DD-A1FE-C1C9986C0C17}"/>
    <cellStyle name="20% - Énfasis6 56 8 2" xfId="24975" xr:uid="{B5E3159B-9C2B-4B94-ADFA-E5A5C9AAA9B9}"/>
    <cellStyle name="20% - Énfasis6 56 9" xfId="24976" xr:uid="{567DF2E4-8AC5-43C0-99A4-CD2A06633AB0}"/>
    <cellStyle name="20% - Énfasis6 56 9 2" xfId="24977" xr:uid="{52D72B62-C8B4-472B-8553-8E2F80244689}"/>
    <cellStyle name="20% - Énfasis6 57" xfId="24978" xr:uid="{CA6C7769-DF0D-454A-8468-4AB6BD76BE20}"/>
    <cellStyle name="20% - Énfasis6 57 10" xfId="24979" xr:uid="{86B043E4-D58A-40C2-A6AD-3B2354DBB596}"/>
    <cellStyle name="20% - Énfasis6 57 10 2" xfId="24980" xr:uid="{99DB1637-73E8-4AD2-A07B-B6542D003E15}"/>
    <cellStyle name="20% - Énfasis6 57 11" xfId="24981" xr:uid="{37751166-5836-4AAF-BE77-9288318723EE}"/>
    <cellStyle name="20% - Énfasis6 57 2" xfId="24982" xr:uid="{F6B88FA5-EAAB-49F0-9FA3-E87A9927204A}"/>
    <cellStyle name="20% - Énfasis6 57 2 2" xfId="24983" xr:uid="{E39B5A9F-0724-42D2-991F-D34BBDF41976}"/>
    <cellStyle name="20% - Énfasis6 57 3" xfId="24984" xr:uid="{AF6BBF76-11E6-463A-A4C9-4D5F95C1D3C5}"/>
    <cellStyle name="20% - Énfasis6 57 3 2" xfId="24985" xr:uid="{F3B07CAB-80E4-42D0-A903-18F5207995C0}"/>
    <cellStyle name="20% - Énfasis6 57 4" xfId="24986" xr:uid="{330A6537-B62D-4E39-A3F7-2269C2A2DF8F}"/>
    <cellStyle name="20% - Énfasis6 57 4 2" xfId="24987" xr:uid="{06D68FA0-4447-4C36-8A85-E418BB6ECA34}"/>
    <cellStyle name="20% - Énfasis6 57 5" xfId="24988" xr:uid="{9BEC6F87-C86F-4E6E-87CD-C6EBF4F2DCD5}"/>
    <cellStyle name="20% - Énfasis6 57 5 2" xfId="24989" xr:uid="{F95DC3FB-46BA-4216-99FC-6CB8EF1B48AD}"/>
    <cellStyle name="20% - Énfasis6 57 6" xfId="24990" xr:uid="{EF319C2B-C6BD-4BCA-8390-DAC8D12EBCFA}"/>
    <cellStyle name="20% - Énfasis6 57 6 2" xfId="24991" xr:uid="{6C29EF7E-FC58-479E-ABE3-3F9975B2939B}"/>
    <cellStyle name="20% - Énfasis6 57 7" xfId="24992" xr:uid="{6152B0C5-B2A1-4646-9A77-AD6EE983C8CE}"/>
    <cellStyle name="20% - Énfasis6 57 7 2" xfId="24993" xr:uid="{EA5F0B77-956B-46F0-989B-1469C6976B3D}"/>
    <cellStyle name="20% - Énfasis6 57 8" xfId="24994" xr:uid="{2AB95DEF-92DF-4D89-8DB4-9887609D72F5}"/>
    <cellStyle name="20% - Énfasis6 57 8 2" xfId="24995" xr:uid="{4AB23F43-50C1-4FF4-B34B-C7DF4095866F}"/>
    <cellStyle name="20% - Énfasis6 57 9" xfId="24996" xr:uid="{F6E77747-E92A-4BF6-B7C3-497CE16767D3}"/>
    <cellStyle name="20% - Énfasis6 57 9 2" xfId="24997" xr:uid="{F98D3BD7-7A2A-4ABB-9FCB-6CA70EA353CF}"/>
    <cellStyle name="20% - Énfasis6 58" xfId="24998" xr:uid="{45E3F48C-ED98-4D27-8A2C-3A4817B89835}"/>
    <cellStyle name="20% - Énfasis6 58 10" xfId="24999" xr:uid="{4A8103FB-B743-4292-BB9D-ED53D3D36B4E}"/>
    <cellStyle name="20% - Énfasis6 58 10 2" xfId="25000" xr:uid="{EC61A01A-9B18-428A-86D0-937A65A1CB4B}"/>
    <cellStyle name="20% - Énfasis6 58 11" xfId="25001" xr:uid="{D1ABC09F-B435-4BF4-AABF-FDE26530A0CF}"/>
    <cellStyle name="20% - Énfasis6 58 2" xfId="25002" xr:uid="{2B7EECDD-A56C-4B3F-B6CB-B82AE35D86C0}"/>
    <cellStyle name="20% - Énfasis6 58 2 2" xfId="25003" xr:uid="{C382C0FA-EE7A-4793-BC92-DA91F51AD7DD}"/>
    <cellStyle name="20% - Énfasis6 58 3" xfId="25004" xr:uid="{ED502D33-0F2C-4C47-9C5A-EA51E38E2469}"/>
    <cellStyle name="20% - Énfasis6 58 3 2" xfId="25005" xr:uid="{C93DEDC2-E33B-4D87-8FD7-F2E888F8B5FB}"/>
    <cellStyle name="20% - Énfasis6 58 4" xfId="25006" xr:uid="{82D1624E-D482-4797-B0C7-60A426E338C8}"/>
    <cellStyle name="20% - Énfasis6 58 4 2" xfId="25007" xr:uid="{76AB98A7-1E6C-43FF-8ED8-3D5701AC43A4}"/>
    <cellStyle name="20% - Énfasis6 58 5" xfId="25008" xr:uid="{0E820F78-BE31-4602-AA51-3F396E125D7E}"/>
    <cellStyle name="20% - Énfasis6 58 5 2" xfId="25009" xr:uid="{F3B204BD-BD0A-4C16-AFAA-D1616C73BBBE}"/>
    <cellStyle name="20% - Énfasis6 58 6" xfId="25010" xr:uid="{D4765393-C562-46AB-A79A-C8FC8DEE142B}"/>
    <cellStyle name="20% - Énfasis6 58 6 2" xfId="25011" xr:uid="{502FC947-6A5E-4F06-8E2F-D2F19CDF71D5}"/>
    <cellStyle name="20% - Énfasis6 58 7" xfId="25012" xr:uid="{FC91B2EA-54E6-40C7-BF5E-0B20C320D300}"/>
    <cellStyle name="20% - Énfasis6 58 7 2" xfId="25013" xr:uid="{A8FDB063-BE2A-4F26-96AC-B74F05C290F8}"/>
    <cellStyle name="20% - Énfasis6 58 8" xfId="25014" xr:uid="{6DB30B87-3CE0-4D64-914D-25ECF09CD076}"/>
    <cellStyle name="20% - Énfasis6 58 8 2" xfId="25015" xr:uid="{9301E4AE-3B63-4DFF-9B77-E9C593B78A23}"/>
    <cellStyle name="20% - Énfasis6 58 9" xfId="25016" xr:uid="{3DF9AC73-30A4-493E-A9AE-4E58596C9C62}"/>
    <cellStyle name="20% - Énfasis6 58 9 2" xfId="25017" xr:uid="{41CCB315-0AD4-4199-A356-0BF00B687136}"/>
    <cellStyle name="20% - Énfasis6 59" xfId="25018" xr:uid="{A29CB274-C5EF-47B5-BE68-9E6EDD6019CC}"/>
    <cellStyle name="20% - Énfasis6 59 10" xfId="25019" xr:uid="{C79303ED-5B20-494A-A2AD-CFAAAC52D9BF}"/>
    <cellStyle name="20% - Énfasis6 59 10 2" xfId="25020" xr:uid="{964718A5-6E88-4E17-8D8D-A5158485B664}"/>
    <cellStyle name="20% - Énfasis6 59 11" xfId="25021" xr:uid="{C27B84B8-2E89-4CEF-A3DF-064D3E99CFB4}"/>
    <cellStyle name="20% - Énfasis6 59 2" xfId="25022" xr:uid="{A8989659-BD9E-4FE3-9A1F-55CFC11A6451}"/>
    <cellStyle name="20% - Énfasis6 59 2 2" xfId="25023" xr:uid="{461CB441-1B8C-4B31-8FEA-F87DCEC35459}"/>
    <cellStyle name="20% - Énfasis6 59 3" xfId="25024" xr:uid="{225BD682-42C3-4061-9093-AE5770191C36}"/>
    <cellStyle name="20% - Énfasis6 59 3 2" xfId="25025" xr:uid="{0013C1ED-4A73-47D4-A737-C7B0B1F919FC}"/>
    <cellStyle name="20% - Énfasis6 59 4" xfId="25026" xr:uid="{F2E599CC-EEDB-4912-891B-D96D70FE075D}"/>
    <cellStyle name="20% - Énfasis6 59 4 2" xfId="25027" xr:uid="{B2171B9F-340B-45D8-858C-8EAA42800209}"/>
    <cellStyle name="20% - Énfasis6 59 5" xfId="25028" xr:uid="{5D50DD45-E792-4B1F-B901-AE0560F18175}"/>
    <cellStyle name="20% - Énfasis6 59 5 2" xfId="25029" xr:uid="{24E65A68-62E9-4331-ADAC-C5EBE1404867}"/>
    <cellStyle name="20% - Énfasis6 59 6" xfId="25030" xr:uid="{0BFAF413-375F-4486-B4C3-AAD396AF8204}"/>
    <cellStyle name="20% - Énfasis6 59 6 2" xfId="25031" xr:uid="{53D5E438-4AAD-4A33-93B6-AF678D7892A7}"/>
    <cellStyle name="20% - Énfasis6 59 7" xfId="25032" xr:uid="{C1E0D9FD-7421-4A49-A18A-DC7F83B941BE}"/>
    <cellStyle name="20% - Énfasis6 59 7 2" xfId="25033" xr:uid="{53A3D304-046B-4EFC-9BF0-94EA15BBDDAB}"/>
    <cellStyle name="20% - Énfasis6 59 8" xfId="25034" xr:uid="{C5D766E1-E456-42A9-BE8C-44D331147F7B}"/>
    <cellStyle name="20% - Énfasis6 59 8 2" xfId="25035" xr:uid="{5BD3FD03-8770-4D27-82D2-3EF002A943F1}"/>
    <cellStyle name="20% - Énfasis6 59 9" xfId="25036" xr:uid="{6032059B-B468-4EFC-99B2-AA8AC9FAD3D3}"/>
    <cellStyle name="20% - Énfasis6 59 9 2" xfId="25037" xr:uid="{613BB5BB-D9A0-4A48-8C5B-2EE5918492CF}"/>
    <cellStyle name="20% - Énfasis6 6" xfId="1893" xr:uid="{D145B26C-CEA6-4EEE-B482-10DD2C40C79E}"/>
    <cellStyle name="20% - Énfasis6 6 10" xfId="25038" xr:uid="{11CB0D5C-633C-4FFD-BB48-1928FBC949F4}"/>
    <cellStyle name="20% - Énfasis6 6 10 10" xfId="25039" xr:uid="{0DC30D98-FD01-40B0-96FB-D1623F11D27C}"/>
    <cellStyle name="20% - Énfasis6 6 10 10 2" xfId="25040" xr:uid="{BC283146-E2C2-4126-971D-367727D047DA}"/>
    <cellStyle name="20% - Énfasis6 6 10 11" xfId="25041" xr:uid="{2F143A16-B33F-4183-8081-F77AB2734C68}"/>
    <cellStyle name="20% - Énfasis6 6 10 2" xfId="25042" xr:uid="{FE86A6BE-C266-416D-929F-ADF53031568F}"/>
    <cellStyle name="20% - Énfasis6 6 10 2 2" xfId="25043" xr:uid="{2B6E15E7-CDA1-4C6B-BEC4-9929BE55C5C4}"/>
    <cellStyle name="20% - Énfasis6 6 10 3" xfId="25044" xr:uid="{75E554CA-D8B3-41A2-A6A3-B2FF8D9E57BF}"/>
    <cellStyle name="20% - Énfasis6 6 10 3 2" xfId="25045" xr:uid="{7FE51C2F-1B7C-431B-BA1F-2442E547EF74}"/>
    <cellStyle name="20% - Énfasis6 6 10 4" xfId="25046" xr:uid="{79DAA5E2-B3CE-4155-8484-C2C838886F10}"/>
    <cellStyle name="20% - Énfasis6 6 10 4 2" xfId="25047" xr:uid="{A5350BC4-E4C2-4802-AC55-98C6FCD3180B}"/>
    <cellStyle name="20% - Énfasis6 6 10 5" xfId="25048" xr:uid="{5009D06C-8245-403D-8789-5C28AECEBD8E}"/>
    <cellStyle name="20% - Énfasis6 6 10 5 2" xfId="25049" xr:uid="{18F1D0B1-009A-4D77-BB80-07F2A71A3AD1}"/>
    <cellStyle name="20% - Énfasis6 6 10 6" xfId="25050" xr:uid="{D9E5514B-8CDF-4188-9C2B-391E59DEFE33}"/>
    <cellStyle name="20% - Énfasis6 6 10 6 2" xfId="25051" xr:uid="{4AC06362-633A-4425-BC8F-7B0E41631226}"/>
    <cellStyle name="20% - Énfasis6 6 10 7" xfId="25052" xr:uid="{0F663817-111E-40EE-8176-E44B7DD1DBCC}"/>
    <cellStyle name="20% - Énfasis6 6 10 7 2" xfId="25053" xr:uid="{151256CD-FEF8-4C70-96F8-9DEAFB6D4A83}"/>
    <cellStyle name="20% - Énfasis6 6 10 8" xfId="25054" xr:uid="{6268C961-4191-4A19-A567-EADB76A596C3}"/>
    <cellStyle name="20% - Énfasis6 6 10 8 2" xfId="25055" xr:uid="{8128F25D-7D10-4D28-AD73-8D6CADEE1C87}"/>
    <cellStyle name="20% - Énfasis6 6 10 9" xfId="25056" xr:uid="{184FE071-C75C-4CE6-A01D-0BC54E76812C}"/>
    <cellStyle name="20% - Énfasis6 6 10 9 2" xfId="25057" xr:uid="{408B5A05-4F76-44F2-B675-2F0D5635B993}"/>
    <cellStyle name="20% - Énfasis6 6 11" xfId="25058" xr:uid="{F262BA3A-119A-41E3-83B2-2AE125D671F8}"/>
    <cellStyle name="20% - Énfasis6 6 11 10" xfId="25059" xr:uid="{2581796B-A77F-4AAD-B1A3-588C6188F76D}"/>
    <cellStyle name="20% - Énfasis6 6 11 10 2" xfId="25060" xr:uid="{331DED6A-BDC0-49FF-8B81-AFE17B53400F}"/>
    <cellStyle name="20% - Énfasis6 6 11 11" xfId="25061" xr:uid="{5FD21B5C-31B7-4078-B05F-C994DE3CE167}"/>
    <cellStyle name="20% - Énfasis6 6 11 2" xfId="25062" xr:uid="{C9A2B33B-C034-466C-A972-8462B6AF1A38}"/>
    <cellStyle name="20% - Énfasis6 6 11 2 2" xfId="25063" xr:uid="{F0D4F14E-69F8-4E8B-A2EF-E223E6A8AC11}"/>
    <cellStyle name="20% - Énfasis6 6 11 3" xfId="25064" xr:uid="{747C4205-5F1A-46CA-B530-77E7F5EBE4FC}"/>
    <cellStyle name="20% - Énfasis6 6 11 3 2" xfId="25065" xr:uid="{32E435D2-5F4D-44EF-BD9D-807343B672FD}"/>
    <cellStyle name="20% - Énfasis6 6 11 4" xfId="25066" xr:uid="{5556A507-7020-4104-B91D-D756EA3576BF}"/>
    <cellStyle name="20% - Énfasis6 6 11 4 2" xfId="25067" xr:uid="{06840F7C-B9EA-491F-A4CA-AF1E304EF279}"/>
    <cellStyle name="20% - Énfasis6 6 11 5" xfId="25068" xr:uid="{5BE6935E-BC6A-4049-A09C-4DB321C09B64}"/>
    <cellStyle name="20% - Énfasis6 6 11 5 2" xfId="25069" xr:uid="{FE1BBE89-19C1-43EB-AE7E-322A2869AFEC}"/>
    <cellStyle name="20% - Énfasis6 6 11 6" xfId="25070" xr:uid="{087EB6DC-77EF-4335-8A48-DD0029DD039E}"/>
    <cellStyle name="20% - Énfasis6 6 11 6 2" xfId="25071" xr:uid="{F84C66D7-C8E5-431B-9D89-2849CC33571A}"/>
    <cellStyle name="20% - Énfasis6 6 11 7" xfId="25072" xr:uid="{A7836884-A946-41B4-8535-1A67B8797A0F}"/>
    <cellStyle name="20% - Énfasis6 6 11 7 2" xfId="25073" xr:uid="{411AFCE8-5438-449F-876F-756937C764D4}"/>
    <cellStyle name="20% - Énfasis6 6 11 8" xfId="25074" xr:uid="{837C514A-8687-4FFA-9260-0AD526368EE6}"/>
    <cellStyle name="20% - Énfasis6 6 11 8 2" xfId="25075" xr:uid="{4F6B9D96-B9CD-4B8E-AA72-496C3B8013AA}"/>
    <cellStyle name="20% - Énfasis6 6 11 9" xfId="25076" xr:uid="{872FA3CB-F1DA-4301-BED2-192455587F00}"/>
    <cellStyle name="20% - Énfasis6 6 11 9 2" xfId="25077" xr:uid="{0E0EA629-F677-46E5-A096-9802DC29B3C8}"/>
    <cellStyle name="20% - Énfasis6 6 12" xfId="25078" xr:uid="{18442607-F917-4D62-A3AD-AE3248C4B83F}"/>
    <cellStyle name="20% - Énfasis6 6 12 2" xfId="25079" xr:uid="{E6A0F832-62FE-4D9B-84D8-B23D634876BE}"/>
    <cellStyle name="20% - Énfasis6 6 13" xfId="25080" xr:uid="{67943EBD-2968-4DB8-9921-AB4C51E49E12}"/>
    <cellStyle name="20% - Énfasis6 6 13 2" xfId="25081" xr:uid="{AEDD39C7-DA4C-4D63-A10B-0EFB9B69DE4E}"/>
    <cellStyle name="20% - Énfasis6 6 14" xfId="25082" xr:uid="{7FF7AE44-E7E1-4C6A-8694-799948371B1A}"/>
    <cellStyle name="20% - Énfasis6 6 14 2" xfId="25083" xr:uid="{536AA7C4-013D-4497-A0ED-B9053F07DD16}"/>
    <cellStyle name="20% - Énfasis6 6 15" xfId="25084" xr:uid="{80EBC4A3-339E-467F-AA7E-896DDCF4D068}"/>
    <cellStyle name="20% - Énfasis6 6 15 2" xfId="25085" xr:uid="{55E959DE-B554-4CE8-983B-E1740BD7E24E}"/>
    <cellStyle name="20% - Énfasis6 6 16" xfId="25086" xr:uid="{D0EA2295-C63A-4C42-892A-E8D60E3DDDC3}"/>
    <cellStyle name="20% - Énfasis6 6 16 2" xfId="25087" xr:uid="{7670751F-27AF-485A-900E-BD5C534CF18F}"/>
    <cellStyle name="20% - Énfasis6 6 17" xfId="25088" xr:uid="{1F550EE1-C85E-4B11-BBBB-D853D43A203C}"/>
    <cellStyle name="20% - Énfasis6 6 17 2" xfId="25089" xr:uid="{F04E6514-79D9-4FC8-9BCE-18CAF4AE66ED}"/>
    <cellStyle name="20% - Énfasis6 6 18" xfId="25090" xr:uid="{0FB361CD-DBC6-494D-8CF6-D271700ABB6B}"/>
    <cellStyle name="20% - Énfasis6 6 18 2" xfId="25091" xr:uid="{EEB71CBF-6E7E-4485-90D1-4CA187374E53}"/>
    <cellStyle name="20% - Énfasis6 6 19" xfId="25092" xr:uid="{7000AC45-2E89-4121-927E-CFDC38221755}"/>
    <cellStyle name="20% - Énfasis6 6 19 2" xfId="25093" xr:uid="{10CC2E05-CF48-4211-9466-AF7CBE279822}"/>
    <cellStyle name="20% - Énfasis6 6 2" xfId="1894" xr:uid="{F7A87718-D307-45CD-A444-209C4E0BBB19}"/>
    <cellStyle name="20% - Énfasis6 6 2 10" xfId="25094" xr:uid="{5A4B2DFC-03AD-4223-B9D2-05BCFD1E1CA1}"/>
    <cellStyle name="20% - Énfasis6 6 2 10 2" xfId="25095" xr:uid="{8A0104AF-857A-4BB5-9A51-1B5802767A5B}"/>
    <cellStyle name="20% - Énfasis6 6 2 11" xfId="25096" xr:uid="{6AC87297-ACC4-4AA0-836D-7C057F4F47BF}"/>
    <cellStyle name="20% - Énfasis6 6 2 2" xfId="1895" xr:uid="{FD3989A6-CCA4-48AC-82A9-BF209516EE76}"/>
    <cellStyle name="20% - Énfasis6 6 2 2 2" xfId="1896" xr:uid="{7DEE81EA-E934-45F3-B903-D8648748AA94}"/>
    <cellStyle name="20% - Énfasis6 6 2 2 2 2" xfId="1897" xr:uid="{50B25C1B-D1F8-4A68-81F1-53757A58BB2B}"/>
    <cellStyle name="20% - Énfasis6 6 2 2 2 2 2" xfId="1898" xr:uid="{3B0FB90E-0AAE-4F0E-8254-04E38BBDF729}"/>
    <cellStyle name="20% - Énfasis6 6 2 2 2 3" xfId="1899" xr:uid="{92D7D2F6-E508-4716-9C09-E757132DB769}"/>
    <cellStyle name="20% - Énfasis6 6 2 2 3" xfId="1900" xr:uid="{610D3404-C61F-47E0-9049-7A7A552FD0E1}"/>
    <cellStyle name="20% - Énfasis6 6 2 2 3 2" xfId="1901" xr:uid="{9AA8AA5D-93B5-4B17-9152-73B7711111E2}"/>
    <cellStyle name="20% - Énfasis6 6 2 2 4" xfId="1902" xr:uid="{20674333-C848-405F-AE6C-1F41C7ED1090}"/>
    <cellStyle name="20% - Énfasis6 6 2 3" xfId="1903" xr:uid="{43368EE2-E27E-490B-9EAF-908CC17D2698}"/>
    <cellStyle name="20% - Énfasis6 6 2 3 2" xfId="1904" xr:uid="{6065C5D6-FF0D-4EAD-B1AF-3C2F7E98172A}"/>
    <cellStyle name="20% - Énfasis6 6 2 3 2 2" xfId="1905" xr:uid="{154D7ABF-78D5-430D-84D8-039666775762}"/>
    <cellStyle name="20% - Énfasis6 6 2 3 3" xfId="1906" xr:uid="{953A7E05-87FE-4290-9D1B-3EEBEDAA3CE9}"/>
    <cellStyle name="20% - Énfasis6 6 2 4" xfId="1907" xr:uid="{1997EFC3-DD90-4943-9302-1C718CD264F8}"/>
    <cellStyle name="20% - Énfasis6 6 2 4 2" xfId="1908" xr:uid="{3C63A78E-5CEF-4B5C-9139-3614B910D071}"/>
    <cellStyle name="20% - Énfasis6 6 2 5" xfId="1909" xr:uid="{D3FA4216-A633-4D4A-9182-464CAE702811}"/>
    <cellStyle name="20% - Énfasis6 6 2 5 2" xfId="25097" xr:uid="{F0073A30-24AE-4E60-B14A-D68B43B878F3}"/>
    <cellStyle name="20% - Énfasis6 6 2 6" xfId="25098" xr:uid="{CF103171-2502-4E79-B0EF-6CFCEA518436}"/>
    <cellStyle name="20% - Énfasis6 6 2 6 2" xfId="25099" xr:uid="{624E3A02-D831-4399-BC78-A76BA6F39A26}"/>
    <cellStyle name="20% - Énfasis6 6 2 7" xfId="25100" xr:uid="{68AC3088-40F2-4717-80B7-11E58B8F38F1}"/>
    <cellStyle name="20% - Énfasis6 6 2 7 2" xfId="25101" xr:uid="{E433B33B-DFFF-4EFA-86EB-6306591B2E34}"/>
    <cellStyle name="20% - Énfasis6 6 2 8" xfId="25102" xr:uid="{FB00577A-14B4-4079-B3B6-881DF798A28C}"/>
    <cellStyle name="20% - Énfasis6 6 2 8 2" xfId="25103" xr:uid="{C4C9F705-8319-4225-A96A-A37A4D896905}"/>
    <cellStyle name="20% - Énfasis6 6 2 9" xfId="25104" xr:uid="{87C22F57-6CC2-4014-A108-2D01455B0021}"/>
    <cellStyle name="20% - Énfasis6 6 2 9 2" xfId="25105" xr:uid="{10B812D4-7303-4EDF-B60C-2E06625A0B86}"/>
    <cellStyle name="20% - Énfasis6 6 20" xfId="25106" xr:uid="{D8187193-6EF9-4271-834A-EE9CAA3B8D2F}"/>
    <cellStyle name="20% - Énfasis6 6 20 2" xfId="25107" xr:uid="{E5BB9CB6-D90D-4C73-AB0B-5363F4CCE1D9}"/>
    <cellStyle name="20% - Énfasis6 6 21" xfId="25108" xr:uid="{24A04B2A-1A42-4D9F-A010-83EFA0E9C0A1}"/>
    <cellStyle name="20% - Énfasis6 6 3" xfId="1910" xr:uid="{3933771D-EE99-4326-B1A1-6CA4BBF5FF80}"/>
    <cellStyle name="20% - Énfasis6 6 3 10" xfId="25109" xr:uid="{7B7C10D8-25D2-47BC-B4E4-4C303F6132B6}"/>
    <cellStyle name="20% - Énfasis6 6 3 10 2" xfId="25110" xr:uid="{B87AF44A-48CA-4647-AE00-4CC8978E71D0}"/>
    <cellStyle name="20% - Énfasis6 6 3 11" xfId="25111" xr:uid="{23FAE65F-9D13-4F77-9658-438DA52C2978}"/>
    <cellStyle name="20% - Énfasis6 6 3 2" xfId="1911" xr:uid="{AA8048C2-7832-435A-B57E-A88FED99EADB}"/>
    <cellStyle name="20% - Énfasis6 6 3 2 2" xfId="1912" xr:uid="{31DFDA0D-6200-4FFA-80D6-EBE85F493DFD}"/>
    <cellStyle name="20% - Énfasis6 6 3 2 2 2" xfId="1913" xr:uid="{F8D3BB33-ACDE-4D45-BD6D-032214DFCB60}"/>
    <cellStyle name="20% - Énfasis6 6 3 2 3" xfId="1914" xr:uid="{390BDAA0-2DDA-42B8-A652-71C7127C8855}"/>
    <cellStyle name="20% - Énfasis6 6 3 3" xfId="1915" xr:uid="{D11432E9-4F68-41E5-9DA2-BA18919D52C0}"/>
    <cellStyle name="20% - Énfasis6 6 3 3 2" xfId="1916" xr:uid="{E3180DD8-A3EF-46A0-9D6B-5D35CD66D408}"/>
    <cellStyle name="20% - Énfasis6 6 3 4" xfId="1917" xr:uid="{34A24D01-81A9-4478-8CB1-468CFE40797E}"/>
    <cellStyle name="20% - Énfasis6 6 3 4 2" xfId="25112" xr:uid="{00CFBE28-CFB9-412B-84CD-B6F56896B85E}"/>
    <cellStyle name="20% - Énfasis6 6 3 5" xfId="25113" xr:uid="{D8FE1EC7-9BA5-48F9-B728-3E44947C760F}"/>
    <cellStyle name="20% - Énfasis6 6 3 5 2" xfId="25114" xr:uid="{7A5AFF5E-9036-47CB-9B5A-524CC5901829}"/>
    <cellStyle name="20% - Énfasis6 6 3 6" xfId="25115" xr:uid="{7FCCCD52-FA2F-47B4-A53D-EBD5F45E89EF}"/>
    <cellStyle name="20% - Énfasis6 6 3 6 2" xfId="25116" xr:uid="{3BB41D61-E2A3-44A7-BD83-8184623DE523}"/>
    <cellStyle name="20% - Énfasis6 6 3 7" xfId="25117" xr:uid="{71D62991-8CB7-4513-AA20-88A8A4ACC7E1}"/>
    <cellStyle name="20% - Énfasis6 6 3 7 2" xfId="25118" xr:uid="{D027F4E8-1920-49E2-AE8C-7D3C77CD69F5}"/>
    <cellStyle name="20% - Énfasis6 6 3 8" xfId="25119" xr:uid="{805AEBCC-429B-4D6E-98A1-2D91427C642C}"/>
    <cellStyle name="20% - Énfasis6 6 3 8 2" xfId="25120" xr:uid="{3710C62F-418B-482F-AD93-A82CA37C9B54}"/>
    <cellStyle name="20% - Énfasis6 6 3 9" xfId="25121" xr:uid="{0C3D2E28-7670-406E-BCF3-322AE14DC163}"/>
    <cellStyle name="20% - Énfasis6 6 3 9 2" xfId="25122" xr:uid="{8D39E822-887E-407A-AF10-35CFE788EC10}"/>
    <cellStyle name="20% - Énfasis6 6 4" xfId="1918" xr:uid="{FF48DDCA-15DD-4218-90E3-6D5FA648AA5A}"/>
    <cellStyle name="20% - Énfasis6 6 4 10" xfId="25123" xr:uid="{9AFF9777-88CC-48CC-826C-F49AB1278E25}"/>
    <cellStyle name="20% - Énfasis6 6 4 10 2" xfId="25124" xr:uid="{69F7AADE-622A-4571-BAE7-B15D267FD3C7}"/>
    <cellStyle name="20% - Énfasis6 6 4 11" xfId="25125" xr:uid="{F542DFA6-139B-4DC2-AFAF-9AFC4A6E10A7}"/>
    <cellStyle name="20% - Énfasis6 6 4 2" xfId="1919" xr:uid="{7F3190CF-2387-46D2-B673-F7A552E010F6}"/>
    <cellStyle name="20% - Énfasis6 6 4 2 2" xfId="1920" xr:uid="{C373B14E-B8C7-48D7-84A5-28FBE388BF79}"/>
    <cellStyle name="20% - Énfasis6 6 4 3" xfId="1921" xr:uid="{805A558F-07F9-4159-A6D8-362B00616F8F}"/>
    <cellStyle name="20% - Énfasis6 6 4 3 2" xfId="25126" xr:uid="{85C9651F-D096-44EC-850B-505B707BBD4E}"/>
    <cellStyle name="20% - Énfasis6 6 4 4" xfId="25127" xr:uid="{90B6F0F7-3C34-4642-8A1D-6EDF10BA8719}"/>
    <cellStyle name="20% - Énfasis6 6 4 4 2" xfId="25128" xr:uid="{3B6B6B52-62D1-4231-BCB8-1DC28141DEEF}"/>
    <cellStyle name="20% - Énfasis6 6 4 5" xfId="25129" xr:uid="{E4D0DC32-38EB-4E4E-ACC2-0FD70BE27A89}"/>
    <cellStyle name="20% - Énfasis6 6 4 5 2" xfId="25130" xr:uid="{A33C68BE-493C-4947-92A7-431EDFFD0939}"/>
    <cellStyle name="20% - Énfasis6 6 4 6" xfId="25131" xr:uid="{D0CFDB76-267C-4B92-A968-3A57FF584EDD}"/>
    <cellStyle name="20% - Énfasis6 6 4 6 2" xfId="25132" xr:uid="{5D13AD31-5826-4BB4-B2C3-75780A6841D3}"/>
    <cellStyle name="20% - Énfasis6 6 4 7" xfId="25133" xr:uid="{E48DE012-2642-4A66-BA5C-519170542798}"/>
    <cellStyle name="20% - Énfasis6 6 4 7 2" xfId="25134" xr:uid="{0A13EBDB-9121-475E-979D-09C4868A0E93}"/>
    <cellStyle name="20% - Énfasis6 6 4 8" xfId="25135" xr:uid="{5CAABCC7-5AF1-49E4-91C7-4D90D3498B2A}"/>
    <cellStyle name="20% - Énfasis6 6 4 8 2" xfId="25136" xr:uid="{20AA31E7-6E6B-45F5-A17A-B95E0359A9BA}"/>
    <cellStyle name="20% - Énfasis6 6 4 9" xfId="25137" xr:uid="{51186A93-B2B9-4AA7-90E4-A52F968686DC}"/>
    <cellStyle name="20% - Énfasis6 6 4 9 2" xfId="25138" xr:uid="{A25DA3DB-5FB4-4AE3-8090-2587F3261CE6}"/>
    <cellStyle name="20% - Énfasis6 6 5" xfId="1922" xr:uid="{45E6B730-589B-4D06-8C78-999B16562A49}"/>
    <cellStyle name="20% - Énfasis6 6 5 10" xfId="25139" xr:uid="{5A4426E0-572A-45C5-B322-A9FD0B5D8038}"/>
    <cellStyle name="20% - Énfasis6 6 5 10 2" xfId="25140" xr:uid="{2D912ADD-E58E-4CE4-862D-87D58606CCA1}"/>
    <cellStyle name="20% - Énfasis6 6 5 11" xfId="25141" xr:uid="{B5DFC139-18A4-4FD3-8EAE-621D9BD5BA16}"/>
    <cellStyle name="20% - Énfasis6 6 5 2" xfId="1923" xr:uid="{D2431175-9540-4E68-8703-2AA6A963CEC5}"/>
    <cellStyle name="20% - Énfasis6 6 5 2 2" xfId="25142" xr:uid="{AE656A0C-501E-439B-9AAA-BFCDC7671721}"/>
    <cellStyle name="20% - Énfasis6 6 5 3" xfId="25143" xr:uid="{A8362D75-3CE6-43BA-B4AA-B1A28B3DB5D3}"/>
    <cellStyle name="20% - Énfasis6 6 5 3 2" xfId="25144" xr:uid="{04A59500-7A19-4F39-B297-03593653B177}"/>
    <cellStyle name="20% - Énfasis6 6 5 4" xfId="25145" xr:uid="{E579BFCB-4368-43EB-9E64-9E2592DBCE33}"/>
    <cellStyle name="20% - Énfasis6 6 5 4 2" xfId="25146" xr:uid="{4B1D0592-B0C5-409D-BCB3-7EB5081A96A1}"/>
    <cellStyle name="20% - Énfasis6 6 5 5" xfId="25147" xr:uid="{26A585AE-4CB4-4DB8-AE99-9ADC13F4FA48}"/>
    <cellStyle name="20% - Énfasis6 6 5 5 2" xfId="25148" xr:uid="{E255FBC9-A21E-40E2-922E-3D1FD7C6EFA5}"/>
    <cellStyle name="20% - Énfasis6 6 5 6" xfId="25149" xr:uid="{E5FD73FD-D46A-44DD-A426-75FC85602A75}"/>
    <cellStyle name="20% - Énfasis6 6 5 6 2" xfId="25150" xr:uid="{1AAD1754-D1BB-4C44-BE4B-A05B3B62CB2D}"/>
    <cellStyle name="20% - Énfasis6 6 5 7" xfId="25151" xr:uid="{9E6EE1EB-7F9E-4945-8849-4AC9B4DB53AC}"/>
    <cellStyle name="20% - Énfasis6 6 5 7 2" xfId="25152" xr:uid="{CD043334-E719-4213-9F6E-EB51CB422761}"/>
    <cellStyle name="20% - Énfasis6 6 5 8" xfId="25153" xr:uid="{E8E22227-9A83-4C19-A4AB-55C2B5AA8463}"/>
    <cellStyle name="20% - Énfasis6 6 5 8 2" xfId="25154" xr:uid="{90B0D687-1229-4E49-8F7C-2EAFF4F1D06F}"/>
    <cellStyle name="20% - Énfasis6 6 5 9" xfId="25155" xr:uid="{182EDE84-7952-48B7-BF83-B072248D584B}"/>
    <cellStyle name="20% - Énfasis6 6 5 9 2" xfId="25156" xr:uid="{CF064B8A-F3D1-447A-8919-5A3CC5F1D8EA}"/>
    <cellStyle name="20% - Énfasis6 6 6" xfId="1924" xr:uid="{28A53CDB-A3AE-440C-B024-14597A42F23C}"/>
    <cellStyle name="20% - Énfasis6 6 6 10" xfId="25157" xr:uid="{8A67050B-78E1-4A8F-8D0A-B5FAF2BF4F9C}"/>
    <cellStyle name="20% - Énfasis6 6 6 10 2" xfId="25158" xr:uid="{F68DDA0B-03CA-4032-BF66-3067F23D1300}"/>
    <cellStyle name="20% - Énfasis6 6 6 11" xfId="25159" xr:uid="{E155EBEE-7E0E-4028-934F-C6D74D6A832F}"/>
    <cellStyle name="20% - Énfasis6 6 6 2" xfId="25160" xr:uid="{A4C9C46E-FA45-4DC3-83D1-A02D11F4F80B}"/>
    <cellStyle name="20% - Énfasis6 6 6 2 2" xfId="25161" xr:uid="{1C866060-8245-4DDF-9D00-8613C913182E}"/>
    <cellStyle name="20% - Énfasis6 6 6 3" xfId="25162" xr:uid="{01AF944A-E8E2-430F-9E8B-7579C8AE9217}"/>
    <cellStyle name="20% - Énfasis6 6 6 3 2" xfId="25163" xr:uid="{839539DA-1A3B-496E-AC7E-3E1176C6424F}"/>
    <cellStyle name="20% - Énfasis6 6 6 4" xfId="25164" xr:uid="{59BBC2A4-CF4F-41CA-A986-049089EE9558}"/>
    <cellStyle name="20% - Énfasis6 6 6 4 2" xfId="25165" xr:uid="{805164DB-B3DD-47A1-8C39-E01FF62990F6}"/>
    <cellStyle name="20% - Énfasis6 6 6 5" xfId="25166" xr:uid="{6EBDA399-C53A-4469-A17B-7CEEBAAD1FEF}"/>
    <cellStyle name="20% - Énfasis6 6 6 5 2" xfId="25167" xr:uid="{107B6C37-34BC-41EE-AC26-B1727D317927}"/>
    <cellStyle name="20% - Énfasis6 6 6 6" xfId="25168" xr:uid="{0A8A32A0-3274-4A36-A0CF-D9455823B897}"/>
    <cellStyle name="20% - Énfasis6 6 6 6 2" xfId="25169" xr:uid="{8DF65C2A-F4FA-4E44-B637-69131914E9BD}"/>
    <cellStyle name="20% - Énfasis6 6 6 7" xfId="25170" xr:uid="{116B3E5E-5AEB-4E8B-9C48-E3CA27EA25D4}"/>
    <cellStyle name="20% - Énfasis6 6 6 7 2" xfId="25171" xr:uid="{F0D29E4B-8314-4764-9FD8-A1DC6D4D6F3C}"/>
    <cellStyle name="20% - Énfasis6 6 6 8" xfId="25172" xr:uid="{9EC426AC-2286-46E0-BC36-BE1E6540DB73}"/>
    <cellStyle name="20% - Énfasis6 6 6 8 2" xfId="25173" xr:uid="{C87A0544-07DF-47CE-9FDF-C2FD73DE9CAD}"/>
    <cellStyle name="20% - Énfasis6 6 6 9" xfId="25174" xr:uid="{63731DF7-23BE-4C60-AEE8-107D13C5C38F}"/>
    <cellStyle name="20% - Énfasis6 6 6 9 2" xfId="25175" xr:uid="{C49E99A0-8EC2-4EDA-99D6-9B4E70C5764A}"/>
    <cellStyle name="20% - Énfasis6 6 7" xfId="25176" xr:uid="{9C3FCBB9-AF29-477E-929D-6F1865F027B4}"/>
    <cellStyle name="20% - Énfasis6 6 7 10" xfId="25177" xr:uid="{1B7C9D60-79EA-4CD1-A5BE-E9918B072181}"/>
    <cellStyle name="20% - Énfasis6 6 7 10 2" xfId="25178" xr:uid="{1AC9DAA2-3355-41A1-8697-923AA13C032C}"/>
    <cellStyle name="20% - Énfasis6 6 7 11" xfId="25179" xr:uid="{A1E28BF8-8E13-41B9-85EE-01309979CA55}"/>
    <cellStyle name="20% - Énfasis6 6 7 2" xfId="25180" xr:uid="{2CF65584-2466-4009-BDEE-B51162654895}"/>
    <cellStyle name="20% - Énfasis6 6 7 2 2" xfId="25181" xr:uid="{B36E04F5-12A9-4ECE-B41B-F271070F580C}"/>
    <cellStyle name="20% - Énfasis6 6 7 3" xfId="25182" xr:uid="{4A3068F1-DF8B-44E1-9320-EA78BB470780}"/>
    <cellStyle name="20% - Énfasis6 6 7 3 2" xfId="25183" xr:uid="{7B8C298A-A227-4E73-99A3-FCB583495A77}"/>
    <cellStyle name="20% - Énfasis6 6 7 4" xfId="25184" xr:uid="{6260DCE2-B91E-4C95-9637-E9A78DADEED3}"/>
    <cellStyle name="20% - Énfasis6 6 7 4 2" xfId="25185" xr:uid="{80CF750D-3100-404F-B274-4F3E56B98648}"/>
    <cellStyle name="20% - Énfasis6 6 7 5" xfId="25186" xr:uid="{50AD1851-A742-4F1D-9DAF-B656C8DF79F5}"/>
    <cellStyle name="20% - Énfasis6 6 7 5 2" xfId="25187" xr:uid="{F5716A10-6C95-4E28-A22B-8C9DD56F12B4}"/>
    <cellStyle name="20% - Énfasis6 6 7 6" xfId="25188" xr:uid="{210F62F0-CE5D-46C7-9353-B73379239E8A}"/>
    <cellStyle name="20% - Énfasis6 6 7 6 2" xfId="25189" xr:uid="{0BDF924E-9CE0-4A72-86B2-0866D0B384B1}"/>
    <cellStyle name="20% - Énfasis6 6 7 7" xfId="25190" xr:uid="{26688351-7479-48EB-B0E0-E96F2AC4A21B}"/>
    <cellStyle name="20% - Énfasis6 6 7 7 2" xfId="25191" xr:uid="{261B64F0-FD0E-4337-988F-8606AB47BD63}"/>
    <cellStyle name="20% - Énfasis6 6 7 8" xfId="25192" xr:uid="{5E630DD7-3677-42A7-A143-064D25C0F5EF}"/>
    <cellStyle name="20% - Énfasis6 6 7 8 2" xfId="25193" xr:uid="{4B61B1CD-81B3-439B-A692-7ADCDD9ECAFA}"/>
    <cellStyle name="20% - Énfasis6 6 7 9" xfId="25194" xr:uid="{FC715DF6-A995-4AA4-875A-FEBC7F0F1CE0}"/>
    <cellStyle name="20% - Énfasis6 6 7 9 2" xfId="25195" xr:uid="{32C2CA0D-5F9B-4BE1-A94E-A81B067A99E1}"/>
    <cellStyle name="20% - Énfasis6 6 8" xfId="25196" xr:uid="{5EADD5E2-E28E-44E2-A60E-8B47F3761846}"/>
    <cellStyle name="20% - Énfasis6 6 8 10" xfId="25197" xr:uid="{31C91DAE-FB36-4F1F-B638-E4BE8931CC13}"/>
    <cellStyle name="20% - Énfasis6 6 8 10 2" xfId="25198" xr:uid="{7E4FEFE2-9A5B-410D-802C-7435A09C41E2}"/>
    <cellStyle name="20% - Énfasis6 6 8 11" xfId="25199" xr:uid="{AF34693A-878C-482E-899A-9879A8C2E298}"/>
    <cellStyle name="20% - Énfasis6 6 8 2" xfId="25200" xr:uid="{624B46BE-A436-4E15-969C-77DF18A39512}"/>
    <cellStyle name="20% - Énfasis6 6 8 2 2" xfId="25201" xr:uid="{8303F436-2B89-45A3-99BD-9AF2FFE1A0ED}"/>
    <cellStyle name="20% - Énfasis6 6 8 3" xfId="25202" xr:uid="{A3256906-8D40-4A67-A4D3-A015187E34FF}"/>
    <cellStyle name="20% - Énfasis6 6 8 3 2" xfId="25203" xr:uid="{A0CC1ACA-55C1-49CC-9C4A-912057177EE1}"/>
    <cellStyle name="20% - Énfasis6 6 8 4" xfId="25204" xr:uid="{57D36180-24E1-411E-B04C-57950C038181}"/>
    <cellStyle name="20% - Énfasis6 6 8 4 2" xfId="25205" xr:uid="{E0197E58-5FD1-497A-A132-7D51184EA71C}"/>
    <cellStyle name="20% - Énfasis6 6 8 5" xfId="25206" xr:uid="{4E74DF02-C190-456E-A13E-15FD77A3ED77}"/>
    <cellStyle name="20% - Énfasis6 6 8 5 2" xfId="25207" xr:uid="{3FC4E2E3-49B9-4D8F-A264-30A5823B2D6C}"/>
    <cellStyle name="20% - Énfasis6 6 8 6" xfId="25208" xr:uid="{60271C64-1C17-4D84-8A5D-23AF38ED7438}"/>
    <cellStyle name="20% - Énfasis6 6 8 6 2" xfId="25209" xr:uid="{B69C9B9D-1A6B-4685-9572-48659DADFD9A}"/>
    <cellStyle name="20% - Énfasis6 6 8 7" xfId="25210" xr:uid="{AACE08E4-CCB9-4D71-89FC-E277591BB8CD}"/>
    <cellStyle name="20% - Énfasis6 6 8 7 2" xfId="25211" xr:uid="{6AB5B3CD-87D4-4B3A-851B-F5AFFF63CC1A}"/>
    <cellStyle name="20% - Énfasis6 6 8 8" xfId="25212" xr:uid="{231EB659-9686-4BA3-8AD4-77D59DAD00CA}"/>
    <cellStyle name="20% - Énfasis6 6 8 8 2" xfId="25213" xr:uid="{76962F70-4335-4AA7-A22D-CDDF5CE66A35}"/>
    <cellStyle name="20% - Énfasis6 6 8 9" xfId="25214" xr:uid="{507D02FD-4EB9-428C-B311-DC13E7B1C1CD}"/>
    <cellStyle name="20% - Énfasis6 6 8 9 2" xfId="25215" xr:uid="{C974966E-3E7B-457F-BC3E-4E858F8524D9}"/>
    <cellStyle name="20% - Énfasis6 6 9" xfId="25216" xr:uid="{6AF38951-041A-437B-8603-89413821F9EB}"/>
    <cellStyle name="20% - Énfasis6 6 9 10" xfId="25217" xr:uid="{712C4991-D698-4A6F-ACB8-F56E0ACE6BE8}"/>
    <cellStyle name="20% - Énfasis6 6 9 10 2" xfId="25218" xr:uid="{812AC7D6-272E-4ECF-A838-894DB3FEF6C5}"/>
    <cellStyle name="20% - Énfasis6 6 9 11" xfId="25219" xr:uid="{43B9326F-3C15-4369-B3B9-1EB7F6964A5B}"/>
    <cellStyle name="20% - Énfasis6 6 9 2" xfId="25220" xr:uid="{CCECB13F-2A71-4092-9494-9164DE717F1D}"/>
    <cellStyle name="20% - Énfasis6 6 9 2 2" xfId="25221" xr:uid="{E4A4FC90-A73A-40B9-A267-4C1550C441C6}"/>
    <cellStyle name="20% - Énfasis6 6 9 3" xfId="25222" xr:uid="{D76AF8AA-E92A-430E-A924-DBD7638DD827}"/>
    <cellStyle name="20% - Énfasis6 6 9 3 2" xfId="25223" xr:uid="{8944330F-7B3C-4C8C-A5D1-5A1DC3A06956}"/>
    <cellStyle name="20% - Énfasis6 6 9 4" xfId="25224" xr:uid="{86FBA7BA-CF5F-40D3-96A9-11AC2998AD23}"/>
    <cellStyle name="20% - Énfasis6 6 9 4 2" xfId="25225" xr:uid="{4C3A63AA-0C32-4ECF-B4B2-539BDC7BDDDD}"/>
    <cellStyle name="20% - Énfasis6 6 9 5" xfId="25226" xr:uid="{228E20D6-3BAD-45B9-86E6-8A972BE53D2B}"/>
    <cellStyle name="20% - Énfasis6 6 9 5 2" xfId="25227" xr:uid="{6397FF87-7DFC-4271-8DB3-88B18DA7702B}"/>
    <cellStyle name="20% - Énfasis6 6 9 6" xfId="25228" xr:uid="{4A1F13ED-4E0C-4310-9668-D789589FCF36}"/>
    <cellStyle name="20% - Énfasis6 6 9 6 2" xfId="25229" xr:uid="{F6E5BF32-9D12-4BF5-8A99-7D84F398D500}"/>
    <cellStyle name="20% - Énfasis6 6 9 7" xfId="25230" xr:uid="{51A24C33-1045-4911-A8D7-A8A83939090B}"/>
    <cellStyle name="20% - Énfasis6 6 9 7 2" xfId="25231" xr:uid="{D606DAE2-369C-446C-9F56-E133A6288461}"/>
    <cellStyle name="20% - Énfasis6 6 9 8" xfId="25232" xr:uid="{D68B94EF-2898-4290-99E1-C78A70484693}"/>
    <cellStyle name="20% - Énfasis6 6 9 8 2" xfId="25233" xr:uid="{78994F50-BB7C-4B47-93BF-E7C233ACB25F}"/>
    <cellStyle name="20% - Énfasis6 6 9 9" xfId="25234" xr:uid="{59AC8D1D-0EC6-4481-B598-63CD486D3359}"/>
    <cellStyle name="20% - Énfasis6 6 9 9 2" xfId="25235" xr:uid="{52D5E6E6-770F-4AFB-A441-7EB66E2F0FA0}"/>
    <cellStyle name="20% - Énfasis6 60" xfId="25236" xr:uid="{770C2C54-13ED-4A81-9574-73608F824979}"/>
    <cellStyle name="20% - Énfasis6 60 10" xfId="25237" xr:uid="{4B08FC5E-686F-40BD-AB9B-4C6D22C99BE5}"/>
    <cellStyle name="20% - Énfasis6 60 10 2" xfId="25238" xr:uid="{95545413-B759-484D-A96C-68A7DA9BD5DB}"/>
    <cellStyle name="20% - Énfasis6 60 11" xfId="25239" xr:uid="{33BCB1D4-1F86-40A0-819B-D3261216B5C2}"/>
    <cellStyle name="20% - Énfasis6 60 2" xfId="25240" xr:uid="{DDECAAE8-8A24-460D-A609-2A362DF08CBF}"/>
    <cellStyle name="20% - Énfasis6 60 2 2" xfId="25241" xr:uid="{4C6D2014-8473-4AA3-9D03-121205DD36F1}"/>
    <cellStyle name="20% - Énfasis6 60 3" xfId="25242" xr:uid="{A07E45FD-746B-4E9F-9CAC-0C14E5285048}"/>
    <cellStyle name="20% - Énfasis6 60 3 2" xfId="25243" xr:uid="{E821F558-C294-4E26-9921-3E2DB830E469}"/>
    <cellStyle name="20% - Énfasis6 60 4" xfId="25244" xr:uid="{A3D58935-708F-4C13-90A8-A8B7A74DBB71}"/>
    <cellStyle name="20% - Énfasis6 60 4 2" xfId="25245" xr:uid="{CADE176F-AECE-4545-AA47-535188BD49B1}"/>
    <cellStyle name="20% - Énfasis6 60 5" xfId="25246" xr:uid="{775E967E-EB78-4120-8AAA-5868221CE38B}"/>
    <cellStyle name="20% - Énfasis6 60 5 2" xfId="25247" xr:uid="{1730E7DE-6F39-41BB-86E6-5FC6795CC69D}"/>
    <cellStyle name="20% - Énfasis6 60 6" xfId="25248" xr:uid="{ADDA0F29-2229-4FAC-9761-7EF90BC9ED1F}"/>
    <cellStyle name="20% - Énfasis6 60 6 2" xfId="25249" xr:uid="{83DCF250-AF42-4D2C-8BAF-675E388F2D19}"/>
    <cellStyle name="20% - Énfasis6 60 7" xfId="25250" xr:uid="{EFEA4179-BBEE-4601-A782-2F63F538D808}"/>
    <cellStyle name="20% - Énfasis6 60 7 2" xfId="25251" xr:uid="{DE35F8B4-F74A-4B7F-9126-218E9ABE521F}"/>
    <cellStyle name="20% - Énfasis6 60 8" xfId="25252" xr:uid="{9B449BC6-2CFF-4DA6-8B8E-1785BFCC9CD2}"/>
    <cellStyle name="20% - Énfasis6 60 8 2" xfId="25253" xr:uid="{C71C1D72-B5E5-4868-AF72-190403D7AD82}"/>
    <cellStyle name="20% - Énfasis6 60 9" xfId="25254" xr:uid="{DA56D916-D308-46C8-90C2-A25738DE1ADB}"/>
    <cellStyle name="20% - Énfasis6 60 9 2" xfId="25255" xr:uid="{3DC988B5-243C-423B-B950-DDBF8C7DC1DA}"/>
    <cellStyle name="20% - Énfasis6 61" xfId="25256" xr:uid="{516E5BB2-62C5-455E-896C-2496C04B4F22}"/>
    <cellStyle name="20% - Énfasis6 61 10" xfId="25257" xr:uid="{3DA88368-8DC1-408E-8EB0-AB2F2F3496DB}"/>
    <cellStyle name="20% - Énfasis6 61 10 2" xfId="25258" xr:uid="{E631DA5C-57EE-453B-B144-7BAFBB21BF5A}"/>
    <cellStyle name="20% - Énfasis6 61 11" xfId="25259" xr:uid="{DB3FF587-F793-4202-A795-50219CCF0E83}"/>
    <cellStyle name="20% - Énfasis6 61 2" xfId="25260" xr:uid="{2E96FD17-5629-49C3-A49F-6129F3F20AB6}"/>
    <cellStyle name="20% - Énfasis6 61 2 2" xfId="25261" xr:uid="{097467B3-1786-42C8-8DC5-D5B3EDD08A53}"/>
    <cellStyle name="20% - Énfasis6 61 3" xfId="25262" xr:uid="{51E42020-9F9C-41D9-ADF7-35F3F5D19CAF}"/>
    <cellStyle name="20% - Énfasis6 61 3 2" xfId="25263" xr:uid="{8929C120-A08B-40EA-B23E-6A047ACF146D}"/>
    <cellStyle name="20% - Énfasis6 61 4" xfId="25264" xr:uid="{B4070F5F-B385-4B19-848B-8B9BBE2C1A77}"/>
    <cellStyle name="20% - Énfasis6 61 4 2" xfId="25265" xr:uid="{43A25B2D-FC63-4195-BCCC-857860AD0B90}"/>
    <cellStyle name="20% - Énfasis6 61 5" xfId="25266" xr:uid="{DA7A5AF0-5799-4816-8F39-FCEC4638C733}"/>
    <cellStyle name="20% - Énfasis6 61 5 2" xfId="25267" xr:uid="{2C1D19C6-757C-4768-A627-C39A7A55218B}"/>
    <cellStyle name="20% - Énfasis6 61 6" xfId="25268" xr:uid="{EC429854-206A-4E79-8EC8-359FB7FA2393}"/>
    <cellStyle name="20% - Énfasis6 61 6 2" xfId="25269" xr:uid="{AFF189F8-1CA6-482B-A792-D039952A72BD}"/>
    <cellStyle name="20% - Énfasis6 61 7" xfId="25270" xr:uid="{85DC13AD-D2F1-48C3-A686-FDEAD257EEDC}"/>
    <cellStyle name="20% - Énfasis6 61 7 2" xfId="25271" xr:uid="{FED267E8-9AE9-473B-955F-B07C7A6A942C}"/>
    <cellStyle name="20% - Énfasis6 61 8" xfId="25272" xr:uid="{79297EBF-ACE2-4F28-BDCA-186A995D1220}"/>
    <cellStyle name="20% - Énfasis6 61 8 2" xfId="25273" xr:uid="{92A364B6-024D-4B75-A4A7-FD1411903867}"/>
    <cellStyle name="20% - Énfasis6 61 9" xfId="25274" xr:uid="{E60B7CDB-6EA8-45E2-9A82-EC7E5F945EBE}"/>
    <cellStyle name="20% - Énfasis6 61 9 2" xfId="25275" xr:uid="{ECD145FC-A836-4D12-AEED-0642473FF789}"/>
    <cellStyle name="20% - Énfasis6 62" xfId="25276" xr:uid="{857407BC-B1D3-452D-A82B-3EF842CE0BD3}"/>
    <cellStyle name="20% - Énfasis6 62 10" xfId="25277" xr:uid="{8199152D-A645-4DAF-A781-EFF23A848F25}"/>
    <cellStyle name="20% - Énfasis6 62 10 2" xfId="25278" xr:uid="{10132EE4-20FF-4C50-B4DA-4EE1E89626E4}"/>
    <cellStyle name="20% - Énfasis6 62 11" xfId="25279" xr:uid="{D3A7CA81-FF2C-466F-946D-70E2548BA508}"/>
    <cellStyle name="20% - Énfasis6 62 2" xfId="25280" xr:uid="{3AD9C967-93E3-4866-9AEF-2EE745A0DA0A}"/>
    <cellStyle name="20% - Énfasis6 62 2 2" xfId="25281" xr:uid="{F5B78EF8-BE91-4AEA-8769-E0D96EEEACEC}"/>
    <cellStyle name="20% - Énfasis6 62 3" xfId="25282" xr:uid="{ADE61828-9843-447F-B301-3C06A4806C0A}"/>
    <cellStyle name="20% - Énfasis6 62 3 2" xfId="25283" xr:uid="{ED15B8BB-8F15-4B44-8D6E-7253DB8E1CF0}"/>
    <cellStyle name="20% - Énfasis6 62 4" xfId="25284" xr:uid="{2E709175-F1AD-4D5A-8861-F717B79E53CC}"/>
    <cellStyle name="20% - Énfasis6 62 4 2" xfId="25285" xr:uid="{2CB305CC-3323-4504-8EA8-610980860EC1}"/>
    <cellStyle name="20% - Énfasis6 62 5" xfId="25286" xr:uid="{54B3BC2E-C0F9-43ED-A8C8-55888C85D103}"/>
    <cellStyle name="20% - Énfasis6 62 5 2" xfId="25287" xr:uid="{0B79824C-F3C1-4409-9284-A030B25A60E4}"/>
    <cellStyle name="20% - Énfasis6 62 6" xfId="25288" xr:uid="{379E5BCC-FBF6-4BB4-8402-82E736AB1AB1}"/>
    <cellStyle name="20% - Énfasis6 62 6 2" xfId="25289" xr:uid="{97F2DD21-7062-49A8-B240-35473381FC7C}"/>
    <cellStyle name="20% - Énfasis6 62 7" xfId="25290" xr:uid="{A7BB41F9-AA99-46BA-B97B-2D24FC3178B4}"/>
    <cellStyle name="20% - Énfasis6 62 7 2" xfId="25291" xr:uid="{1CB9DCBF-1E94-4439-BCDA-AECCA837BC67}"/>
    <cellStyle name="20% - Énfasis6 62 8" xfId="25292" xr:uid="{1D9D6473-2DC7-49C5-BC9E-064B6D58414B}"/>
    <cellStyle name="20% - Énfasis6 62 8 2" xfId="25293" xr:uid="{E3185046-2FB8-4095-9382-F9DCD257F14D}"/>
    <cellStyle name="20% - Énfasis6 62 9" xfId="25294" xr:uid="{71360EE4-285E-4730-ADBA-75DB9B1DAF3D}"/>
    <cellStyle name="20% - Énfasis6 62 9 2" xfId="25295" xr:uid="{293D7697-1910-4733-98FE-F3547FF6A6B4}"/>
    <cellStyle name="20% - Énfasis6 63" xfId="25296" xr:uid="{02A41A91-DD1D-49CE-A5C7-9F14F8E69CC8}"/>
    <cellStyle name="20% - Énfasis6 63 10" xfId="25297" xr:uid="{B89D80F8-13AA-4E25-ABDA-180CC3734478}"/>
    <cellStyle name="20% - Énfasis6 63 10 2" xfId="25298" xr:uid="{C90AF9C8-A1CE-4998-ADF4-E6333251EEBB}"/>
    <cellStyle name="20% - Énfasis6 63 11" xfId="25299" xr:uid="{FE8483D7-B218-44B2-A589-56D3B0FE028C}"/>
    <cellStyle name="20% - Énfasis6 63 2" xfId="25300" xr:uid="{A9151F7D-D9C4-4B6A-8F29-A028EC68880E}"/>
    <cellStyle name="20% - Énfasis6 63 2 2" xfId="25301" xr:uid="{031BB358-D755-49B0-BA71-5584D66C2972}"/>
    <cellStyle name="20% - Énfasis6 63 3" xfId="25302" xr:uid="{F24A3F21-EA85-42A6-89A3-46ED688E12F0}"/>
    <cellStyle name="20% - Énfasis6 63 3 2" xfId="25303" xr:uid="{4C97E0BE-4126-4FB2-84D1-2FAB7BA14891}"/>
    <cellStyle name="20% - Énfasis6 63 4" xfId="25304" xr:uid="{CB4862CF-512E-4570-B3CF-866BA675CE7E}"/>
    <cellStyle name="20% - Énfasis6 63 4 2" xfId="25305" xr:uid="{0F3DC7F7-3BF6-416F-906D-A991511AD659}"/>
    <cellStyle name="20% - Énfasis6 63 5" xfId="25306" xr:uid="{6B87AB4A-1B99-474A-9DF9-7F9C6B212B60}"/>
    <cellStyle name="20% - Énfasis6 63 5 2" xfId="25307" xr:uid="{5E05A994-471F-4555-86DA-4F35C48BB009}"/>
    <cellStyle name="20% - Énfasis6 63 6" xfId="25308" xr:uid="{BD05DCA8-7E93-4EC6-A9A8-2637B66EBADD}"/>
    <cellStyle name="20% - Énfasis6 63 6 2" xfId="25309" xr:uid="{ED0C686F-EE65-44CE-817A-6C3F8F22D4E6}"/>
    <cellStyle name="20% - Énfasis6 63 7" xfId="25310" xr:uid="{49A43B4E-1E8B-4282-923D-89F7C4187C0D}"/>
    <cellStyle name="20% - Énfasis6 63 7 2" xfId="25311" xr:uid="{467A11AD-D79D-4CEC-953D-8E6C5926ECF7}"/>
    <cellStyle name="20% - Énfasis6 63 8" xfId="25312" xr:uid="{D551A13C-BE95-41B1-B18C-8D473B0EFF3B}"/>
    <cellStyle name="20% - Énfasis6 63 8 2" xfId="25313" xr:uid="{74CC1F94-D979-47B1-956A-1DD56283234F}"/>
    <cellStyle name="20% - Énfasis6 63 9" xfId="25314" xr:uid="{BB88C845-9111-49AC-BBE2-914F69ED745A}"/>
    <cellStyle name="20% - Énfasis6 63 9 2" xfId="25315" xr:uid="{DD44044D-3175-4934-A361-2E858DB75064}"/>
    <cellStyle name="20% - Énfasis6 64" xfId="25316" xr:uid="{6E6FF867-5F75-4D44-8C59-F6CE647712A5}"/>
    <cellStyle name="20% - Énfasis6 64 10" xfId="25317" xr:uid="{C26C8B10-2FDA-480E-80FE-51B9FDF1AC9C}"/>
    <cellStyle name="20% - Énfasis6 64 10 2" xfId="25318" xr:uid="{99CF2317-2C17-4178-A622-386E1EC259BA}"/>
    <cellStyle name="20% - Énfasis6 64 11" xfId="25319" xr:uid="{BADA38DE-14B3-4CDF-90CC-586E0EC0C383}"/>
    <cellStyle name="20% - Énfasis6 64 2" xfId="25320" xr:uid="{E8E09562-7CA8-48AB-A3E2-D6C236B4E819}"/>
    <cellStyle name="20% - Énfasis6 64 2 2" xfId="25321" xr:uid="{5D509D1F-DD2C-484C-BAB8-20299871EB6A}"/>
    <cellStyle name="20% - Énfasis6 64 3" xfId="25322" xr:uid="{0F30AF0C-7B04-45E9-ACD1-C6F295BB4747}"/>
    <cellStyle name="20% - Énfasis6 64 3 2" xfId="25323" xr:uid="{3D06C22C-2B9A-415F-9402-0BE44C0C40B1}"/>
    <cellStyle name="20% - Énfasis6 64 4" xfId="25324" xr:uid="{51CADEFE-A313-4B6B-A8EE-91D543A72CCB}"/>
    <cellStyle name="20% - Énfasis6 64 4 2" xfId="25325" xr:uid="{85134198-DE5E-4066-8086-F39DC8AF9150}"/>
    <cellStyle name="20% - Énfasis6 64 5" xfId="25326" xr:uid="{E07BDDD3-A649-4E18-93BB-38691CE1E30E}"/>
    <cellStyle name="20% - Énfasis6 64 5 2" xfId="25327" xr:uid="{AF9FB172-9A1F-478E-8625-EEF0F5C348A8}"/>
    <cellStyle name="20% - Énfasis6 64 6" xfId="25328" xr:uid="{59E6C3D0-632B-4540-842C-9CC0D487605B}"/>
    <cellStyle name="20% - Énfasis6 64 6 2" xfId="25329" xr:uid="{3CE5575F-9ECB-412F-BB1A-2CAE1E2010E8}"/>
    <cellStyle name="20% - Énfasis6 64 7" xfId="25330" xr:uid="{5003BB3D-802D-4979-B169-A8C4356E11E2}"/>
    <cellStyle name="20% - Énfasis6 64 7 2" xfId="25331" xr:uid="{2A1C2CF4-AE2E-44CB-A766-41F5EE45C121}"/>
    <cellStyle name="20% - Énfasis6 64 8" xfId="25332" xr:uid="{9672ECBF-639B-455B-8EBF-0BC3D608CFB2}"/>
    <cellStyle name="20% - Énfasis6 64 8 2" xfId="25333" xr:uid="{2E4B091B-57BE-4432-81BC-288B4235797E}"/>
    <cellStyle name="20% - Énfasis6 64 9" xfId="25334" xr:uid="{7333EDD2-6685-43C3-B7A0-F3590944B60D}"/>
    <cellStyle name="20% - Énfasis6 64 9 2" xfId="25335" xr:uid="{0FF40E81-C0AF-4C37-956F-8BFC800A90C9}"/>
    <cellStyle name="20% - Énfasis6 65" xfId="25336" xr:uid="{F40D4665-C28A-4852-9154-C0C11AA5511C}"/>
    <cellStyle name="20% - Énfasis6 65 10" xfId="25337" xr:uid="{71E5C4C4-063E-4385-88E9-DCF14DD73146}"/>
    <cellStyle name="20% - Énfasis6 65 10 2" xfId="25338" xr:uid="{CB4C006C-DBF8-47E4-852C-394B6472A4CA}"/>
    <cellStyle name="20% - Énfasis6 65 11" xfId="25339" xr:uid="{0E319B4B-23AB-4ED1-AD15-AF947F013C53}"/>
    <cellStyle name="20% - Énfasis6 65 2" xfId="25340" xr:uid="{CCC13F1D-CA41-498C-A006-9A6E94FE7A89}"/>
    <cellStyle name="20% - Énfasis6 65 2 2" xfId="25341" xr:uid="{138B8678-1427-4074-AB45-03CD869F7BAC}"/>
    <cellStyle name="20% - Énfasis6 65 3" xfId="25342" xr:uid="{7B14EBBD-0D30-4D7E-9B7A-457D82F215A5}"/>
    <cellStyle name="20% - Énfasis6 65 3 2" xfId="25343" xr:uid="{99A0DACC-9563-4846-8FBA-6652629B8162}"/>
    <cellStyle name="20% - Énfasis6 65 4" xfId="25344" xr:uid="{B23F6F0C-C25B-44BA-9D77-6E8889803D02}"/>
    <cellStyle name="20% - Énfasis6 65 4 2" xfId="25345" xr:uid="{A84EE94B-47DB-45DE-9964-8559240E4697}"/>
    <cellStyle name="20% - Énfasis6 65 5" xfId="25346" xr:uid="{9B23E001-E612-4131-9C86-3022766C5F29}"/>
    <cellStyle name="20% - Énfasis6 65 5 2" xfId="25347" xr:uid="{C33D4CE0-3BCE-4B8A-BE83-2AA128B025A9}"/>
    <cellStyle name="20% - Énfasis6 65 6" xfId="25348" xr:uid="{DC77E8F7-30D9-419D-9990-62D2228BFEFD}"/>
    <cellStyle name="20% - Énfasis6 65 6 2" xfId="25349" xr:uid="{0581C0D6-D9DA-4BF5-9BC4-2FFA44263091}"/>
    <cellStyle name="20% - Énfasis6 65 7" xfId="25350" xr:uid="{92D270F2-4F51-426C-83B9-63B4881DECB9}"/>
    <cellStyle name="20% - Énfasis6 65 7 2" xfId="25351" xr:uid="{138D30B6-0FBE-4776-9BF1-875E393E8B08}"/>
    <cellStyle name="20% - Énfasis6 65 8" xfId="25352" xr:uid="{A5864536-3DA0-4006-BCB5-4971F33BA574}"/>
    <cellStyle name="20% - Énfasis6 65 8 2" xfId="25353" xr:uid="{92D6B70F-0D8A-40FA-9A97-721EDD4B14C9}"/>
    <cellStyle name="20% - Énfasis6 65 9" xfId="25354" xr:uid="{CC97A252-6BA0-4C0E-BDD9-266B3582B056}"/>
    <cellStyle name="20% - Énfasis6 65 9 2" xfId="25355" xr:uid="{BC0F3F75-6B49-4FAA-AB8E-7260152A0A10}"/>
    <cellStyle name="20% - Énfasis6 66" xfId="25356" xr:uid="{B59A5094-000D-49F9-B36B-749E026B20FB}"/>
    <cellStyle name="20% - Énfasis6 66 10" xfId="25357" xr:uid="{11B131B4-8718-4FE3-9B2D-58AD713E51A1}"/>
    <cellStyle name="20% - Énfasis6 66 10 2" xfId="25358" xr:uid="{32FD864F-E828-43E0-8FB2-4B5A05BA6362}"/>
    <cellStyle name="20% - Énfasis6 66 11" xfId="25359" xr:uid="{3A1C636D-29A8-4A3A-8D5A-240847A3C922}"/>
    <cellStyle name="20% - Énfasis6 66 2" xfId="25360" xr:uid="{EB2699BC-AF1C-47CF-AC08-7B1C14036E0B}"/>
    <cellStyle name="20% - Énfasis6 66 2 2" xfId="25361" xr:uid="{F233324B-9057-4509-982F-5C3D851699FC}"/>
    <cellStyle name="20% - Énfasis6 66 3" xfId="25362" xr:uid="{D13F7571-60F2-48A4-BC9F-AC11B7691E4F}"/>
    <cellStyle name="20% - Énfasis6 66 3 2" xfId="25363" xr:uid="{8320FB46-8322-41A6-9340-A6D3FFED2DC2}"/>
    <cellStyle name="20% - Énfasis6 66 4" xfId="25364" xr:uid="{E6B68809-810D-4655-A2BB-273FBD077E10}"/>
    <cellStyle name="20% - Énfasis6 66 4 2" xfId="25365" xr:uid="{9132566E-E338-492A-8089-267FB1FA1A7B}"/>
    <cellStyle name="20% - Énfasis6 66 5" xfId="25366" xr:uid="{3B5880D9-FA96-479A-9EF1-E98068BFEC0F}"/>
    <cellStyle name="20% - Énfasis6 66 5 2" xfId="25367" xr:uid="{916FF910-7F57-41E4-9F81-DDBD17DF441C}"/>
    <cellStyle name="20% - Énfasis6 66 6" xfId="25368" xr:uid="{51223F09-08E4-4E94-955C-47584D80DA36}"/>
    <cellStyle name="20% - Énfasis6 66 6 2" xfId="25369" xr:uid="{5F6DCE92-84EA-4E1A-8183-FCCF984A5673}"/>
    <cellStyle name="20% - Énfasis6 66 7" xfId="25370" xr:uid="{52E56A1F-700D-4766-AC8F-5399A712B044}"/>
    <cellStyle name="20% - Énfasis6 66 7 2" xfId="25371" xr:uid="{6AE9C332-6ACE-4EBE-8DC1-5A1943E18A13}"/>
    <cellStyle name="20% - Énfasis6 66 8" xfId="25372" xr:uid="{631D17E4-A782-4E38-A83E-D7215295FF7F}"/>
    <cellStyle name="20% - Énfasis6 66 8 2" xfId="25373" xr:uid="{9C151890-B1B9-4D31-864A-3A117AE35E0F}"/>
    <cellStyle name="20% - Énfasis6 66 9" xfId="25374" xr:uid="{F39FD341-7F49-4A62-9450-B4BE8B4D04E5}"/>
    <cellStyle name="20% - Énfasis6 66 9 2" xfId="25375" xr:uid="{46A3512C-5ABE-4A01-9AFF-EA69F4F33149}"/>
    <cellStyle name="20% - Énfasis6 67" xfId="25376" xr:uid="{9B7724BD-F246-48A0-A1C9-360638BDF030}"/>
    <cellStyle name="20% - Énfasis6 67 10" xfId="25377" xr:uid="{BDB598CD-7252-4691-9CD9-C34A2D244EE2}"/>
    <cellStyle name="20% - Énfasis6 67 10 2" xfId="25378" xr:uid="{5598095D-2756-486A-8BDE-10BB969E4CE9}"/>
    <cellStyle name="20% - Énfasis6 67 11" xfId="25379" xr:uid="{44E5D1DD-EE62-4FFD-A4A4-3282C287FF8D}"/>
    <cellStyle name="20% - Énfasis6 67 2" xfId="25380" xr:uid="{4BDF982F-65DC-4A79-B2AB-F7E80F530AB5}"/>
    <cellStyle name="20% - Énfasis6 67 2 2" xfId="25381" xr:uid="{14B6743E-92AC-43A9-B846-A65F66EA6483}"/>
    <cellStyle name="20% - Énfasis6 67 3" xfId="25382" xr:uid="{2895078D-0988-402A-BAC1-11E5D72FEFB9}"/>
    <cellStyle name="20% - Énfasis6 67 3 2" xfId="25383" xr:uid="{3F0390F1-DA07-4D46-8CF2-4C4F636387ED}"/>
    <cellStyle name="20% - Énfasis6 67 4" xfId="25384" xr:uid="{6526202F-E713-48BA-9C54-EEE8A2A5B2D9}"/>
    <cellStyle name="20% - Énfasis6 67 4 2" xfId="25385" xr:uid="{B04114B2-1E3C-45D0-8049-246B4295E2CC}"/>
    <cellStyle name="20% - Énfasis6 67 5" xfId="25386" xr:uid="{78A6287A-1230-4FF8-BCC8-D84043128742}"/>
    <cellStyle name="20% - Énfasis6 67 5 2" xfId="25387" xr:uid="{25145C1D-E07E-4E14-9495-30A5FFBFEF80}"/>
    <cellStyle name="20% - Énfasis6 67 6" xfId="25388" xr:uid="{7F07BC41-6C54-4278-A8A1-0FF819BDEB24}"/>
    <cellStyle name="20% - Énfasis6 67 6 2" xfId="25389" xr:uid="{65E39DA7-23B5-4A5E-B4DC-C80A526B579A}"/>
    <cellStyle name="20% - Énfasis6 67 7" xfId="25390" xr:uid="{DDF3992F-A149-424C-B187-09EE0043C87E}"/>
    <cellStyle name="20% - Énfasis6 67 7 2" xfId="25391" xr:uid="{49BFE6A5-5CF3-4B37-A48F-1E1FCEDF1FB2}"/>
    <cellStyle name="20% - Énfasis6 67 8" xfId="25392" xr:uid="{A0307FC1-1971-4B19-B582-AC38D02D1B39}"/>
    <cellStyle name="20% - Énfasis6 67 8 2" xfId="25393" xr:uid="{627A58B9-2F63-41DB-A245-0B7384213C6D}"/>
    <cellStyle name="20% - Énfasis6 67 9" xfId="25394" xr:uid="{EEFF8C47-8897-4AE4-A386-8A7C3DDF6095}"/>
    <cellStyle name="20% - Énfasis6 67 9 2" xfId="25395" xr:uid="{18E882C7-AD62-48D9-8068-D371DA507247}"/>
    <cellStyle name="20% - Énfasis6 68" xfId="25396" xr:uid="{8C795047-1E6E-4728-B2C1-699644D2330B}"/>
    <cellStyle name="20% - Énfasis6 68 10" xfId="25397" xr:uid="{3EAF1749-2373-4093-8988-2BD20CF91AB4}"/>
    <cellStyle name="20% - Énfasis6 68 10 2" xfId="25398" xr:uid="{3B18ED3A-4ABC-481B-8851-5B4EB3FFCBFC}"/>
    <cellStyle name="20% - Énfasis6 68 11" xfId="25399" xr:uid="{629A245C-0BA5-47A9-9F9B-CCD25A2524A0}"/>
    <cellStyle name="20% - Énfasis6 68 2" xfId="25400" xr:uid="{4100F538-C54D-48D1-AA80-F8422E46957F}"/>
    <cellStyle name="20% - Énfasis6 68 2 2" xfId="25401" xr:uid="{EF7D0DE2-4842-42E7-8E79-EA5FE1EBFFCE}"/>
    <cellStyle name="20% - Énfasis6 68 3" xfId="25402" xr:uid="{7BEEEA74-7CA8-474C-9A4B-4B1F46608BCA}"/>
    <cellStyle name="20% - Énfasis6 68 3 2" xfId="25403" xr:uid="{90FEBD08-3CD1-4F7A-814A-4362D9B0E333}"/>
    <cellStyle name="20% - Énfasis6 68 4" xfId="25404" xr:uid="{057F626A-F986-4E85-B69D-F04810814134}"/>
    <cellStyle name="20% - Énfasis6 68 4 2" xfId="25405" xr:uid="{E2D17242-9025-4B63-BD29-7EABE1CDC868}"/>
    <cellStyle name="20% - Énfasis6 68 5" xfId="25406" xr:uid="{93FF4F44-9F7F-4AB6-A4C7-E6228D9CB6D4}"/>
    <cellStyle name="20% - Énfasis6 68 5 2" xfId="25407" xr:uid="{77558685-4A33-4CE3-AA41-DDDF879E5823}"/>
    <cellStyle name="20% - Énfasis6 68 6" xfId="25408" xr:uid="{C59A6914-B571-4332-979C-D639EF823347}"/>
    <cellStyle name="20% - Énfasis6 68 6 2" xfId="25409" xr:uid="{79883092-2CB3-44AE-B26D-789C59352580}"/>
    <cellStyle name="20% - Énfasis6 68 7" xfId="25410" xr:uid="{FEC5AC28-807B-4FDE-B386-BC84D948ADD2}"/>
    <cellStyle name="20% - Énfasis6 68 7 2" xfId="25411" xr:uid="{25AFD638-49B9-41ED-8A10-7262DAC3E064}"/>
    <cellStyle name="20% - Énfasis6 68 8" xfId="25412" xr:uid="{DD70691D-1977-42B4-A182-11680DA5C77C}"/>
    <cellStyle name="20% - Énfasis6 68 8 2" xfId="25413" xr:uid="{DAA769F5-4C87-4696-913A-C45BA4F47E92}"/>
    <cellStyle name="20% - Énfasis6 68 9" xfId="25414" xr:uid="{EA1783B4-0AC4-47AA-B525-31E131ACF950}"/>
    <cellStyle name="20% - Énfasis6 68 9 2" xfId="25415" xr:uid="{9D421763-943D-4BDC-B707-8130BAF43308}"/>
    <cellStyle name="20% - Énfasis6 69" xfId="25416" xr:uid="{9F4461A0-B990-4C04-A136-D73E463E0449}"/>
    <cellStyle name="20% - Énfasis6 69 10" xfId="25417" xr:uid="{1BF8B0D3-E1C6-47A4-9E21-E6E5503ED0D5}"/>
    <cellStyle name="20% - Énfasis6 69 10 2" xfId="25418" xr:uid="{C785863E-53E5-4083-8FD3-82CC6246A5F8}"/>
    <cellStyle name="20% - Énfasis6 69 11" xfId="25419" xr:uid="{DA195E02-1505-4B84-B9EC-6F4D9518FD95}"/>
    <cellStyle name="20% - Énfasis6 69 2" xfId="25420" xr:uid="{49D3B2F8-4FAB-4622-A5A8-BF3012AEC97D}"/>
    <cellStyle name="20% - Énfasis6 69 2 2" xfId="25421" xr:uid="{DFFB0CFE-6B83-449F-8389-15E978B76F83}"/>
    <cellStyle name="20% - Énfasis6 69 3" xfId="25422" xr:uid="{693FA812-7963-47DC-A13A-DB41EC5B4785}"/>
    <cellStyle name="20% - Énfasis6 69 3 2" xfId="25423" xr:uid="{C2D04DA3-8FF7-4093-8138-DCD23761DC0A}"/>
    <cellStyle name="20% - Énfasis6 69 4" xfId="25424" xr:uid="{49D2CB8E-7262-4064-BCF6-6959CA3A430E}"/>
    <cellStyle name="20% - Énfasis6 69 4 2" xfId="25425" xr:uid="{021F7BC5-E1B2-482C-94F3-446C5C4E4ECA}"/>
    <cellStyle name="20% - Énfasis6 69 5" xfId="25426" xr:uid="{BF7E168B-768D-45C0-A25F-A1E849CDCF44}"/>
    <cellStyle name="20% - Énfasis6 69 5 2" xfId="25427" xr:uid="{840C11EB-F1D8-4107-94EA-52D270E8A41E}"/>
    <cellStyle name="20% - Énfasis6 69 6" xfId="25428" xr:uid="{23C0B07A-2180-49AE-A332-957961931936}"/>
    <cellStyle name="20% - Énfasis6 69 6 2" xfId="25429" xr:uid="{966BA62F-C3CF-45DB-BDBF-631AC69A638E}"/>
    <cellStyle name="20% - Énfasis6 69 7" xfId="25430" xr:uid="{7D20C918-AEA1-43AE-9845-20A4808FB9B5}"/>
    <cellStyle name="20% - Énfasis6 69 7 2" xfId="25431" xr:uid="{74C404A1-544C-4AEC-A0EB-411D35D41658}"/>
    <cellStyle name="20% - Énfasis6 69 8" xfId="25432" xr:uid="{A8574A6F-CB61-4914-9E67-F566C7E7B59C}"/>
    <cellStyle name="20% - Énfasis6 69 8 2" xfId="25433" xr:uid="{3E26EC1E-5212-4F18-94EC-FB53058E6117}"/>
    <cellStyle name="20% - Énfasis6 69 9" xfId="25434" xr:uid="{1F7DF0AA-0A91-4940-A436-634EF63405BC}"/>
    <cellStyle name="20% - Énfasis6 69 9 2" xfId="25435" xr:uid="{D06CBAB3-9709-40B6-8661-E55997F5EB03}"/>
    <cellStyle name="20% - Énfasis6 7" xfId="1925" xr:uid="{B2AFBE6A-A978-4F88-84EB-0E1E6D7E8DCE}"/>
    <cellStyle name="20% - Énfasis6 7 10" xfId="25436" xr:uid="{E6DFEACC-9561-499A-9791-785C9765724C}"/>
    <cellStyle name="20% - Énfasis6 7 10 10" xfId="25437" xr:uid="{EA19B7DE-BC16-4CA1-8504-FC6AB65268DA}"/>
    <cellStyle name="20% - Énfasis6 7 10 10 2" xfId="25438" xr:uid="{B5133A42-CEEA-472B-A47B-2C2D98662426}"/>
    <cellStyle name="20% - Énfasis6 7 10 11" xfId="25439" xr:uid="{0B268080-BA22-42E3-B88A-015EBE836D3C}"/>
    <cellStyle name="20% - Énfasis6 7 10 2" xfId="25440" xr:uid="{0F387142-4AC5-48FF-9A84-28F08F2DA763}"/>
    <cellStyle name="20% - Énfasis6 7 10 2 2" xfId="25441" xr:uid="{3A194166-3FE3-47D5-AD78-B47DC3D87712}"/>
    <cellStyle name="20% - Énfasis6 7 10 3" xfId="25442" xr:uid="{80FF70FC-6C82-4655-BC56-9CF42B9CE590}"/>
    <cellStyle name="20% - Énfasis6 7 10 3 2" xfId="25443" xr:uid="{F1E7781A-BCE5-4F6D-926C-4946B6127653}"/>
    <cellStyle name="20% - Énfasis6 7 10 4" xfId="25444" xr:uid="{F5725841-6686-411D-9FBC-7D93C1CB1F8F}"/>
    <cellStyle name="20% - Énfasis6 7 10 4 2" xfId="25445" xr:uid="{BBCF8F9E-CD5C-48C1-823D-9578832E1DE6}"/>
    <cellStyle name="20% - Énfasis6 7 10 5" xfId="25446" xr:uid="{DF90E4D0-53FE-43A1-8AF3-AC4625F8F03D}"/>
    <cellStyle name="20% - Énfasis6 7 10 5 2" xfId="25447" xr:uid="{7B2B9655-0DD8-4E47-90C8-FF942760B69F}"/>
    <cellStyle name="20% - Énfasis6 7 10 6" xfId="25448" xr:uid="{A94B39BF-BA7D-49D1-801D-CEC5357CE8E5}"/>
    <cellStyle name="20% - Énfasis6 7 10 6 2" xfId="25449" xr:uid="{3A6D472D-FCBC-4BBA-9925-3E8C4D1FBB12}"/>
    <cellStyle name="20% - Énfasis6 7 10 7" xfId="25450" xr:uid="{ACFE4049-8FDD-4177-9E88-C04F2D224EDA}"/>
    <cellStyle name="20% - Énfasis6 7 10 7 2" xfId="25451" xr:uid="{A185BB1C-82B7-48EB-8D1C-9D5A3DA3E134}"/>
    <cellStyle name="20% - Énfasis6 7 10 8" xfId="25452" xr:uid="{2D3BB17D-B58B-464D-95F7-964939A4C703}"/>
    <cellStyle name="20% - Énfasis6 7 10 8 2" xfId="25453" xr:uid="{8F394877-3041-40AD-83CF-F4E01138821B}"/>
    <cellStyle name="20% - Énfasis6 7 10 9" xfId="25454" xr:uid="{8F655308-6FA2-4D99-AEB9-9464C225D9A1}"/>
    <cellStyle name="20% - Énfasis6 7 10 9 2" xfId="25455" xr:uid="{16C94257-F756-4DD1-8111-0A2A257183DF}"/>
    <cellStyle name="20% - Énfasis6 7 11" xfId="25456" xr:uid="{A3AD8900-D78C-448E-B82A-C992FF56C58C}"/>
    <cellStyle name="20% - Énfasis6 7 11 10" xfId="25457" xr:uid="{37C649BB-7088-4B4C-A498-C128DE3F254A}"/>
    <cellStyle name="20% - Énfasis6 7 11 10 2" xfId="25458" xr:uid="{502F189A-D10D-48A0-BCCD-37899FA60A2F}"/>
    <cellStyle name="20% - Énfasis6 7 11 11" xfId="25459" xr:uid="{D6DA17FB-6DF0-4D40-BA66-DF672A80549F}"/>
    <cellStyle name="20% - Énfasis6 7 11 2" xfId="25460" xr:uid="{96B2DA1C-BC71-47B0-94E2-EFA5D7E34514}"/>
    <cellStyle name="20% - Énfasis6 7 11 2 2" xfId="25461" xr:uid="{19497961-BE9D-45F6-9BF9-54076B9B817C}"/>
    <cellStyle name="20% - Énfasis6 7 11 3" xfId="25462" xr:uid="{7EC4D6AE-1658-453B-A4A2-E01BFC74E6B7}"/>
    <cellStyle name="20% - Énfasis6 7 11 3 2" xfId="25463" xr:uid="{1915FA6B-97CC-4F3A-890F-F07115655246}"/>
    <cellStyle name="20% - Énfasis6 7 11 4" xfId="25464" xr:uid="{318EDA07-2F33-49DA-A6EF-97288003C601}"/>
    <cellStyle name="20% - Énfasis6 7 11 4 2" xfId="25465" xr:uid="{6CA30ADD-83C8-4DFA-A42B-97CD00EE69DD}"/>
    <cellStyle name="20% - Énfasis6 7 11 5" xfId="25466" xr:uid="{11F14D91-A43F-4838-9D2C-C3F8BC14174D}"/>
    <cellStyle name="20% - Énfasis6 7 11 5 2" xfId="25467" xr:uid="{6CB30BC3-6CBD-4F8D-9DA2-8AC088F585E2}"/>
    <cellStyle name="20% - Énfasis6 7 11 6" xfId="25468" xr:uid="{283E54FB-C2C2-4BE0-92FA-3DFF14ACA716}"/>
    <cellStyle name="20% - Énfasis6 7 11 6 2" xfId="25469" xr:uid="{8252607B-2BEE-47C5-A938-4863E5A67548}"/>
    <cellStyle name="20% - Énfasis6 7 11 7" xfId="25470" xr:uid="{B15CF2C5-1E53-48C8-BA22-B67189B81E8A}"/>
    <cellStyle name="20% - Énfasis6 7 11 7 2" xfId="25471" xr:uid="{D74981A8-D596-436E-9410-0274BF16D23C}"/>
    <cellStyle name="20% - Énfasis6 7 11 8" xfId="25472" xr:uid="{767F5459-FA6E-4743-BCEE-9AE906F31BAC}"/>
    <cellStyle name="20% - Énfasis6 7 11 8 2" xfId="25473" xr:uid="{D9252115-D70E-48E4-8F91-53A19555AE97}"/>
    <cellStyle name="20% - Énfasis6 7 11 9" xfId="25474" xr:uid="{09D540F8-39D6-4CFC-A9E5-ECE579F95A74}"/>
    <cellStyle name="20% - Énfasis6 7 11 9 2" xfId="25475" xr:uid="{AC731AA5-1DAE-4615-9058-1E0BFFB423A3}"/>
    <cellStyle name="20% - Énfasis6 7 12" xfId="25476" xr:uid="{1B74BDFF-98EB-413E-A8D1-B4645FD0A4FB}"/>
    <cellStyle name="20% - Énfasis6 7 12 2" xfId="25477" xr:uid="{41634A37-0947-455A-87F0-9CF531113380}"/>
    <cellStyle name="20% - Énfasis6 7 13" xfId="25478" xr:uid="{EF4999D4-F7B9-4295-BE73-EF6BF9E7CB4A}"/>
    <cellStyle name="20% - Énfasis6 7 13 2" xfId="25479" xr:uid="{0F903257-97B2-47BB-BE30-DCEB64631436}"/>
    <cellStyle name="20% - Énfasis6 7 14" xfId="25480" xr:uid="{5CFDCA5A-7127-4C1A-96FB-57D23FEEFBAB}"/>
    <cellStyle name="20% - Énfasis6 7 14 2" xfId="25481" xr:uid="{4406A949-0BC1-431A-883D-5CF1B2175AE4}"/>
    <cellStyle name="20% - Énfasis6 7 15" xfId="25482" xr:uid="{631AA576-D541-4788-BAB0-000D1E05C65B}"/>
    <cellStyle name="20% - Énfasis6 7 15 2" xfId="25483" xr:uid="{2ADE660C-C5DB-47CA-A415-43569E544696}"/>
    <cellStyle name="20% - Énfasis6 7 16" xfId="25484" xr:uid="{3298C0EE-4C06-4649-9DB5-5A7501B043FC}"/>
    <cellStyle name="20% - Énfasis6 7 16 2" xfId="25485" xr:uid="{630E9C78-3894-4F1A-9F82-577634273579}"/>
    <cellStyle name="20% - Énfasis6 7 17" xfId="25486" xr:uid="{DD1CE514-D0BC-4AFC-9ABE-A3D9BEE4C81E}"/>
    <cellStyle name="20% - Énfasis6 7 17 2" xfId="25487" xr:uid="{A6566DCF-B6E7-4327-845D-4E2AA43E34B0}"/>
    <cellStyle name="20% - Énfasis6 7 18" xfId="25488" xr:uid="{24FCBF3F-4A15-4373-AC99-D4EA725D8899}"/>
    <cellStyle name="20% - Énfasis6 7 18 2" xfId="25489" xr:uid="{C993891C-FF28-4E66-99A5-95F4A741D1DB}"/>
    <cellStyle name="20% - Énfasis6 7 19" xfId="25490" xr:uid="{CC977ECF-998A-49AF-851A-7A91AE97C999}"/>
    <cellStyle name="20% - Énfasis6 7 19 2" xfId="25491" xr:uid="{9BB95D6F-77CF-4232-B180-AB228422DD31}"/>
    <cellStyle name="20% - Énfasis6 7 2" xfId="1926" xr:uid="{A2865BF2-D7EC-4924-BB54-5A26188D8134}"/>
    <cellStyle name="20% - Énfasis6 7 2 10" xfId="25492" xr:uid="{D0D717C2-B0A2-42FE-BC22-5A162279D418}"/>
    <cellStyle name="20% - Énfasis6 7 2 10 2" xfId="25493" xr:uid="{0DFC1EBB-E209-400A-A1EA-1790FD175626}"/>
    <cellStyle name="20% - Énfasis6 7 2 11" xfId="25494" xr:uid="{577695E6-3838-47D1-AF93-4CE94F290EBF}"/>
    <cellStyle name="20% - Énfasis6 7 2 2" xfId="1927" xr:uid="{32E8C7F9-A139-426D-9B56-A4666D503F5E}"/>
    <cellStyle name="20% - Énfasis6 7 2 2 2" xfId="1928" xr:uid="{05C8D38C-F4CF-49C5-BD8D-26AB049E3828}"/>
    <cellStyle name="20% - Énfasis6 7 2 2 2 2" xfId="1929" xr:uid="{0BBF075E-F6CA-42CA-BB8C-B7A99DFF1C29}"/>
    <cellStyle name="20% - Énfasis6 7 2 2 2 2 2" xfId="1930" xr:uid="{79B85DDC-BDD0-4D49-AB06-97710D80103B}"/>
    <cellStyle name="20% - Énfasis6 7 2 2 2 3" xfId="1931" xr:uid="{DF6E6012-1776-491A-8747-9BBCA9ACB8C7}"/>
    <cellStyle name="20% - Énfasis6 7 2 2 3" xfId="1932" xr:uid="{3BCCA005-1595-4A9A-BCE8-9594FB9C1E17}"/>
    <cellStyle name="20% - Énfasis6 7 2 2 3 2" xfId="1933" xr:uid="{498C4AB4-FD4A-4A9C-BDDF-7015F8012923}"/>
    <cellStyle name="20% - Énfasis6 7 2 2 4" xfId="1934" xr:uid="{0D653EB4-AC1B-44A2-A0EB-A92D14266511}"/>
    <cellStyle name="20% - Énfasis6 7 2 3" xfId="1935" xr:uid="{3F3ABCD2-1D8D-43E9-97A3-5A7BBD6ABF76}"/>
    <cellStyle name="20% - Énfasis6 7 2 3 2" xfId="1936" xr:uid="{A5507FB8-1F70-4583-9691-461FBDE60C78}"/>
    <cellStyle name="20% - Énfasis6 7 2 3 2 2" xfId="1937" xr:uid="{5205BFB4-0533-4744-BC9D-94CDCB3CF8E5}"/>
    <cellStyle name="20% - Énfasis6 7 2 3 3" xfId="1938" xr:uid="{12AF5FC5-9D23-4F02-B6EA-4F29370D6F85}"/>
    <cellStyle name="20% - Énfasis6 7 2 4" xfId="1939" xr:uid="{C362DDB0-3291-41A7-85CD-EC0371AC67F6}"/>
    <cellStyle name="20% - Énfasis6 7 2 4 2" xfId="1940" xr:uid="{A94840AE-41D5-4463-9B37-AD8C819BB587}"/>
    <cellStyle name="20% - Énfasis6 7 2 5" xfId="1941" xr:uid="{B3A2F17C-BE8A-4928-B54D-9C5164D5D910}"/>
    <cellStyle name="20% - Énfasis6 7 2 5 2" xfId="25495" xr:uid="{1E850778-16F8-4733-9BA8-4A69CA19E9B4}"/>
    <cellStyle name="20% - Énfasis6 7 2 6" xfId="25496" xr:uid="{515E8D5F-4CD2-421B-A8A2-705AD5E617D9}"/>
    <cellStyle name="20% - Énfasis6 7 2 6 2" xfId="25497" xr:uid="{7969410E-DA0D-40F9-ACFD-517954513B4B}"/>
    <cellStyle name="20% - Énfasis6 7 2 7" xfId="25498" xr:uid="{6C036D7E-53CF-490C-8FA9-03DA82EE4155}"/>
    <cellStyle name="20% - Énfasis6 7 2 7 2" xfId="25499" xr:uid="{B3FCB465-31CF-4D16-8405-08F5D11BBBD9}"/>
    <cellStyle name="20% - Énfasis6 7 2 8" xfId="25500" xr:uid="{A14B2BA4-ABB4-4CBC-920F-09BB0CC89065}"/>
    <cellStyle name="20% - Énfasis6 7 2 8 2" xfId="25501" xr:uid="{736C6829-BB53-4B03-8B0D-47F636096EE6}"/>
    <cellStyle name="20% - Énfasis6 7 2 9" xfId="25502" xr:uid="{EA502C64-5BBF-44AC-B848-A10D76FB70A1}"/>
    <cellStyle name="20% - Énfasis6 7 2 9 2" xfId="25503" xr:uid="{348A9482-7D33-4E2D-826B-5DEC886B4D34}"/>
    <cellStyle name="20% - Énfasis6 7 20" xfId="25504" xr:uid="{690476C9-8A2B-44E8-8683-CCBEA4ABAD5B}"/>
    <cellStyle name="20% - Énfasis6 7 20 2" xfId="25505" xr:uid="{FBF4DD2F-4540-485F-9C2B-07B233D89EA8}"/>
    <cellStyle name="20% - Énfasis6 7 21" xfId="25506" xr:uid="{CF9E8D32-5D30-404A-A8E0-E2310CBCB1AF}"/>
    <cellStyle name="20% - Énfasis6 7 3" xfId="1942" xr:uid="{FA2F012C-C5E6-4AD8-8DCF-242B6EAF2374}"/>
    <cellStyle name="20% - Énfasis6 7 3 10" xfId="25507" xr:uid="{2A78ECDB-BE99-485D-9CEE-0E2E914D073C}"/>
    <cellStyle name="20% - Énfasis6 7 3 10 2" xfId="25508" xr:uid="{3C38CF08-FD9E-4839-9FF8-473ACF512BBD}"/>
    <cellStyle name="20% - Énfasis6 7 3 11" xfId="25509" xr:uid="{4EBD7F68-53BB-415F-AF70-3208B4EAE33B}"/>
    <cellStyle name="20% - Énfasis6 7 3 2" xfId="1943" xr:uid="{F7F4E3E4-B0E6-4D30-B646-DFBB2CF3949B}"/>
    <cellStyle name="20% - Énfasis6 7 3 2 2" xfId="1944" xr:uid="{60296E0C-FC71-4423-87CA-FF8B87846957}"/>
    <cellStyle name="20% - Énfasis6 7 3 2 2 2" xfId="1945" xr:uid="{0084BBF8-B108-4E0F-ACAA-5559615D477D}"/>
    <cellStyle name="20% - Énfasis6 7 3 2 3" xfId="1946" xr:uid="{983B6294-5470-4EAE-96E1-9ACBCC0EFA09}"/>
    <cellStyle name="20% - Énfasis6 7 3 3" xfId="1947" xr:uid="{4FA72633-764D-4988-88D0-763DA44703DC}"/>
    <cellStyle name="20% - Énfasis6 7 3 3 2" xfId="1948" xr:uid="{D446A27D-C230-4DA4-AFBF-E902F578D711}"/>
    <cellStyle name="20% - Énfasis6 7 3 4" xfId="1949" xr:uid="{6DF408D3-FE11-4CC1-934D-98C5A414521F}"/>
    <cellStyle name="20% - Énfasis6 7 3 4 2" xfId="25510" xr:uid="{2E4B3B48-3323-4275-9662-7F80C7FD6A1C}"/>
    <cellStyle name="20% - Énfasis6 7 3 5" xfId="25511" xr:uid="{87718963-726E-4591-BFF4-4E90FECDA59B}"/>
    <cellStyle name="20% - Énfasis6 7 3 5 2" xfId="25512" xr:uid="{43F5FA69-75CC-448B-87A3-F89334EFED64}"/>
    <cellStyle name="20% - Énfasis6 7 3 6" xfId="25513" xr:uid="{757D407E-4B16-422B-8FCB-536A5ECF04DF}"/>
    <cellStyle name="20% - Énfasis6 7 3 6 2" xfId="25514" xr:uid="{C1281D60-519A-4273-8345-B6D3C98F86AF}"/>
    <cellStyle name="20% - Énfasis6 7 3 7" xfId="25515" xr:uid="{D1C26DDD-5FC2-4576-A731-C246890C29EB}"/>
    <cellStyle name="20% - Énfasis6 7 3 7 2" xfId="25516" xr:uid="{FCEA8CCF-0DE1-4FD6-A9F5-BDB6846BA08C}"/>
    <cellStyle name="20% - Énfasis6 7 3 8" xfId="25517" xr:uid="{A191FFF5-EB08-45D5-B715-82F2C085B4F0}"/>
    <cellStyle name="20% - Énfasis6 7 3 8 2" xfId="25518" xr:uid="{E38412A1-D8AA-4C84-9E2A-CE66B2CE06A2}"/>
    <cellStyle name="20% - Énfasis6 7 3 9" xfId="25519" xr:uid="{82E3F6BE-8C23-4548-B60A-CCBF7353A6D0}"/>
    <cellStyle name="20% - Énfasis6 7 3 9 2" xfId="25520" xr:uid="{D0B1B014-88DD-4114-8464-911BF61D587E}"/>
    <cellStyle name="20% - Énfasis6 7 4" xfId="1950" xr:uid="{E7BD0911-581E-4270-BD34-3C556142C01E}"/>
    <cellStyle name="20% - Énfasis6 7 4 10" xfId="25521" xr:uid="{2BC86D1D-2718-4DD2-A864-15D050CD1D80}"/>
    <cellStyle name="20% - Énfasis6 7 4 10 2" xfId="25522" xr:uid="{F3C538C3-8116-4694-9603-06F7130CDE7F}"/>
    <cellStyle name="20% - Énfasis6 7 4 11" xfId="25523" xr:uid="{FF6754C2-4832-412D-91D5-94E27B50AA83}"/>
    <cellStyle name="20% - Énfasis6 7 4 2" xfId="1951" xr:uid="{6A04FA55-66CF-42FC-A39D-E876D31D265D}"/>
    <cellStyle name="20% - Énfasis6 7 4 2 2" xfId="1952" xr:uid="{C4772620-1791-4D86-AF81-8FBCA19E3841}"/>
    <cellStyle name="20% - Énfasis6 7 4 3" xfId="1953" xr:uid="{E8E2E036-A6C7-49DA-8216-6DEBFD8E26D4}"/>
    <cellStyle name="20% - Énfasis6 7 4 3 2" xfId="25524" xr:uid="{50F6F99A-3248-49D8-987D-888D7BAC7FB3}"/>
    <cellStyle name="20% - Énfasis6 7 4 4" xfId="25525" xr:uid="{7CF8CFC4-52F6-4423-A89C-3891B5F448E0}"/>
    <cellStyle name="20% - Énfasis6 7 4 4 2" xfId="25526" xr:uid="{D31F0CE7-04A0-469D-B214-46CC817A96EE}"/>
    <cellStyle name="20% - Énfasis6 7 4 5" xfId="25527" xr:uid="{11E0830F-CE75-4D26-AA25-1A37BB338431}"/>
    <cellStyle name="20% - Énfasis6 7 4 5 2" xfId="25528" xr:uid="{98C608F9-3A0D-43A7-8DD4-FCF63C0115D5}"/>
    <cellStyle name="20% - Énfasis6 7 4 6" xfId="25529" xr:uid="{28DEF8B5-D9C6-407F-822D-7C08AEEF4356}"/>
    <cellStyle name="20% - Énfasis6 7 4 6 2" xfId="25530" xr:uid="{14FDE581-2FF5-4EAA-8507-375C6A31D681}"/>
    <cellStyle name="20% - Énfasis6 7 4 7" xfId="25531" xr:uid="{6A9E72C9-0AFB-4FBB-B0C3-1E80D7F72D95}"/>
    <cellStyle name="20% - Énfasis6 7 4 7 2" xfId="25532" xr:uid="{8120641E-EAC7-49B4-A869-B0E040547AF8}"/>
    <cellStyle name="20% - Énfasis6 7 4 8" xfId="25533" xr:uid="{0E04741E-98B2-45D9-99E0-5A09BCAC5E4D}"/>
    <cellStyle name="20% - Énfasis6 7 4 8 2" xfId="25534" xr:uid="{0CFA4EE4-966A-4182-92EA-0D45EE926874}"/>
    <cellStyle name="20% - Énfasis6 7 4 9" xfId="25535" xr:uid="{08BF9D7B-1E45-4CDE-8577-5778B116BFE3}"/>
    <cellStyle name="20% - Énfasis6 7 4 9 2" xfId="25536" xr:uid="{981760A8-0EE2-48CE-AF20-B7D8DA2A364D}"/>
    <cellStyle name="20% - Énfasis6 7 5" xfId="1954" xr:uid="{B573B4D7-59C3-4E0A-B8E1-F6D20B77F65C}"/>
    <cellStyle name="20% - Énfasis6 7 5 10" xfId="25537" xr:uid="{EA23766B-7894-4F1D-A0B5-D99E1E73FCE3}"/>
    <cellStyle name="20% - Énfasis6 7 5 10 2" xfId="25538" xr:uid="{45C8792F-18A3-40D0-8946-1211F3F5630A}"/>
    <cellStyle name="20% - Énfasis6 7 5 11" xfId="25539" xr:uid="{11A42B38-2A1E-42F8-A128-BC6D67CC389F}"/>
    <cellStyle name="20% - Énfasis6 7 5 2" xfId="1955" xr:uid="{CB5262D8-3C43-4484-B07D-EC7512872CA4}"/>
    <cellStyle name="20% - Énfasis6 7 5 2 2" xfId="25540" xr:uid="{3566C68F-996A-4362-A0E5-868D8F1BCF9E}"/>
    <cellStyle name="20% - Énfasis6 7 5 3" xfId="25541" xr:uid="{9DB9DF60-FA9B-4AF0-B668-9734696E18E7}"/>
    <cellStyle name="20% - Énfasis6 7 5 3 2" xfId="25542" xr:uid="{E9EA3DAC-6CEE-4FAF-BE99-0CD870847FCC}"/>
    <cellStyle name="20% - Énfasis6 7 5 4" xfId="25543" xr:uid="{C9F1AA20-D14B-4067-8384-15D70D019D9A}"/>
    <cellStyle name="20% - Énfasis6 7 5 4 2" xfId="25544" xr:uid="{B4E55278-9452-43F0-BAEF-907A84C58ED5}"/>
    <cellStyle name="20% - Énfasis6 7 5 5" xfId="25545" xr:uid="{E1D9C656-39F5-46D2-A5C8-D4834DD149EA}"/>
    <cellStyle name="20% - Énfasis6 7 5 5 2" xfId="25546" xr:uid="{C6055B80-4C58-4FFC-BC3E-98EA42892B1F}"/>
    <cellStyle name="20% - Énfasis6 7 5 6" xfId="25547" xr:uid="{46315054-2BCE-43C9-B494-B8D96A1DCFE7}"/>
    <cellStyle name="20% - Énfasis6 7 5 6 2" xfId="25548" xr:uid="{AD114F5F-6D67-45ED-8560-A7B8FF6A4825}"/>
    <cellStyle name="20% - Énfasis6 7 5 7" xfId="25549" xr:uid="{17A0B3DC-E494-400B-9AFE-CCF2EB4DCE64}"/>
    <cellStyle name="20% - Énfasis6 7 5 7 2" xfId="25550" xr:uid="{4859F9EC-0F13-4795-9F4B-712A38CA2602}"/>
    <cellStyle name="20% - Énfasis6 7 5 8" xfId="25551" xr:uid="{D8214BE3-5273-4F22-9F37-05D97FC565A5}"/>
    <cellStyle name="20% - Énfasis6 7 5 8 2" xfId="25552" xr:uid="{3FBCFD11-A2D8-441E-B8BB-31705D5D1C55}"/>
    <cellStyle name="20% - Énfasis6 7 5 9" xfId="25553" xr:uid="{819F1C23-CCEE-45C9-A5CB-8ABC39AF039C}"/>
    <cellStyle name="20% - Énfasis6 7 5 9 2" xfId="25554" xr:uid="{17AE08EE-65A8-4BE1-9DC7-9B7782160CB5}"/>
    <cellStyle name="20% - Énfasis6 7 6" xfId="1956" xr:uid="{F06C6716-1C4B-4A83-9FF5-75D6EB8BB778}"/>
    <cellStyle name="20% - Énfasis6 7 6 10" xfId="25555" xr:uid="{FAAB75DA-CC07-4E72-A139-6D15FFE9392F}"/>
    <cellStyle name="20% - Énfasis6 7 6 10 2" xfId="25556" xr:uid="{0584414C-2A5E-4602-AD5A-8EC6F5B091A2}"/>
    <cellStyle name="20% - Énfasis6 7 6 11" xfId="25557" xr:uid="{18BFAEBE-8CDA-43DB-A09C-F389A95B4E4B}"/>
    <cellStyle name="20% - Énfasis6 7 6 2" xfId="25558" xr:uid="{1877E4D7-B51D-4F01-AD34-8223E0D0B29A}"/>
    <cellStyle name="20% - Énfasis6 7 6 2 2" xfId="25559" xr:uid="{1280413C-708D-4CB0-A351-F7E693333B3B}"/>
    <cellStyle name="20% - Énfasis6 7 6 3" xfId="25560" xr:uid="{97398A86-96E4-466B-A190-D8CD264D7B5E}"/>
    <cellStyle name="20% - Énfasis6 7 6 3 2" xfId="25561" xr:uid="{40ECC977-2C23-4122-9802-CF7BD0915551}"/>
    <cellStyle name="20% - Énfasis6 7 6 4" xfId="25562" xr:uid="{6A817BE9-7E8D-46ED-9EFC-1B7C58A1393B}"/>
    <cellStyle name="20% - Énfasis6 7 6 4 2" xfId="25563" xr:uid="{55A6F11D-213E-41A5-BD04-D5D111910CDC}"/>
    <cellStyle name="20% - Énfasis6 7 6 5" xfId="25564" xr:uid="{41975C90-D50B-4DAD-A721-E871FA23EC5C}"/>
    <cellStyle name="20% - Énfasis6 7 6 5 2" xfId="25565" xr:uid="{7AD1E616-8040-46B6-A1DD-9F1DEE07DFCA}"/>
    <cellStyle name="20% - Énfasis6 7 6 6" xfId="25566" xr:uid="{5609998B-CED7-4C22-891E-9D42B7863D07}"/>
    <cellStyle name="20% - Énfasis6 7 6 6 2" xfId="25567" xr:uid="{C80B0BCF-FF97-40FB-B8AD-2B80C12D580B}"/>
    <cellStyle name="20% - Énfasis6 7 6 7" xfId="25568" xr:uid="{2A3CE5C3-D792-4761-B28C-3BDF0135C70F}"/>
    <cellStyle name="20% - Énfasis6 7 6 7 2" xfId="25569" xr:uid="{4D6D9CE2-731B-46EF-A0D6-B713F1075A32}"/>
    <cellStyle name="20% - Énfasis6 7 6 8" xfId="25570" xr:uid="{BAEC2B67-5E1C-4258-B34B-88440E85B902}"/>
    <cellStyle name="20% - Énfasis6 7 6 8 2" xfId="25571" xr:uid="{9ED00B5D-B970-4F61-BC00-3EF8C43636BD}"/>
    <cellStyle name="20% - Énfasis6 7 6 9" xfId="25572" xr:uid="{FB7ED045-8BDA-4074-A003-98B533BD24EA}"/>
    <cellStyle name="20% - Énfasis6 7 6 9 2" xfId="25573" xr:uid="{ECB9D731-9CDD-4A4A-93C6-5FC99279FCFD}"/>
    <cellStyle name="20% - Énfasis6 7 7" xfId="25574" xr:uid="{443DA039-5F73-4422-AD28-287687AB90D2}"/>
    <cellStyle name="20% - Énfasis6 7 7 10" xfId="25575" xr:uid="{01CCEA18-5AE2-4C2E-A2E7-43CFFD6B5236}"/>
    <cellStyle name="20% - Énfasis6 7 7 10 2" xfId="25576" xr:uid="{746C2A41-F833-44F1-BFFD-2D744F0B8719}"/>
    <cellStyle name="20% - Énfasis6 7 7 11" xfId="25577" xr:uid="{39630BE6-3CB5-43A5-8209-E51A526B68A5}"/>
    <cellStyle name="20% - Énfasis6 7 7 2" xfId="25578" xr:uid="{D3C89133-361F-493C-9BFF-04BD95A01538}"/>
    <cellStyle name="20% - Énfasis6 7 7 2 2" xfId="25579" xr:uid="{5E184208-0A74-49C6-9B07-1FADE916A1D1}"/>
    <cellStyle name="20% - Énfasis6 7 7 3" xfId="25580" xr:uid="{A92F80BE-88FF-45B2-917E-0D4723032E9F}"/>
    <cellStyle name="20% - Énfasis6 7 7 3 2" xfId="25581" xr:uid="{EBE34B0D-5B25-43F9-BA5F-016C2772A41A}"/>
    <cellStyle name="20% - Énfasis6 7 7 4" xfId="25582" xr:uid="{D197470E-8DDA-4CB2-AF2A-A2BA52B060C6}"/>
    <cellStyle name="20% - Énfasis6 7 7 4 2" xfId="25583" xr:uid="{79811739-CCD4-42EB-91D6-952B620F5697}"/>
    <cellStyle name="20% - Énfasis6 7 7 5" xfId="25584" xr:uid="{507BD9DA-420A-47BE-B1DB-6CC8E55A00C9}"/>
    <cellStyle name="20% - Énfasis6 7 7 5 2" xfId="25585" xr:uid="{4A762C98-A22E-46D1-8B59-B5E6ECABC644}"/>
    <cellStyle name="20% - Énfasis6 7 7 6" xfId="25586" xr:uid="{0F11206A-6F89-49C0-9E88-000980B13655}"/>
    <cellStyle name="20% - Énfasis6 7 7 6 2" xfId="25587" xr:uid="{160A7CC7-AF2E-4469-B79B-BDF26FC4D418}"/>
    <cellStyle name="20% - Énfasis6 7 7 7" xfId="25588" xr:uid="{8CA2E565-6BF4-4444-A186-F19E3E9225C1}"/>
    <cellStyle name="20% - Énfasis6 7 7 7 2" xfId="25589" xr:uid="{9CFA517E-0F46-493F-8F2C-181034507AE5}"/>
    <cellStyle name="20% - Énfasis6 7 7 8" xfId="25590" xr:uid="{6A4911F6-809A-4BB8-9908-53293E0A543E}"/>
    <cellStyle name="20% - Énfasis6 7 7 8 2" xfId="25591" xr:uid="{F27D3415-F766-4C86-9C00-DB08AC7E11AE}"/>
    <cellStyle name="20% - Énfasis6 7 7 9" xfId="25592" xr:uid="{4D5636AF-1EAC-4814-B0CC-4FA5D97CA75E}"/>
    <cellStyle name="20% - Énfasis6 7 7 9 2" xfId="25593" xr:uid="{7D3356EE-4C32-4609-8931-47FAD4428E99}"/>
    <cellStyle name="20% - Énfasis6 7 8" xfId="25594" xr:uid="{58EE300F-6A31-4634-AEB2-02E8D6DB07E3}"/>
    <cellStyle name="20% - Énfasis6 7 8 10" xfId="25595" xr:uid="{57A6609F-CC99-469E-866D-7CA704966B18}"/>
    <cellStyle name="20% - Énfasis6 7 8 10 2" xfId="25596" xr:uid="{E3A91E31-9595-418D-A16F-33557A03008F}"/>
    <cellStyle name="20% - Énfasis6 7 8 11" xfId="25597" xr:uid="{677FDA51-E4D9-497A-9978-FB601D3F523E}"/>
    <cellStyle name="20% - Énfasis6 7 8 2" xfId="25598" xr:uid="{42FEC203-F246-4F35-B65C-873EBDEE9188}"/>
    <cellStyle name="20% - Énfasis6 7 8 2 2" xfId="25599" xr:uid="{EF84FF72-9693-4424-8F82-770F068DA5E9}"/>
    <cellStyle name="20% - Énfasis6 7 8 3" xfId="25600" xr:uid="{9E56EA73-2609-4C73-A9DB-6FBA3C051D7E}"/>
    <cellStyle name="20% - Énfasis6 7 8 3 2" xfId="25601" xr:uid="{74625757-3F99-434D-9A0D-B3DDE4731E6E}"/>
    <cellStyle name="20% - Énfasis6 7 8 4" xfId="25602" xr:uid="{797D87E2-A2B3-450D-BB79-FBA82935B9D5}"/>
    <cellStyle name="20% - Énfasis6 7 8 4 2" xfId="25603" xr:uid="{06F1AB0B-ECFB-4F88-916C-7EF51D7051D0}"/>
    <cellStyle name="20% - Énfasis6 7 8 5" xfId="25604" xr:uid="{43F300F3-8DE8-447C-9C21-A4EFFEF1A12A}"/>
    <cellStyle name="20% - Énfasis6 7 8 5 2" xfId="25605" xr:uid="{836AB9D8-321A-4FA3-9F19-1C443CDE2CDC}"/>
    <cellStyle name="20% - Énfasis6 7 8 6" xfId="25606" xr:uid="{9592B3AD-507E-44F8-91A9-3C544ED8DA82}"/>
    <cellStyle name="20% - Énfasis6 7 8 6 2" xfId="25607" xr:uid="{313DE35B-D362-4A05-AF09-5E2F378FDA4D}"/>
    <cellStyle name="20% - Énfasis6 7 8 7" xfId="25608" xr:uid="{68335B25-6FA5-403B-BAA8-E287425C00FE}"/>
    <cellStyle name="20% - Énfasis6 7 8 7 2" xfId="25609" xr:uid="{98AA976A-9760-4F2C-B90D-C93C5520A692}"/>
    <cellStyle name="20% - Énfasis6 7 8 8" xfId="25610" xr:uid="{8E0DA715-EB8A-495B-B971-57BF31830AE0}"/>
    <cellStyle name="20% - Énfasis6 7 8 8 2" xfId="25611" xr:uid="{A1DB1E85-BE82-42CF-9EEB-0A41EF9285CF}"/>
    <cellStyle name="20% - Énfasis6 7 8 9" xfId="25612" xr:uid="{D83FC3BE-0095-4A10-9F36-85E3C908362F}"/>
    <cellStyle name="20% - Énfasis6 7 8 9 2" xfId="25613" xr:uid="{9075D38A-7219-4FE0-A14F-FF5ABE9DCAE2}"/>
    <cellStyle name="20% - Énfasis6 7 9" xfId="25614" xr:uid="{3646E5E6-E24C-4BED-BB1D-8C790675DB3B}"/>
    <cellStyle name="20% - Énfasis6 7 9 10" xfId="25615" xr:uid="{59615173-C784-4886-BBB9-C2002BAD1DDC}"/>
    <cellStyle name="20% - Énfasis6 7 9 10 2" xfId="25616" xr:uid="{970B5831-24E8-4FCA-90B8-722462D59ABB}"/>
    <cellStyle name="20% - Énfasis6 7 9 11" xfId="25617" xr:uid="{72A07486-DBEF-4B37-ABB7-8E9F219E511F}"/>
    <cellStyle name="20% - Énfasis6 7 9 2" xfId="25618" xr:uid="{5F4B804D-1F9C-4724-B6B6-730AF74ABDCE}"/>
    <cellStyle name="20% - Énfasis6 7 9 2 2" xfId="25619" xr:uid="{EE4BFD53-8F62-4B71-B660-152C34AB0D22}"/>
    <cellStyle name="20% - Énfasis6 7 9 3" xfId="25620" xr:uid="{AB640BD8-F97E-4610-812E-9C4902CC57FB}"/>
    <cellStyle name="20% - Énfasis6 7 9 3 2" xfId="25621" xr:uid="{4D285FEE-D691-4400-AB1C-1CA02151772D}"/>
    <cellStyle name="20% - Énfasis6 7 9 4" xfId="25622" xr:uid="{6C6B99C7-C81D-40EB-85EC-556DDE3BF486}"/>
    <cellStyle name="20% - Énfasis6 7 9 4 2" xfId="25623" xr:uid="{7EE63867-CE6F-47AD-8A0C-354BE615B5A8}"/>
    <cellStyle name="20% - Énfasis6 7 9 5" xfId="25624" xr:uid="{4B8E0497-0C7A-4956-A43A-50C39C5DE14A}"/>
    <cellStyle name="20% - Énfasis6 7 9 5 2" xfId="25625" xr:uid="{D3B47A32-527A-44FD-B9B5-AFCB31AC0778}"/>
    <cellStyle name="20% - Énfasis6 7 9 6" xfId="25626" xr:uid="{6461F5A7-3DA0-4A0B-8894-B3A1D373593B}"/>
    <cellStyle name="20% - Énfasis6 7 9 6 2" xfId="25627" xr:uid="{8FF7A786-4DCD-4A7D-9A54-D084E2E18251}"/>
    <cellStyle name="20% - Énfasis6 7 9 7" xfId="25628" xr:uid="{105492C7-E063-45BC-A47C-79800A4277AC}"/>
    <cellStyle name="20% - Énfasis6 7 9 7 2" xfId="25629" xr:uid="{BA30EB42-5A6E-4F42-A908-80EB932E04C0}"/>
    <cellStyle name="20% - Énfasis6 7 9 8" xfId="25630" xr:uid="{6AE4DE9D-CAD9-4E79-8641-FDBCC51D9AAA}"/>
    <cellStyle name="20% - Énfasis6 7 9 8 2" xfId="25631" xr:uid="{93CCAE0B-1EC7-495E-94B4-2103AFC42D78}"/>
    <cellStyle name="20% - Énfasis6 7 9 9" xfId="25632" xr:uid="{C06C9C4A-25FE-4DAB-98DB-CAE6CB32B19D}"/>
    <cellStyle name="20% - Énfasis6 7 9 9 2" xfId="25633" xr:uid="{AB00A6E3-1D03-4B8E-A4BF-2A05DB9B0CF2}"/>
    <cellStyle name="20% - Énfasis6 70" xfId="25634" xr:uid="{1F1C60E1-2DD1-4359-83A7-7AC6AD64C448}"/>
    <cellStyle name="20% - Énfasis6 70 10" xfId="25635" xr:uid="{5D38C59C-CCE1-43F9-AB5E-9F9710D04CA8}"/>
    <cellStyle name="20% - Énfasis6 70 10 2" xfId="25636" xr:uid="{F31AAF59-B45E-4A0B-83B0-20763AEC4B55}"/>
    <cellStyle name="20% - Énfasis6 70 11" xfId="25637" xr:uid="{BA7D8A7F-D4E5-4F8F-B920-02B02B0A9D65}"/>
    <cellStyle name="20% - Énfasis6 70 2" xfId="25638" xr:uid="{E489D5C8-F900-4C39-BAA0-0FE1CD9A68AA}"/>
    <cellStyle name="20% - Énfasis6 70 2 2" xfId="25639" xr:uid="{0C084ACF-8681-41E1-B5BA-3C83FD6FDBAE}"/>
    <cellStyle name="20% - Énfasis6 70 3" xfId="25640" xr:uid="{D7767AA8-60C5-4327-8163-BC94D334B711}"/>
    <cellStyle name="20% - Énfasis6 70 3 2" xfId="25641" xr:uid="{61914BE8-B687-4E4A-A3A2-ECA3A9818085}"/>
    <cellStyle name="20% - Énfasis6 70 4" xfId="25642" xr:uid="{DA17D047-71BF-4CD1-977D-3290F3EE7A2B}"/>
    <cellStyle name="20% - Énfasis6 70 4 2" xfId="25643" xr:uid="{8A4EA9AF-AEB8-49E0-9DDC-E56906FDA1A9}"/>
    <cellStyle name="20% - Énfasis6 70 5" xfId="25644" xr:uid="{6F970F0F-69B7-4BE4-9DF9-DD0B5DA6E4D4}"/>
    <cellStyle name="20% - Énfasis6 70 5 2" xfId="25645" xr:uid="{7371F9F7-640E-401B-A79E-CF2F8F0E3428}"/>
    <cellStyle name="20% - Énfasis6 70 6" xfId="25646" xr:uid="{D29DB04A-AC8F-44F8-A670-FDB4E2ED7B4E}"/>
    <cellStyle name="20% - Énfasis6 70 6 2" xfId="25647" xr:uid="{F5FB9B6B-F053-4438-B616-BE88FA1BC7D5}"/>
    <cellStyle name="20% - Énfasis6 70 7" xfId="25648" xr:uid="{7BF4832B-9A55-464F-81A1-5F0E8DD596A5}"/>
    <cellStyle name="20% - Énfasis6 70 7 2" xfId="25649" xr:uid="{E06CE046-C7C4-4D16-9FBB-1E67AFB42673}"/>
    <cellStyle name="20% - Énfasis6 70 8" xfId="25650" xr:uid="{DAD2B92A-3846-4E3F-80CC-204885631EE9}"/>
    <cellStyle name="20% - Énfasis6 70 8 2" xfId="25651" xr:uid="{E25DE5D5-97EC-49C0-84BD-4789397AAB3F}"/>
    <cellStyle name="20% - Énfasis6 70 9" xfId="25652" xr:uid="{FA595B35-C8C0-40E4-8872-6218F67B7A9F}"/>
    <cellStyle name="20% - Énfasis6 70 9 2" xfId="25653" xr:uid="{BAED0CF3-5684-4C07-BB84-FDB131A3F330}"/>
    <cellStyle name="20% - Énfasis6 71" xfId="25654" xr:uid="{A824B8AC-A241-47CF-87B0-080BFB5144A3}"/>
    <cellStyle name="20% - Énfasis6 71 10" xfId="25655" xr:uid="{2968D053-5A75-4ABD-BD63-4F08A684569B}"/>
    <cellStyle name="20% - Énfasis6 71 10 2" xfId="25656" xr:uid="{B11EBEE3-601E-47D9-8494-C45D71EC0167}"/>
    <cellStyle name="20% - Énfasis6 71 11" xfId="25657" xr:uid="{EAEB0B7F-8148-4281-A115-9BFB6A330236}"/>
    <cellStyle name="20% - Énfasis6 71 2" xfId="25658" xr:uid="{14C20CC4-1185-4A90-8D46-5435F9947E09}"/>
    <cellStyle name="20% - Énfasis6 71 2 2" xfId="25659" xr:uid="{47273DFB-74EC-4746-81C4-8DF4DAE8E747}"/>
    <cellStyle name="20% - Énfasis6 71 3" xfId="25660" xr:uid="{CAF0577A-5AEF-4FFA-AB8E-5AAD8E1B1F00}"/>
    <cellStyle name="20% - Énfasis6 71 3 2" xfId="25661" xr:uid="{887D223F-75CF-4570-B066-AB40541861A9}"/>
    <cellStyle name="20% - Énfasis6 71 4" xfId="25662" xr:uid="{1266E25B-4C58-4FA8-BD48-9938B20D1FBA}"/>
    <cellStyle name="20% - Énfasis6 71 4 2" xfId="25663" xr:uid="{EAC707FB-F411-416D-86CA-BCEF79839227}"/>
    <cellStyle name="20% - Énfasis6 71 5" xfId="25664" xr:uid="{F3CAE4F2-0217-465E-A40F-BB9BD14D1E96}"/>
    <cellStyle name="20% - Énfasis6 71 5 2" xfId="25665" xr:uid="{E18147C3-D72D-46DD-AEE5-0F068CD90151}"/>
    <cellStyle name="20% - Énfasis6 71 6" xfId="25666" xr:uid="{12A18864-F1BA-4C51-8CEE-5C1377149F3F}"/>
    <cellStyle name="20% - Énfasis6 71 6 2" xfId="25667" xr:uid="{A3994C17-7ACB-4D96-ABB4-F79B5F9CE0E9}"/>
    <cellStyle name="20% - Énfasis6 71 7" xfId="25668" xr:uid="{B5FB55F8-C65C-48D7-84E6-0DEC0B279CC3}"/>
    <cellStyle name="20% - Énfasis6 71 7 2" xfId="25669" xr:uid="{23E4E946-95D3-41DC-8B22-EDE557905042}"/>
    <cellStyle name="20% - Énfasis6 71 8" xfId="25670" xr:uid="{73103198-50ED-464F-B0D0-7F16F3B7C420}"/>
    <cellStyle name="20% - Énfasis6 71 8 2" xfId="25671" xr:uid="{3F2D1950-C8F8-4EF9-8A4F-A86D408F4996}"/>
    <cellStyle name="20% - Énfasis6 71 9" xfId="25672" xr:uid="{82360A3B-0AD1-4DAA-A454-1B38848C6FF0}"/>
    <cellStyle name="20% - Énfasis6 71 9 2" xfId="25673" xr:uid="{8D5C50DD-533C-41B6-8B1F-30C76E755E81}"/>
    <cellStyle name="20% - Énfasis6 72" xfId="25674" xr:uid="{D1BECB40-8341-445E-BBC4-715DDD40A491}"/>
    <cellStyle name="20% - Énfasis6 72 10" xfId="25675" xr:uid="{69C28AF9-ABA6-4436-9AC8-BB9FA0F3C86E}"/>
    <cellStyle name="20% - Énfasis6 72 10 2" xfId="25676" xr:uid="{B8B85C60-CCB1-4EB6-A3B8-2C975954064F}"/>
    <cellStyle name="20% - Énfasis6 72 11" xfId="25677" xr:uid="{3C7CDFF2-544C-4A8C-AD4A-641413B469B9}"/>
    <cellStyle name="20% - Énfasis6 72 2" xfId="25678" xr:uid="{554EE3C2-4C1E-4F9D-B802-09E9AF3CD617}"/>
    <cellStyle name="20% - Énfasis6 72 2 2" xfId="25679" xr:uid="{1B9C6B46-A46D-48F4-9213-6CD4BB244B9E}"/>
    <cellStyle name="20% - Énfasis6 72 3" xfId="25680" xr:uid="{04F55F1B-D1F2-4080-B155-72FD169E4680}"/>
    <cellStyle name="20% - Énfasis6 72 3 2" xfId="25681" xr:uid="{3DAAEF0C-5C51-4655-9B8F-F832FB54BBF2}"/>
    <cellStyle name="20% - Énfasis6 72 4" xfId="25682" xr:uid="{C20DB8AC-F39A-46DC-9362-52EC10FBE710}"/>
    <cellStyle name="20% - Énfasis6 72 4 2" xfId="25683" xr:uid="{6D500E11-6725-4A2C-9BC0-CF953C779459}"/>
    <cellStyle name="20% - Énfasis6 72 5" xfId="25684" xr:uid="{A8BD5554-E686-4787-AF32-C6D82932E5BC}"/>
    <cellStyle name="20% - Énfasis6 72 5 2" xfId="25685" xr:uid="{2F1AEB49-7B99-4677-860A-EB0A569D8E43}"/>
    <cellStyle name="20% - Énfasis6 72 6" xfId="25686" xr:uid="{F5466E9A-B415-43F6-B425-626198CC21AB}"/>
    <cellStyle name="20% - Énfasis6 72 6 2" xfId="25687" xr:uid="{B7D88B3E-C33B-4C43-B871-F429713407BD}"/>
    <cellStyle name="20% - Énfasis6 72 7" xfId="25688" xr:uid="{C5DCAA64-083E-4A84-AD00-99671A00396B}"/>
    <cellStyle name="20% - Énfasis6 72 7 2" xfId="25689" xr:uid="{DB94450A-A15A-465F-9B85-BF2E6A63DFCD}"/>
    <cellStyle name="20% - Énfasis6 72 8" xfId="25690" xr:uid="{B8381A3B-0E91-446C-AE0A-491C6CD44A70}"/>
    <cellStyle name="20% - Énfasis6 72 8 2" xfId="25691" xr:uid="{ED073ECA-181B-4EEB-94F4-401CD794758C}"/>
    <cellStyle name="20% - Énfasis6 72 9" xfId="25692" xr:uid="{CC9D8F44-64D7-4851-8CED-9B061311C807}"/>
    <cellStyle name="20% - Énfasis6 72 9 2" xfId="25693" xr:uid="{7F020C99-C86D-487C-9EB1-F8C18687D7BB}"/>
    <cellStyle name="20% - Énfasis6 73" xfId="25694" xr:uid="{02EF84CA-31DF-4002-94E3-F5E41583BC91}"/>
    <cellStyle name="20% - Énfasis6 73 10" xfId="25695" xr:uid="{BB10F23A-C6BC-40C2-B36F-248022D78D69}"/>
    <cellStyle name="20% - Énfasis6 73 10 2" xfId="25696" xr:uid="{473FB991-4BD9-4415-8852-7B774B2DDFF0}"/>
    <cellStyle name="20% - Énfasis6 73 11" xfId="25697" xr:uid="{8842DD48-645A-477C-984A-51B4A556DB0B}"/>
    <cellStyle name="20% - Énfasis6 73 2" xfId="25698" xr:uid="{A8BCB5B8-9BC7-4229-8870-EC34883201E3}"/>
    <cellStyle name="20% - Énfasis6 73 2 2" xfId="25699" xr:uid="{58A4FE29-BD5F-47E2-A191-107FA9FE2B5F}"/>
    <cellStyle name="20% - Énfasis6 73 3" xfId="25700" xr:uid="{3F5C1909-0310-4D60-977C-81A866332858}"/>
    <cellStyle name="20% - Énfasis6 73 3 2" xfId="25701" xr:uid="{3B3C97F6-126E-4FF2-A89D-E3DB07B55C6A}"/>
    <cellStyle name="20% - Énfasis6 73 4" xfId="25702" xr:uid="{91F505E8-9563-4C92-85D1-B1EC8FCA2ACE}"/>
    <cellStyle name="20% - Énfasis6 73 4 2" xfId="25703" xr:uid="{1FCE6CA9-A7B9-45D3-B9CD-A889D1BC2ED0}"/>
    <cellStyle name="20% - Énfasis6 73 5" xfId="25704" xr:uid="{BDAFBB98-6297-4C35-8C2E-C55A64557C13}"/>
    <cellStyle name="20% - Énfasis6 73 5 2" xfId="25705" xr:uid="{5086674B-F974-408B-B751-5787255288D2}"/>
    <cellStyle name="20% - Énfasis6 73 6" xfId="25706" xr:uid="{0F31D68B-3B93-4A85-AF8A-287CBB709B14}"/>
    <cellStyle name="20% - Énfasis6 73 6 2" xfId="25707" xr:uid="{58500E9D-1A12-4A52-8801-CD848A5EF434}"/>
    <cellStyle name="20% - Énfasis6 73 7" xfId="25708" xr:uid="{653977F0-ED72-4607-95DF-975CFF5E9D71}"/>
    <cellStyle name="20% - Énfasis6 73 7 2" xfId="25709" xr:uid="{B8BE42BA-3C1F-43A5-A8F9-1C0DC9AFA161}"/>
    <cellStyle name="20% - Énfasis6 73 8" xfId="25710" xr:uid="{ADA47B23-80BB-42DE-8AC2-AEF568B58E5A}"/>
    <cellStyle name="20% - Énfasis6 73 8 2" xfId="25711" xr:uid="{7C33E75A-3C92-4583-B054-D94942BD2446}"/>
    <cellStyle name="20% - Énfasis6 73 9" xfId="25712" xr:uid="{4DEE26D1-210A-4AD5-AA95-F24B8BA628DC}"/>
    <cellStyle name="20% - Énfasis6 73 9 2" xfId="25713" xr:uid="{3D42A46A-4839-455C-8F54-399311FC19C2}"/>
    <cellStyle name="20% - Énfasis6 74" xfId="25714" xr:uid="{F29DD230-FCAD-4EF5-B41F-84AF494821AD}"/>
    <cellStyle name="20% - Énfasis6 74 10" xfId="25715" xr:uid="{7CA0D56B-0BAD-4643-908D-40626E3256BD}"/>
    <cellStyle name="20% - Énfasis6 74 10 2" xfId="25716" xr:uid="{463E0362-4553-4DB4-9EE1-E0754A3487C0}"/>
    <cellStyle name="20% - Énfasis6 74 11" xfId="25717" xr:uid="{987EA9BB-2CD6-4BDA-844D-C4E9FDDC2652}"/>
    <cellStyle name="20% - Énfasis6 74 2" xfId="25718" xr:uid="{522EAF9A-B337-44ED-88C8-0C66CC0B67FC}"/>
    <cellStyle name="20% - Énfasis6 74 2 2" xfId="25719" xr:uid="{6D64B8E1-603C-43F1-862E-08FAB5C8D729}"/>
    <cellStyle name="20% - Énfasis6 74 3" xfId="25720" xr:uid="{365ED08E-7AE7-4913-B99B-AAC10429C45B}"/>
    <cellStyle name="20% - Énfasis6 74 3 2" xfId="25721" xr:uid="{2D77F097-9692-436C-B553-E8BC122CB112}"/>
    <cellStyle name="20% - Énfasis6 74 4" xfId="25722" xr:uid="{53BA8479-1841-466B-A3A8-6A00773DC3B2}"/>
    <cellStyle name="20% - Énfasis6 74 4 2" xfId="25723" xr:uid="{661E3ACE-19D1-451B-91D3-69E27BE31EA8}"/>
    <cellStyle name="20% - Énfasis6 74 5" xfId="25724" xr:uid="{54F2D753-BC62-4F78-BF5E-9CA60E299AEB}"/>
    <cellStyle name="20% - Énfasis6 74 5 2" xfId="25725" xr:uid="{51D997A7-6693-4CCB-99C9-552E47CC98E2}"/>
    <cellStyle name="20% - Énfasis6 74 6" xfId="25726" xr:uid="{9022184D-48C9-4F92-A1F3-EFD02B0B24C8}"/>
    <cellStyle name="20% - Énfasis6 74 6 2" xfId="25727" xr:uid="{CBC269E6-BAF0-4644-9275-5DCA48531FAE}"/>
    <cellStyle name="20% - Énfasis6 74 7" xfId="25728" xr:uid="{29C62923-8A68-404E-8920-D02590738975}"/>
    <cellStyle name="20% - Énfasis6 74 7 2" xfId="25729" xr:uid="{A16BA35B-106B-4BD8-AA89-F4E43C002FB4}"/>
    <cellStyle name="20% - Énfasis6 74 8" xfId="25730" xr:uid="{9836852B-9F49-4990-AB8B-B05FD8AB2480}"/>
    <cellStyle name="20% - Énfasis6 74 8 2" xfId="25731" xr:uid="{406E3485-66F3-4A9C-BE11-A8714A427792}"/>
    <cellStyle name="20% - Énfasis6 74 9" xfId="25732" xr:uid="{74A2197F-1404-4ECF-9AC8-BCDF9080E220}"/>
    <cellStyle name="20% - Énfasis6 74 9 2" xfId="25733" xr:uid="{5B1942BE-1F0D-4AD0-9F16-0FE1DDFE7016}"/>
    <cellStyle name="20% - Énfasis6 75" xfId="25734" xr:uid="{CE7AAB81-7D57-4F65-A023-F072CD51C05A}"/>
    <cellStyle name="20% - Énfasis6 75 10" xfId="25735" xr:uid="{2F495331-D329-4CCA-B71E-11541112C163}"/>
    <cellStyle name="20% - Énfasis6 75 10 2" xfId="25736" xr:uid="{A901A15B-C771-4300-8725-59268DD8461C}"/>
    <cellStyle name="20% - Énfasis6 75 11" xfId="25737" xr:uid="{D89D7FC7-A8D2-4ABA-92E9-0AE1F7699EEF}"/>
    <cellStyle name="20% - Énfasis6 75 2" xfId="25738" xr:uid="{72967E34-CE9A-41AF-810D-968E941B2B3F}"/>
    <cellStyle name="20% - Énfasis6 75 2 2" xfId="25739" xr:uid="{9FA9E47C-84D0-4A9C-8F97-CC4557734614}"/>
    <cellStyle name="20% - Énfasis6 75 3" xfId="25740" xr:uid="{BB0E0092-8223-4EA8-950C-7F37528EC5E8}"/>
    <cellStyle name="20% - Énfasis6 75 3 2" xfId="25741" xr:uid="{B3E390F5-D5AA-45CA-BF64-7B7117DF16C7}"/>
    <cellStyle name="20% - Énfasis6 75 4" xfId="25742" xr:uid="{75C2D6AE-4970-4F66-8099-1FB50FA0CF73}"/>
    <cellStyle name="20% - Énfasis6 75 4 2" xfId="25743" xr:uid="{CE8A80B4-66A7-4721-A43C-25ED4E46F6FB}"/>
    <cellStyle name="20% - Énfasis6 75 5" xfId="25744" xr:uid="{6C753EF1-0DA6-4AE5-928A-2B4A433BFC32}"/>
    <cellStyle name="20% - Énfasis6 75 5 2" xfId="25745" xr:uid="{EF0876C1-4D00-474E-8F90-01C591FA68CE}"/>
    <cellStyle name="20% - Énfasis6 75 6" xfId="25746" xr:uid="{8DCD090F-40AB-4837-A170-12F7CA8B5C66}"/>
    <cellStyle name="20% - Énfasis6 75 6 2" xfId="25747" xr:uid="{ECBC4C17-2DB1-49C0-90A8-079E4CC88984}"/>
    <cellStyle name="20% - Énfasis6 75 7" xfId="25748" xr:uid="{7B91F8F2-9B0E-4646-B2AC-435A27546C4D}"/>
    <cellStyle name="20% - Énfasis6 75 7 2" xfId="25749" xr:uid="{17CC7B07-9E3E-4817-A36B-798C4DAA9C49}"/>
    <cellStyle name="20% - Énfasis6 75 8" xfId="25750" xr:uid="{77773D13-7D73-4B3D-B1C1-7A103CC5745B}"/>
    <cellStyle name="20% - Énfasis6 75 8 2" xfId="25751" xr:uid="{F43D0653-092B-46DE-A928-B886ED6B5315}"/>
    <cellStyle name="20% - Énfasis6 75 9" xfId="25752" xr:uid="{1964A437-B243-4F09-BF47-4A6E70EDA183}"/>
    <cellStyle name="20% - Énfasis6 75 9 2" xfId="25753" xr:uid="{EB7C8304-4753-4585-A60C-426E9AFC6849}"/>
    <cellStyle name="20% - Énfasis6 76" xfId="25754" xr:uid="{1DB67307-1499-4BAE-B808-6FBCFC587749}"/>
    <cellStyle name="20% - Énfasis6 76 10" xfId="25755" xr:uid="{C97CC57D-9ED9-4282-8156-74826742DF92}"/>
    <cellStyle name="20% - Énfasis6 76 10 2" xfId="25756" xr:uid="{0F2A9B3A-043F-40FF-936A-813CDF2B19E2}"/>
    <cellStyle name="20% - Énfasis6 76 11" xfId="25757" xr:uid="{F9E519CE-F624-4071-B076-6B77A5A257DF}"/>
    <cellStyle name="20% - Énfasis6 76 2" xfId="25758" xr:uid="{221F7E38-0CE5-41E5-811B-E7BCD52209EE}"/>
    <cellStyle name="20% - Énfasis6 76 2 2" xfId="25759" xr:uid="{36591F3E-9DBA-4256-A4A2-2EAA4F15C7D0}"/>
    <cellStyle name="20% - Énfasis6 76 3" xfId="25760" xr:uid="{4083665D-6912-4E14-BDE9-87BC1A319F0C}"/>
    <cellStyle name="20% - Énfasis6 76 3 2" xfId="25761" xr:uid="{4BA7C5B8-C0D5-48AC-8C43-DC72E0848E7F}"/>
    <cellStyle name="20% - Énfasis6 76 4" xfId="25762" xr:uid="{BB4871A5-A17D-4032-BB19-A1CDBA36E780}"/>
    <cellStyle name="20% - Énfasis6 76 4 2" xfId="25763" xr:uid="{3D6E1B68-9B97-4C92-823F-679CFD37A023}"/>
    <cellStyle name="20% - Énfasis6 76 5" xfId="25764" xr:uid="{8B68D249-066B-4DB8-8179-E41623970C4F}"/>
    <cellStyle name="20% - Énfasis6 76 5 2" xfId="25765" xr:uid="{D5179AC5-C460-447B-8D9A-02DFD05D2040}"/>
    <cellStyle name="20% - Énfasis6 76 6" xfId="25766" xr:uid="{19CCFD95-1681-48E0-9103-4AB731ACEB27}"/>
    <cellStyle name="20% - Énfasis6 76 6 2" xfId="25767" xr:uid="{2E8C4701-E657-4F9E-98B5-EAA435579A29}"/>
    <cellStyle name="20% - Énfasis6 76 7" xfId="25768" xr:uid="{9B5D2D4E-9060-497C-84D9-42C9D7D18B08}"/>
    <cellStyle name="20% - Énfasis6 76 7 2" xfId="25769" xr:uid="{C13977E5-187A-4A97-9521-EAF937D4AE94}"/>
    <cellStyle name="20% - Énfasis6 76 8" xfId="25770" xr:uid="{1F4B4833-12C0-4B16-B5EB-3AD3C7C93E9D}"/>
    <cellStyle name="20% - Énfasis6 76 8 2" xfId="25771" xr:uid="{1C3A7A0A-B3AF-46C1-AE4D-24EB592C673D}"/>
    <cellStyle name="20% - Énfasis6 76 9" xfId="25772" xr:uid="{3C189358-BEF4-4153-B4B8-0521747AF3D3}"/>
    <cellStyle name="20% - Énfasis6 76 9 2" xfId="25773" xr:uid="{14AABF46-EBD6-4CC7-9F51-080785D82236}"/>
    <cellStyle name="20% - Énfasis6 77" xfId="25774" xr:uid="{B09042B8-85E4-4572-9E67-90E0A205DABB}"/>
    <cellStyle name="20% - Énfasis6 77 2" xfId="25775" xr:uid="{BC935A53-5433-476D-8215-BE229F45C71C}"/>
    <cellStyle name="20% - Énfasis6 78" xfId="25776" xr:uid="{0B9B8302-AF6E-4C68-9D33-8B711C0046D0}"/>
    <cellStyle name="20% - Énfasis6 79" xfId="25777" xr:uid="{C35CB802-1EDD-4271-B80B-22C3E20D40DD}"/>
    <cellStyle name="20% - Énfasis6 8" xfId="1957" xr:uid="{8CD15C78-AA09-4AAA-B6B9-024FEC7F504D}"/>
    <cellStyle name="20% - Énfasis6 8 10" xfId="25778" xr:uid="{87F13F1D-FDDC-4C4C-B1D9-60224C512428}"/>
    <cellStyle name="20% - Énfasis6 8 10 2" xfId="25779" xr:uid="{0FBCED06-8A59-4D53-AED6-0BB7480CEF21}"/>
    <cellStyle name="20% - Énfasis6 8 11" xfId="25780" xr:uid="{59D4F264-A37E-4898-B702-62CD609B2A36}"/>
    <cellStyle name="20% - Énfasis6 8 11 2" xfId="25781" xr:uid="{784A91C6-5211-4579-AFCC-9522EE9D9C43}"/>
    <cellStyle name="20% - Énfasis6 8 12" xfId="25782" xr:uid="{ED1A668F-0FEF-4436-B767-81FB6117C7D1}"/>
    <cellStyle name="20% - Énfasis6 8 12 2" xfId="25783" xr:uid="{67ECA738-9CDB-4BA0-B7F8-3375CC4E2EAF}"/>
    <cellStyle name="20% - Énfasis6 8 13" xfId="25784" xr:uid="{2F176C3E-2058-44D8-AE75-A595144176AF}"/>
    <cellStyle name="20% - Énfasis6 8 13 2" xfId="25785" xr:uid="{616EEE06-3559-452F-8E67-C72CA7DBE009}"/>
    <cellStyle name="20% - Énfasis6 8 14" xfId="25786" xr:uid="{3E07A11B-D6CE-47FD-A6C8-C1E87F4C5FBE}"/>
    <cellStyle name="20% - Énfasis6 8 14 2" xfId="25787" xr:uid="{B488ACEB-F73C-4C41-8F25-D9DE79030B6F}"/>
    <cellStyle name="20% - Énfasis6 8 15" xfId="25788" xr:uid="{8C424BFA-335A-414B-9676-31C013CA1B80}"/>
    <cellStyle name="20% - Énfasis6 8 2" xfId="1958" xr:uid="{4084CBF0-65E7-4E05-BD31-B0C975F08AA8}"/>
    <cellStyle name="20% - Énfasis6 8 2 10" xfId="25789" xr:uid="{14DC037F-2A1F-489A-B9E4-CFB0621EBAE9}"/>
    <cellStyle name="20% - Énfasis6 8 2 10 2" xfId="25790" xr:uid="{95A92473-2285-46C7-A947-D6708F1DEA95}"/>
    <cellStyle name="20% - Énfasis6 8 2 11" xfId="25791" xr:uid="{2ABF64E7-9367-4F85-BA25-24A8B91245AF}"/>
    <cellStyle name="20% - Énfasis6 8 2 2" xfId="1959" xr:uid="{8901D8F0-8773-400C-9779-B803D84BBF42}"/>
    <cellStyle name="20% - Énfasis6 8 2 2 2" xfId="1960" xr:uid="{D48D2075-D299-48C1-ABA4-3046C697A9F5}"/>
    <cellStyle name="20% - Énfasis6 8 2 2 2 2" xfId="1961" xr:uid="{6662411D-8BEB-4E3D-9FB1-27CCA37FD618}"/>
    <cellStyle name="20% - Énfasis6 8 2 2 2 2 2" xfId="1962" xr:uid="{742F0F0A-150A-4416-A683-1661DCBA48B5}"/>
    <cellStyle name="20% - Énfasis6 8 2 2 2 3" xfId="1963" xr:uid="{7C4E11B2-8D07-4017-B226-532B16CA6CCF}"/>
    <cellStyle name="20% - Énfasis6 8 2 2 3" xfId="1964" xr:uid="{3F1A7FA4-5AF5-4BCC-80F2-940155480213}"/>
    <cellStyle name="20% - Énfasis6 8 2 2 3 2" xfId="1965" xr:uid="{90A942F3-1CBD-4C7B-92C4-F92E75636E7B}"/>
    <cellStyle name="20% - Énfasis6 8 2 2 4" xfId="1966" xr:uid="{E26D2457-F7A9-4EF2-A5A6-02B4C7E81377}"/>
    <cellStyle name="20% - Énfasis6 8 2 3" xfId="1967" xr:uid="{DC39C848-A6DE-4EDF-9147-7B042433C3AF}"/>
    <cellStyle name="20% - Énfasis6 8 2 3 2" xfId="1968" xr:uid="{279D039C-6938-4E94-B5BE-20A948F28DD0}"/>
    <cellStyle name="20% - Énfasis6 8 2 3 2 2" xfId="1969" xr:uid="{E0AD9E00-8263-43CD-9216-E024202BDB5F}"/>
    <cellStyle name="20% - Énfasis6 8 2 3 3" xfId="1970" xr:uid="{89AF90A9-5377-4211-A850-34BD197E4463}"/>
    <cellStyle name="20% - Énfasis6 8 2 4" xfId="1971" xr:uid="{B545388D-F807-4203-84AF-756A0E3026B1}"/>
    <cellStyle name="20% - Énfasis6 8 2 4 2" xfId="1972" xr:uid="{BB102BF6-16F7-4E51-A8C9-1D141EFC8791}"/>
    <cellStyle name="20% - Énfasis6 8 2 5" xfId="1973" xr:uid="{E6A8963C-10FC-4F09-A395-9F48B961A6F2}"/>
    <cellStyle name="20% - Énfasis6 8 2 5 2" xfId="25792" xr:uid="{99410EC5-2931-4A42-A551-6E8C7351B15F}"/>
    <cellStyle name="20% - Énfasis6 8 2 6" xfId="25793" xr:uid="{D257BEE6-E93C-4A5E-AC50-059031CEBC3A}"/>
    <cellStyle name="20% - Énfasis6 8 2 6 2" xfId="25794" xr:uid="{40D89BF3-0431-4A06-AE52-80FD471228CD}"/>
    <cellStyle name="20% - Énfasis6 8 2 7" xfId="25795" xr:uid="{DBAB208E-8C4C-414F-8364-A37E3BD9CCBF}"/>
    <cellStyle name="20% - Énfasis6 8 2 7 2" xfId="25796" xr:uid="{377EEF9B-AF97-4CB0-A785-2EC7E07119F8}"/>
    <cellStyle name="20% - Énfasis6 8 2 8" xfId="25797" xr:uid="{651C4021-EA61-4FA4-83D6-9D884D02A113}"/>
    <cellStyle name="20% - Énfasis6 8 2 8 2" xfId="25798" xr:uid="{38CAF486-1C62-4323-95D0-4C3B532F257C}"/>
    <cellStyle name="20% - Énfasis6 8 2 9" xfId="25799" xr:uid="{E7A64C80-7720-49BE-9EA7-FE114C664187}"/>
    <cellStyle name="20% - Énfasis6 8 2 9 2" xfId="25800" xr:uid="{56F7B28D-B1B8-41DC-A547-4FC9824C6E50}"/>
    <cellStyle name="20% - Énfasis6 8 3" xfId="1974" xr:uid="{19F01135-1A7B-4787-8CAE-12F20AAFF454}"/>
    <cellStyle name="20% - Énfasis6 8 3 10" xfId="25801" xr:uid="{1B31A2E9-1D99-4A90-AAAD-5DB13C79ADFB}"/>
    <cellStyle name="20% - Énfasis6 8 3 10 2" xfId="25802" xr:uid="{0AFEB844-0681-4577-AA57-9078797AFE18}"/>
    <cellStyle name="20% - Énfasis6 8 3 11" xfId="25803" xr:uid="{D2849994-DD40-4F24-B444-93AC3E3DBB52}"/>
    <cellStyle name="20% - Énfasis6 8 3 2" xfId="1975" xr:uid="{8D807AF4-B1D1-4955-B23E-75DA77CD9BBF}"/>
    <cellStyle name="20% - Énfasis6 8 3 2 2" xfId="1976" xr:uid="{886EFCA0-195E-4906-82B9-582312E5F646}"/>
    <cellStyle name="20% - Énfasis6 8 3 2 2 2" xfId="1977" xr:uid="{F203D7C0-4167-44BC-B2DB-2A0A63590F54}"/>
    <cellStyle name="20% - Énfasis6 8 3 2 3" xfId="1978" xr:uid="{E570E074-B753-4B59-A271-CB3B8C7A5154}"/>
    <cellStyle name="20% - Énfasis6 8 3 3" xfId="1979" xr:uid="{31EE2D53-45EF-460E-A77F-9E5571222BEC}"/>
    <cellStyle name="20% - Énfasis6 8 3 3 2" xfId="1980" xr:uid="{B56261A0-A8D9-44ED-B184-A5754B46AE2E}"/>
    <cellStyle name="20% - Énfasis6 8 3 4" xfId="1981" xr:uid="{EA356EF9-D299-4859-8615-A3354AE47EE9}"/>
    <cellStyle name="20% - Énfasis6 8 3 4 2" xfId="25804" xr:uid="{B0DDA573-1995-4AFD-AC62-302353DABDB9}"/>
    <cellStyle name="20% - Énfasis6 8 3 5" xfId="25805" xr:uid="{90A8C504-60A1-4289-97D4-40CFACAD1668}"/>
    <cellStyle name="20% - Énfasis6 8 3 5 2" xfId="25806" xr:uid="{4CEC26C9-C279-4A60-9A45-629682FFD45F}"/>
    <cellStyle name="20% - Énfasis6 8 3 6" xfId="25807" xr:uid="{6022ADD9-91E9-4AF0-971D-6586A64F9C2B}"/>
    <cellStyle name="20% - Énfasis6 8 3 6 2" xfId="25808" xr:uid="{EBD41756-0477-46ED-B6F2-6B5B8A8A58DB}"/>
    <cellStyle name="20% - Énfasis6 8 3 7" xfId="25809" xr:uid="{6BF04BE5-16A5-4C1F-89D5-0724B90AF2DC}"/>
    <cellStyle name="20% - Énfasis6 8 3 7 2" xfId="25810" xr:uid="{2A6F157C-0505-4F1D-895D-5D946EAEC562}"/>
    <cellStyle name="20% - Énfasis6 8 3 8" xfId="25811" xr:uid="{E376EA83-D270-4F2E-8CE1-B37A497BAB82}"/>
    <cellStyle name="20% - Énfasis6 8 3 8 2" xfId="25812" xr:uid="{1F0B5613-E2E1-4FC9-901C-F5910472DD2F}"/>
    <cellStyle name="20% - Énfasis6 8 3 9" xfId="25813" xr:uid="{EAA122E0-8ACB-42D8-9F55-AEA50CCAA577}"/>
    <cellStyle name="20% - Énfasis6 8 3 9 2" xfId="25814" xr:uid="{0F2C139E-94C7-4564-ACE9-FDDE428BB795}"/>
    <cellStyle name="20% - Énfasis6 8 4" xfId="1982" xr:uid="{BC9CB86B-4A06-4DA2-9404-AAF8BC74D34C}"/>
    <cellStyle name="20% - Énfasis6 8 4 10" xfId="25815" xr:uid="{261D0959-4C9B-40CB-A454-A72C6F7A7DA3}"/>
    <cellStyle name="20% - Énfasis6 8 4 10 2" xfId="25816" xr:uid="{4154AD6D-CDF0-485B-8740-F3F2F42914D6}"/>
    <cellStyle name="20% - Énfasis6 8 4 11" xfId="25817" xr:uid="{AA3F9CEA-B5D0-40FC-9CF5-9A7BDC73A254}"/>
    <cellStyle name="20% - Énfasis6 8 4 2" xfId="1983" xr:uid="{5141B8F9-D5E4-4A21-8F98-6224798050F7}"/>
    <cellStyle name="20% - Énfasis6 8 4 2 2" xfId="1984" xr:uid="{27B3C3D1-B788-402E-B49E-1CD01009ABFF}"/>
    <cellStyle name="20% - Énfasis6 8 4 3" xfId="1985" xr:uid="{387CE546-2602-4579-AD3E-F835C9FD6FA8}"/>
    <cellStyle name="20% - Énfasis6 8 4 3 2" xfId="25818" xr:uid="{88B425DC-E0D6-46CD-9EB5-BD25864F3296}"/>
    <cellStyle name="20% - Énfasis6 8 4 4" xfId="25819" xr:uid="{82F4DE15-4B7E-42C9-B5A5-A20FCF09EE44}"/>
    <cellStyle name="20% - Énfasis6 8 4 4 2" xfId="25820" xr:uid="{FA167F53-62C7-4FDB-B3C5-59876C777609}"/>
    <cellStyle name="20% - Énfasis6 8 4 5" xfId="25821" xr:uid="{29D03D00-C28E-4E8D-95F0-3499D5AB039D}"/>
    <cellStyle name="20% - Énfasis6 8 4 5 2" xfId="25822" xr:uid="{F4AC1310-EDB8-47DF-91C5-AD861873EE81}"/>
    <cellStyle name="20% - Énfasis6 8 4 6" xfId="25823" xr:uid="{51E96F7D-81EC-46F6-8041-732329B7B2A1}"/>
    <cellStyle name="20% - Énfasis6 8 4 6 2" xfId="25824" xr:uid="{C477291E-B002-4BB5-80C2-87A8AD988C9F}"/>
    <cellStyle name="20% - Énfasis6 8 4 7" xfId="25825" xr:uid="{D30D09AD-9DE5-4866-92B1-45185AD97AC5}"/>
    <cellStyle name="20% - Énfasis6 8 4 7 2" xfId="25826" xr:uid="{A131FD7D-60D2-49B8-A808-CF21C4C350E6}"/>
    <cellStyle name="20% - Énfasis6 8 4 8" xfId="25827" xr:uid="{46669173-D80F-42A1-ABEF-FA073588E856}"/>
    <cellStyle name="20% - Énfasis6 8 4 8 2" xfId="25828" xr:uid="{A60070DF-3FF4-43A7-A77D-07546E4F4144}"/>
    <cellStyle name="20% - Énfasis6 8 4 9" xfId="25829" xr:uid="{9B3264EF-03D9-426E-B0E5-445BB83FA35E}"/>
    <cellStyle name="20% - Énfasis6 8 4 9 2" xfId="25830" xr:uid="{7539E913-467B-46F5-8FC5-6332A03F75F7}"/>
    <cellStyle name="20% - Énfasis6 8 5" xfId="1986" xr:uid="{2EEE3178-51ED-4F6B-A4DF-78ED86AC17C0}"/>
    <cellStyle name="20% - Énfasis6 8 5 10" xfId="25831" xr:uid="{B638DD25-3E54-4EA5-8B78-B33784AAE482}"/>
    <cellStyle name="20% - Énfasis6 8 5 10 2" xfId="25832" xr:uid="{F1C69BF0-590F-4501-8438-83377A94F565}"/>
    <cellStyle name="20% - Énfasis6 8 5 11" xfId="25833" xr:uid="{F011D080-4160-4731-BEFF-67CE146E14E2}"/>
    <cellStyle name="20% - Énfasis6 8 5 2" xfId="1987" xr:uid="{B7037812-A6E7-4FA5-9D5A-6249B1139AE4}"/>
    <cellStyle name="20% - Énfasis6 8 5 2 2" xfId="25834" xr:uid="{9EC94AE5-3946-4EA5-B321-BA4385F6819E}"/>
    <cellStyle name="20% - Énfasis6 8 5 3" xfId="25835" xr:uid="{5DB2999C-91CD-4F39-91B3-E4E08E154011}"/>
    <cellStyle name="20% - Énfasis6 8 5 3 2" xfId="25836" xr:uid="{DD0E31AA-D76F-44D6-8BAF-B786127C6511}"/>
    <cellStyle name="20% - Énfasis6 8 5 4" xfId="25837" xr:uid="{DE45D1ED-F867-4139-B619-D6AB59A983AA}"/>
    <cellStyle name="20% - Énfasis6 8 5 4 2" xfId="25838" xr:uid="{34FB64F7-7965-47B4-BC6D-F59C6FF9FD10}"/>
    <cellStyle name="20% - Énfasis6 8 5 5" xfId="25839" xr:uid="{E5F6B17D-F770-4A59-8FFD-A518A52CED34}"/>
    <cellStyle name="20% - Énfasis6 8 5 5 2" xfId="25840" xr:uid="{E64D5D5F-F8BC-4321-9360-289F74BF6DE7}"/>
    <cellStyle name="20% - Énfasis6 8 5 6" xfId="25841" xr:uid="{75ED35A9-D44E-4A8F-84FB-C73D9F21BB3C}"/>
    <cellStyle name="20% - Énfasis6 8 5 6 2" xfId="25842" xr:uid="{ECAFFBEC-F66E-4ABB-9B3A-3063713371A2}"/>
    <cellStyle name="20% - Énfasis6 8 5 7" xfId="25843" xr:uid="{7765BA33-C27A-4B16-9115-72F07857464F}"/>
    <cellStyle name="20% - Énfasis6 8 5 7 2" xfId="25844" xr:uid="{998E33E1-2158-4B40-81E1-EFCBC8AE7C53}"/>
    <cellStyle name="20% - Énfasis6 8 5 8" xfId="25845" xr:uid="{41AFA360-B7B6-43A2-B687-C3EE07FEEBEA}"/>
    <cellStyle name="20% - Énfasis6 8 5 8 2" xfId="25846" xr:uid="{A9399F48-66C4-4D5E-B596-9F2D0EAB02D9}"/>
    <cellStyle name="20% - Énfasis6 8 5 9" xfId="25847" xr:uid="{8C87A2C5-9991-412B-A6E3-532CF4FE325E}"/>
    <cellStyle name="20% - Énfasis6 8 5 9 2" xfId="25848" xr:uid="{96746272-3391-4AD4-B98D-8896078A5CEF}"/>
    <cellStyle name="20% - Énfasis6 8 6" xfId="1988" xr:uid="{5B156D9D-005C-4B1B-885A-96BD2512FB0E}"/>
    <cellStyle name="20% - Énfasis6 8 6 2" xfId="25849" xr:uid="{C3A45A34-8B13-4379-94D1-8CB3C692AA78}"/>
    <cellStyle name="20% - Énfasis6 8 7" xfId="25850" xr:uid="{853CB3C5-DFA7-43B6-BA66-9C2EF28EA329}"/>
    <cellStyle name="20% - Énfasis6 8 7 2" xfId="25851" xr:uid="{E462EF4E-8516-473A-8206-F8DEB97FAFBD}"/>
    <cellStyle name="20% - Énfasis6 8 8" xfId="25852" xr:uid="{41DA234E-4FC5-4740-9E33-F8DDBA563BF2}"/>
    <cellStyle name="20% - Énfasis6 8 8 2" xfId="25853" xr:uid="{0C7150E2-BE3E-422D-BCEA-F966662A0CB1}"/>
    <cellStyle name="20% - Énfasis6 8 9" xfId="25854" xr:uid="{6214A49F-82F4-4CD2-8A72-4DE996C7E742}"/>
    <cellStyle name="20% - Énfasis6 8 9 2" xfId="25855" xr:uid="{AE89DDAA-2C75-44AD-A050-207D995D3A9F}"/>
    <cellStyle name="20% - Énfasis6 80" xfId="25856" xr:uid="{820621B5-0E6A-4F86-B7E2-4358FF7F9B4C}"/>
    <cellStyle name="20% - Énfasis6 81" xfId="25857" xr:uid="{9469EBF0-2D69-46D2-A2B2-7A26F939A1F4}"/>
    <cellStyle name="20% - Énfasis6 82" xfId="25858" xr:uid="{6E0FFF8E-8125-41FE-8187-D9F0D35B512B}"/>
    <cellStyle name="20% - Énfasis6 83" xfId="25859" xr:uid="{E9373B83-C8D8-4550-B924-2BDC08DC91B0}"/>
    <cellStyle name="20% - Énfasis6 84" xfId="25860" xr:uid="{B1F9D3A6-B187-4E50-8C14-7B336C8030E7}"/>
    <cellStyle name="20% - Énfasis6 85" xfId="25861" xr:uid="{B40B0CF1-5632-45CF-89E4-7B0E195796F0}"/>
    <cellStyle name="20% - Énfasis6 86" xfId="25862" xr:uid="{9B06EB45-094D-4DA0-B497-EDB91E6B4601}"/>
    <cellStyle name="20% - Énfasis6 87" xfId="25863" xr:uid="{27313AAD-C94C-4219-BF06-A14EAD10F83A}"/>
    <cellStyle name="20% - Énfasis6 87 2" xfId="25864" xr:uid="{709F16B8-F969-41CE-BD1E-24454B747EEA}"/>
    <cellStyle name="20% - Énfasis6 88" xfId="25865" xr:uid="{FDE1AF92-D389-4A61-909F-857124852439}"/>
    <cellStyle name="20% - Énfasis6 89" xfId="25866" xr:uid="{2C111039-37C2-4933-82FC-BE942C2437AA}"/>
    <cellStyle name="20% - Énfasis6 9" xfId="1989" xr:uid="{E5DEF09B-E392-43CC-B61F-1BB22DF391B0}"/>
    <cellStyle name="20% - Énfasis6 9 10" xfId="25867" xr:uid="{02FE269B-2CB8-4252-B149-71ED5A666C10}"/>
    <cellStyle name="20% - Énfasis6 9 10 2" xfId="25868" xr:uid="{F3BAE401-F730-4D26-B832-A6AE8784FAB8}"/>
    <cellStyle name="20% - Énfasis6 9 11" xfId="25869" xr:uid="{70AB52A6-BBE4-43B9-A965-6112F3B18BB8}"/>
    <cellStyle name="20% - Énfasis6 9 11 2" xfId="25870" xr:uid="{9DF52731-CEFC-4876-95DC-36782E40A148}"/>
    <cellStyle name="20% - Énfasis6 9 12" xfId="25871" xr:uid="{FBC98605-872F-49FD-9198-BEBD9514686F}"/>
    <cellStyle name="20% - Énfasis6 9 12 2" xfId="25872" xr:uid="{3CF6FFDA-7CF0-464B-A178-A21B2F14BC7B}"/>
    <cellStyle name="20% - Énfasis6 9 13" xfId="25873" xr:uid="{E5F383B1-5CFB-4553-8549-FF108E80E3BD}"/>
    <cellStyle name="20% - Énfasis6 9 13 2" xfId="25874" xr:uid="{F166A7B8-2BE0-42B9-B221-5BE0390B534E}"/>
    <cellStyle name="20% - Énfasis6 9 14" xfId="25875" xr:uid="{E503C4C9-1EAB-41AC-8422-0941D31F9AFF}"/>
    <cellStyle name="20% - Énfasis6 9 14 2" xfId="25876" xr:uid="{1D17FA55-B8ED-4F2D-88B8-D4A487DC0EA2}"/>
    <cellStyle name="20% - Énfasis6 9 15" xfId="25877" xr:uid="{5591789A-24CF-4C2D-BF69-CCF6BCCD0A78}"/>
    <cellStyle name="20% - Énfasis6 9 2" xfId="1990" xr:uid="{015BB8EA-B039-4A87-BE50-8216A766D52E}"/>
    <cellStyle name="20% - Énfasis6 9 2 10" xfId="25878" xr:uid="{4183117A-3F44-46DB-9849-327A08F6867C}"/>
    <cellStyle name="20% - Énfasis6 9 2 10 2" xfId="25879" xr:uid="{BB01C338-62D4-4B2E-B965-143058770654}"/>
    <cellStyle name="20% - Énfasis6 9 2 11" xfId="25880" xr:uid="{FB44CDD8-4A91-423A-885B-1F7EC842E7F9}"/>
    <cellStyle name="20% - Énfasis6 9 2 2" xfId="1991" xr:uid="{D44266FA-7B46-4BDF-9731-34360A3DA1CC}"/>
    <cellStyle name="20% - Énfasis6 9 2 2 2" xfId="1992" xr:uid="{C50F147A-192A-4CE8-B6AC-6C8CF63FC190}"/>
    <cellStyle name="20% - Énfasis6 9 2 2 2 2" xfId="1993" xr:uid="{53A86A3B-BF4F-473D-B6CE-057F9EC9EE5E}"/>
    <cellStyle name="20% - Énfasis6 9 2 2 2 2 2" xfId="1994" xr:uid="{E8813737-A763-4CD1-B495-CD17E04955E5}"/>
    <cellStyle name="20% - Énfasis6 9 2 2 2 3" xfId="1995" xr:uid="{21697FEB-82B2-4AED-BACC-FDF689077905}"/>
    <cellStyle name="20% - Énfasis6 9 2 2 3" xfId="1996" xr:uid="{3B49B353-A225-42B3-B8E7-3C2CC111BF0D}"/>
    <cellStyle name="20% - Énfasis6 9 2 2 3 2" xfId="1997" xr:uid="{E75C053A-987C-4241-B4C2-95F56B9C67B7}"/>
    <cellStyle name="20% - Énfasis6 9 2 2 4" xfId="1998" xr:uid="{E99D0BF9-68FE-48C9-B423-8E2BAC2EE314}"/>
    <cellStyle name="20% - Énfasis6 9 2 3" xfId="1999" xr:uid="{1DC59CFD-66C9-4130-B479-6B4E04495CB8}"/>
    <cellStyle name="20% - Énfasis6 9 2 3 2" xfId="2000" xr:uid="{DD6F4E3C-7ADB-48BD-8B86-6D022B3D6E0D}"/>
    <cellStyle name="20% - Énfasis6 9 2 3 2 2" xfId="2001" xr:uid="{D87DC256-D2C4-4E68-9AD5-E265D99D459D}"/>
    <cellStyle name="20% - Énfasis6 9 2 3 3" xfId="2002" xr:uid="{F63FA8E4-6985-48AC-9BB0-402A85174777}"/>
    <cellStyle name="20% - Énfasis6 9 2 4" xfId="2003" xr:uid="{34CBDB0D-D5F5-4270-AF4E-3EFA4B5A1525}"/>
    <cellStyle name="20% - Énfasis6 9 2 4 2" xfId="2004" xr:uid="{BD31F7AD-415B-4AE2-9D14-99B580903D8F}"/>
    <cellStyle name="20% - Énfasis6 9 2 5" xfId="2005" xr:uid="{1353BB8B-25BF-4BB5-9F54-BEA9C022CE22}"/>
    <cellStyle name="20% - Énfasis6 9 2 5 2" xfId="25881" xr:uid="{4CA5EF2E-FADB-4483-AED2-6924D9607CC4}"/>
    <cellStyle name="20% - Énfasis6 9 2 6" xfId="25882" xr:uid="{2F737E83-9E13-413C-A6D3-4CA170F643D2}"/>
    <cellStyle name="20% - Énfasis6 9 2 6 2" xfId="25883" xr:uid="{4DF1097B-5382-46D3-BDB7-513C14ADCC5B}"/>
    <cellStyle name="20% - Énfasis6 9 2 7" xfId="25884" xr:uid="{3796A3F0-5AFE-42D5-822A-D0E25BB40DA5}"/>
    <cellStyle name="20% - Énfasis6 9 2 7 2" xfId="25885" xr:uid="{A1D7C23B-7B03-4C78-97EB-5F63A5EEF28A}"/>
    <cellStyle name="20% - Énfasis6 9 2 8" xfId="25886" xr:uid="{49239E41-445F-480D-AE5B-7CEACF9C20D0}"/>
    <cellStyle name="20% - Énfasis6 9 2 8 2" xfId="25887" xr:uid="{11EC5CE6-CC46-4481-B16D-CA7B2C152BF0}"/>
    <cellStyle name="20% - Énfasis6 9 2 9" xfId="25888" xr:uid="{1941C32D-C9D8-4867-A09F-36671EA6BE09}"/>
    <cellStyle name="20% - Énfasis6 9 2 9 2" xfId="25889" xr:uid="{C15F7FC1-17FD-41CE-AAF1-9340F6D0BB3B}"/>
    <cellStyle name="20% - Énfasis6 9 3" xfId="2006" xr:uid="{C858DE06-FD8C-4D32-B229-55AA204EB7A5}"/>
    <cellStyle name="20% - Énfasis6 9 3 10" xfId="25890" xr:uid="{BA0EBF52-CE01-4298-BA40-79BBD59F2FF9}"/>
    <cellStyle name="20% - Énfasis6 9 3 10 2" xfId="25891" xr:uid="{287B162E-E078-443A-A1F1-212C4A75BB1C}"/>
    <cellStyle name="20% - Énfasis6 9 3 11" xfId="25892" xr:uid="{B721D31E-D350-4C41-B6AD-B05BA8320C43}"/>
    <cellStyle name="20% - Énfasis6 9 3 2" xfId="2007" xr:uid="{6EA9B435-FF1C-4C07-94AC-4C62E0346299}"/>
    <cellStyle name="20% - Énfasis6 9 3 2 2" xfId="2008" xr:uid="{F2A0B688-F56C-4F89-A001-9747649B21A8}"/>
    <cellStyle name="20% - Énfasis6 9 3 2 2 2" xfId="2009" xr:uid="{2274DDCB-7FDE-49DE-A0B2-71ACA3CDF08E}"/>
    <cellStyle name="20% - Énfasis6 9 3 2 3" xfId="2010" xr:uid="{F93FE37F-1F3C-49AC-B480-66C058EB5B02}"/>
    <cellStyle name="20% - Énfasis6 9 3 3" xfId="2011" xr:uid="{77B83625-0989-478C-9C70-9DD56FD47B5E}"/>
    <cellStyle name="20% - Énfasis6 9 3 3 2" xfId="2012" xr:uid="{89E12070-3033-4645-ACA9-BCF88F5A90CF}"/>
    <cellStyle name="20% - Énfasis6 9 3 4" xfId="2013" xr:uid="{B5419B65-E704-4F4C-9699-EA0AD4BD81E1}"/>
    <cellStyle name="20% - Énfasis6 9 3 4 2" xfId="25893" xr:uid="{A894A008-2B6C-488D-A3C0-86DB0EBE9ADA}"/>
    <cellStyle name="20% - Énfasis6 9 3 5" xfId="25894" xr:uid="{34A4E3D6-D77C-4259-A319-A8130681D826}"/>
    <cellStyle name="20% - Énfasis6 9 3 5 2" xfId="25895" xr:uid="{E6D41C7A-C44C-451A-8237-E036B08DCB51}"/>
    <cellStyle name="20% - Énfasis6 9 3 6" xfId="25896" xr:uid="{8A210E03-A5AF-47D5-997B-9A9B7F5D6BAA}"/>
    <cellStyle name="20% - Énfasis6 9 3 6 2" xfId="25897" xr:uid="{21D3D5C0-F006-4834-B270-483A37B417F7}"/>
    <cellStyle name="20% - Énfasis6 9 3 7" xfId="25898" xr:uid="{C4A5C944-EF31-4F4B-91CD-3453687638EB}"/>
    <cellStyle name="20% - Énfasis6 9 3 7 2" xfId="25899" xr:uid="{3AED09AA-A294-428C-968A-9073E028F551}"/>
    <cellStyle name="20% - Énfasis6 9 3 8" xfId="25900" xr:uid="{72125EC7-EDE9-454F-A617-EAE7953AE2DA}"/>
    <cellStyle name="20% - Énfasis6 9 3 8 2" xfId="25901" xr:uid="{FA66BDFC-0413-41F4-A448-DA4B5A4C6ADA}"/>
    <cellStyle name="20% - Énfasis6 9 3 9" xfId="25902" xr:uid="{7C821BF1-6E0B-45FD-BE42-53FFDAA3D1A9}"/>
    <cellStyle name="20% - Énfasis6 9 3 9 2" xfId="25903" xr:uid="{59236FB6-91A2-4CC3-A232-97E5974381EF}"/>
    <cellStyle name="20% - Énfasis6 9 4" xfId="2014" xr:uid="{8D2E6765-A16C-4924-A961-64FED5BBBA42}"/>
    <cellStyle name="20% - Énfasis6 9 4 10" xfId="25904" xr:uid="{FC285E92-BF28-4A3D-BFC8-84695BA65C9F}"/>
    <cellStyle name="20% - Énfasis6 9 4 10 2" xfId="25905" xr:uid="{F24BDA8B-EFC0-49BB-B3F3-4650DEB39AC8}"/>
    <cellStyle name="20% - Énfasis6 9 4 11" xfId="25906" xr:uid="{8EA5732A-E690-4A48-BEF6-07F0CF928DA3}"/>
    <cellStyle name="20% - Énfasis6 9 4 2" xfId="2015" xr:uid="{1F3C1BA9-28B6-4F16-9071-B6D2CA8C2FA7}"/>
    <cellStyle name="20% - Énfasis6 9 4 2 2" xfId="2016" xr:uid="{65D8D5DD-DE12-4A99-A9CF-242D9FF9D853}"/>
    <cellStyle name="20% - Énfasis6 9 4 3" xfId="2017" xr:uid="{AD89F2BF-0131-4402-825C-17F166FEBECA}"/>
    <cellStyle name="20% - Énfasis6 9 4 3 2" xfId="25907" xr:uid="{B14C799F-E3E4-4552-98C9-F92B32C7AADF}"/>
    <cellStyle name="20% - Énfasis6 9 4 4" xfId="25908" xr:uid="{09EA5533-DC87-4851-81BD-B07D4B36ED15}"/>
    <cellStyle name="20% - Énfasis6 9 4 4 2" xfId="25909" xr:uid="{4601F02E-36F5-4656-AC19-8858BA78BFC3}"/>
    <cellStyle name="20% - Énfasis6 9 4 5" xfId="25910" xr:uid="{7C583527-E998-4550-A7CC-47DEA63902DD}"/>
    <cellStyle name="20% - Énfasis6 9 4 5 2" xfId="25911" xr:uid="{5E31326C-A202-453F-8FB5-A79065CA06A2}"/>
    <cellStyle name="20% - Énfasis6 9 4 6" xfId="25912" xr:uid="{355BAA3A-F2C6-486B-B572-2E5C667CAA23}"/>
    <cellStyle name="20% - Énfasis6 9 4 6 2" xfId="25913" xr:uid="{99E3BF10-32AA-4911-8447-D046998CECE9}"/>
    <cellStyle name="20% - Énfasis6 9 4 7" xfId="25914" xr:uid="{F1878A36-E870-49C2-930A-E437F45ADE6B}"/>
    <cellStyle name="20% - Énfasis6 9 4 7 2" xfId="25915" xr:uid="{C601AD50-5F74-46D8-B28D-1E1854755875}"/>
    <cellStyle name="20% - Énfasis6 9 4 8" xfId="25916" xr:uid="{5102DE6D-209C-4F8D-B8B1-DAE6D3799A3A}"/>
    <cellStyle name="20% - Énfasis6 9 4 8 2" xfId="25917" xr:uid="{08BDAF41-BDB1-40D4-8242-2B30771D405E}"/>
    <cellStyle name="20% - Énfasis6 9 4 9" xfId="25918" xr:uid="{8F01291E-553B-4957-B896-E40D240E9E01}"/>
    <cellStyle name="20% - Énfasis6 9 4 9 2" xfId="25919" xr:uid="{18B90919-CC29-43C8-8B64-13482E33ABF4}"/>
    <cellStyle name="20% - Énfasis6 9 5" xfId="2018" xr:uid="{0A8FF8DC-95E0-4486-A2B5-5455BF72AEBB}"/>
    <cellStyle name="20% - Énfasis6 9 5 10" xfId="25920" xr:uid="{3948B95B-8F89-43DC-9091-5CC79D856EDE}"/>
    <cellStyle name="20% - Énfasis6 9 5 10 2" xfId="25921" xr:uid="{B36EAC4E-0C47-477E-BCB3-73B5FE8BA183}"/>
    <cellStyle name="20% - Énfasis6 9 5 11" xfId="25922" xr:uid="{F2323992-D622-4E18-8013-7E00BA602D95}"/>
    <cellStyle name="20% - Énfasis6 9 5 2" xfId="2019" xr:uid="{DCC5049D-3780-4232-9C34-439B4026F6FD}"/>
    <cellStyle name="20% - Énfasis6 9 5 2 2" xfId="25923" xr:uid="{E526CF56-F79B-4B3C-98AF-752CD2BDEED7}"/>
    <cellStyle name="20% - Énfasis6 9 5 3" xfId="25924" xr:uid="{391E1619-5E77-4B4E-8032-FFBFA1B872AA}"/>
    <cellStyle name="20% - Énfasis6 9 5 3 2" xfId="25925" xr:uid="{8074A89C-75AB-48FE-9AD0-8AA24994D36B}"/>
    <cellStyle name="20% - Énfasis6 9 5 4" xfId="25926" xr:uid="{9C7DB337-5BEC-4041-AA95-3E88A88F19E4}"/>
    <cellStyle name="20% - Énfasis6 9 5 4 2" xfId="25927" xr:uid="{D53F0B03-B917-43C6-A1F5-38A83946CE68}"/>
    <cellStyle name="20% - Énfasis6 9 5 5" xfId="25928" xr:uid="{ACACAC16-9D16-44AD-9B98-A9FB2C5A49C9}"/>
    <cellStyle name="20% - Énfasis6 9 5 5 2" xfId="25929" xr:uid="{A89D6DCE-C48C-405F-B618-7714CC078B1D}"/>
    <cellStyle name="20% - Énfasis6 9 5 6" xfId="25930" xr:uid="{911102DF-1215-4AC0-A51E-3C4692D9F2E0}"/>
    <cellStyle name="20% - Énfasis6 9 5 6 2" xfId="25931" xr:uid="{464C85C3-1020-40F8-A11F-90A8D64CE7A4}"/>
    <cellStyle name="20% - Énfasis6 9 5 7" xfId="25932" xr:uid="{907A6A06-5617-4D8D-8103-C3620C0A7792}"/>
    <cellStyle name="20% - Énfasis6 9 5 7 2" xfId="25933" xr:uid="{D14E03CD-2D7F-42F8-9304-BA1E25E8CF9D}"/>
    <cellStyle name="20% - Énfasis6 9 5 8" xfId="25934" xr:uid="{2D4E033A-F328-4DFD-83D5-F1E7A9508535}"/>
    <cellStyle name="20% - Énfasis6 9 5 8 2" xfId="25935" xr:uid="{CD6C4098-B18B-4B3C-96BD-C5D2B5C22554}"/>
    <cellStyle name="20% - Énfasis6 9 5 9" xfId="25936" xr:uid="{8E4C274E-0BB7-46B9-ACAB-06D01C2CCD35}"/>
    <cellStyle name="20% - Énfasis6 9 5 9 2" xfId="25937" xr:uid="{0B67C54D-B2BD-4DA8-9489-3AFC8B1465CF}"/>
    <cellStyle name="20% - Énfasis6 9 6" xfId="2020" xr:uid="{EE52185E-66E8-434C-A4E0-01E7376FB56C}"/>
    <cellStyle name="20% - Énfasis6 9 6 2" xfId="25938" xr:uid="{51644716-D6D1-4559-B6E9-871302E85D49}"/>
    <cellStyle name="20% - Énfasis6 9 7" xfId="25939" xr:uid="{1A66C8E9-B410-4CE0-97DA-BA34DC1CAFBA}"/>
    <cellStyle name="20% - Énfasis6 9 7 2" xfId="25940" xr:uid="{8F3B6F3B-9CCC-4536-A421-3695D6AB8EC5}"/>
    <cellStyle name="20% - Énfasis6 9 8" xfId="25941" xr:uid="{1C2535DB-A499-464F-A2F7-89834615622C}"/>
    <cellStyle name="20% - Énfasis6 9 8 2" xfId="25942" xr:uid="{DD2B3439-D3F2-4D08-971D-A4270CB57931}"/>
    <cellStyle name="20% - Énfasis6 9 9" xfId="25943" xr:uid="{7713BC52-5F92-4445-B12B-F849384A2FA8}"/>
    <cellStyle name="20% - Énfasis6 9 9 2" xfId="25944" xr:uid="{34326B23-AB48-4E1C-BC69-372529E30BDC}"/>
    <cellStyle name="20% - Énfasis6 90" xfId="25945" xr:uid="{299B8C9E-49DA-4FB5-8585-ACA38AE4E419}"/>
    <cellStyle name="20% - Énfasis6 91" xfId="25946" xr:uid="{B89155D6-0035-444F-B918-FC59FFFC51FF}"/>
    <cellStyle name="20% - Énfasis6 92" xfId="25947" xr:uid="{E8EBC7B8-CC75-4B3A-9453-D2C7D593062A}"/>
    <cellStyle name="20% - Énfasis6 93" xfId="25948" xr:uid="{76BCAC3A-CD21-47AB-9F6B-DAF253AC0686}"/>
    <cellStyle name="20% - Énfasis6 94" xfId="25949" xr:uid="{7A35F329-B56D-48E2-8B59-39AB85F0DA2E}"/>
    <cellStyle name="20% - Énfasis6 95" xfId="25950" xr:uid="{58E070AF-2CEB-4ADB-B0C9-9B646820D686}"/>
    <cellStyle name="20% - Énfasis6 96" xfId="25951" xr:uid="{A72D6C6C-77D2-4A73-B3FF-CA5AFDF81E29}"/>
    <cellStyle name="20% - Énfasis6 97" xfId="25952" xr:uid="{8596B360-1233-4CB3-BF1B-24479AE46243}"/>
    <cellStyle name="20% - Énfasis6 98" xfId="25953" xr:uid="{EF7F81A7-5B21-4C5C-909E-2385312458D0}"/>
    <cellStyle name="20% - Énfasis6 99" xfId="25954" xr:uid="{1A93CA70-505A-48DA-851B-1693647A0CE2}"/>
    <cellStyle name="40% - Accent1" xfId="25955" xr:uid="{A53C0B7D-755B-4449-8EF4-F8180F53A537}"/>
    <cellStyle name="40% - Accent1 2" xfId="25956" xr:uid="{EF8A88C8-A99C-4ECD-BACD-0D505C3214E0}"/>
    <cellStyle name="40% - Accent2" xfId="25957" xr:uid="{7448E22C-32D6-4BC1-85D3-E0444F8BB464}"/>
    <cellStyle name="40% - Accent2 2" xfId="25958" xr:uid="{DE3D1CE0-7DD2-4E34-80B4-E86CC6F1DC83}"/>
    <cellStyle name="40% - Accent3" xfId="25959" xr:uid="{2F5573C4-FDF4-4682-A3A3-FC2A672758BB}"/>
    <cellStyle name="40% - Accent3 2" xfId="25960" xr:uid="{9A2CC0C3-1896-4CE6-BB58-62B5BF4740D0}"/>
    <cellStyle name="40% - Accent4" xfId="25961" xr:uid="{7A6FF9CF-0A02-4A68-87B4-127B26155A4B}"/>
    <cellStyle name="40% - Accent4 2" xfId="25962" xr:uid="{54E026E8-C93F-4500-96CA-DC234E63B4A0}"/>
    <cellStyle name="40% - Accent5" xfId="25963" xr:uid="{4D7FFCB6-444E-49CA-A49D-D672499A81EB}"/>
    <cellStyle name="40% - Accent5 2" xfId="25964" xr:uid="{9FB50ED9-43AA-4B00-98A9-A255B166C2EC}"/>
    <cellStyle name="40% - Accent6" xfId="25965" xr:uid="{9A2116C3-9133-4DA4-811C-6C86576C8566}"/>
    <cellStyle name="40% - Accent6 2" xfId="25966" xr:uid="{FBD9097E-C764-4983-A8DE-1816A36EC5E7}"/>
    <cellStyle name="40% - Énfasis1" xfId="21" builtinId="31" customBuiltin="1"/>
    <cellStyle name="40% - Énfasis1 10" xfId="2021" xr:uid="{0FE4EBDE-6A5C-4C57-85CF-E2C7E1DA582B}"/>
    <cellStyle name="40% - Énfasis1 10 10" xfId="25967" xr:uid="{B551789B-7470-4C10-B5A6-BB852F9EFF39}"/>
    <cellStyle name="40% - Énfasis1 10 10 2" xfId="25968" xr:uid="{B7C1F816-A30A-416D-88A4-EEA8B8C7EC8F}"/>
    <cellStyle name="40% - Énfasis1 10 11" xfId="25969" xr:uid="{FAB57CF3-B227-4AE8-A4C0-7CAAF9CF2BFC}"/>
    <cellStyle name="40% - Énfasis1 10 11 2" xfId="25970" xr:uid="{E040B7D2-910E-4231-A6E4-9FF201045363}"/>
    <cellStyle name="40% - Énfasis1 10 12" xfId="25971" xr:uid="{C1B9DE03-3337-4CD1-A73B-33347CE67A80}"/>
    <cellStyle name="40% - Énfasis1 10 12 2" xfId="25972" xr:uid="{55130964-57D9-40CF-B26B-3E420F4C15F8}"/>
    <cellStyle name="40% - Énfasis1 10 13" xfId="25973" xr:uid="{19A8E5B2-2240-4178-840A-F8B739B4A654}"/>
    <cellStyle name="40% - Énfasis1 10 13 2" xfId="25974" xr:uid="{00BBCDD1-F5A4-4F37-84D3-9B69DC62A889}"/>
    <cellStyle name="40% - Énfasis1 10 14" xfId="25975" xr:uid="{22D20A4C-FB3C-4E83-B790-76E33AA95651}"/>
    <cellStyle name="40% - Énfasis1 10 14 2" xfId="25976" xr:uid="{FDE398D4-92B7-48E3-91E0-7B86FAFCA42E}"/>
    <cellStyle name="40% - Énfasis1 10 15" xfId="25977" xr:uid="{F890D657-9934-4199-AB71-4FFE49E11E0B}"/>
    <cellStyle name="40% - Énfasis1 10 2" xfId="2022" xr:uid="{E74555DE-84C2-484B-A64E-F03275C88A59}"/>
    <cellStyle name="40% - Énfasis1 10 2 10" xfId="25978" xr:uid="{4D679E96-D10D-4FD2-A1E1-C1A936DAA62E}"/>
    <cellStyle name="40% - Énfasis1 10 2 10 2" xfId="25979" xr:uid="{C08B5DCC-A0B2-4CCB-A8E3-31BCF425D9AA}"/>
    <cellStyle name="40% - Énfasis1 10 2 11" xfId="25980" xr:uid="{5A8DF8CE-D72D-46E5-9D28-0A9DF7A1408E}"/>
    <cellStyle name="40% - Énfasis1 10 2 2" xfId="2023" xr:uid="{81836F95-9AD7-4F18-8683-FD32A41920F7}"/>
    <cellStyle name="40% - Énfasis1 10 2 2 2" xfId="2024" xr:uid="{ADC7B613-0CA2-4009-B979-1A9584371FD4}"/>
    <cellStyle name="40% - Énfasis1 10 2 2 2 2" xfId="2025" xr:uid="{B911408E-8FF9-4C40-8106-36F268F0FAE4}"/>
    <cellStyle name="40% - Énfasis1 10 2 2 3" xfId="2026" xr:uid="{9A1B395A-CC4F-429B-A4C7-E7016D70FAA6}"/>
    <cellStyle name="40% - Énfasis1 10 2 3" xfId="2027" xr:uid="{DB7A38B6-71C2-4E82-8963-C00E5A8F9CAF}"/>
    <cellStyle name="40% - Énfasis1 10 2 3 2" xfId="2028" xr:uid="{037AFCAB-0ED1-4BE3-B1A5-5378BB0DC904}"/>
    <cellStyle name="40% - Énfasis1 10 2 4" xfId="2029" xr:uid="{BEEF6D6F-83FF-428A-A3CE-08529568BC05}"/>
    <cellStyle name="40% - Énfasis1 10 2 4 2" xfId="25981" xr:uid="{7A13019E-B9D5-4847-9F1E-185BC17A090B}"/>
    <cellStyle name="40% - Énfasis1 10 2 5" xfId="25982" xr:uid="{A9DF0FEA-05CF-4CF7-84C1-28B51B24944B}"/>
    <cellStyle name="40% - Énfasis1 10 2 5 2" xfId="25983" xr:uid="{1C2086ED-944B-41CA-ABC2-8350EE5C911D}"/>
    <cellStyle name="40% - Énfasis1 10 2 6" xfId="25984" xr:uid="{CCC26D74-EE69-4D2B-8346-BCDAB6E0B4C6}"/>
    <cellStyle name="40% - Énfasis1 10 2 6 2" xfId="25985" xr:uid="{8A05B2E7-3AE9-4792-9246-91A6D247AA45}"/>
    <cellStyle name="40% - Énfasis1 10 2 7" xfId="25986" xr:uid="{345A06C5-80DE-4FA0-869B-08AB078B2192}"/>
    <cellStyle name="40% - Énfasis1 10 2 7 2" xfId="25987" xr:uid="{A78FF27F-447A-4904-9866-010FD45860F8}"/>
    <cellStyle name="40% - Énfasis1 10 2 8" xfId="25988" xr:uid="{A87FDAFC-8E2E-45B2-AD37-B0C31A9815FA}"/>
    <cellStyle name="40% - Énfasis1 10 2 8 2" xfId="25989" xr:uid="{F3CC8D71-EDA2-4B09-8764-3A72B580A35E}"/>
    <cellStyle name="40% - Énfasis1 10 2 9" xfId="25990" xr:uid="{507A132C-60FA-4F09-AE2D-DFCBE221D1A3}"/>
    <cellStyle name="40% - Énfasis1 10 2 9 2" xfId="25991" xr:uid="{B5885FE6-7748-43C7-B58D-89A7A8C4F969}"/>
    <cellStyle name="40% - Énfasis1 10 3" xfId="2030" xr:uid="{DAEA7BD6-F015-484D-B26F-AE4190BA4F49}"/>
    <cellStyle name="40% - Énfasis1 10 3 10" xfId="25992" xr:uid="{2595DD4E-B456-4FDE-BE22-A117DD63E51B}"/>
    <cellStyle name="40% - Énfasis1 10 3 10 2" xfId="25993" xr:uid="{3062ECC3-77F3-47BB-A6E5-FCD1537F5CF2}"/>
    <cellStyle name="40% - Énfasis1 10 3 11" xfId="25994" xr:uid="{F2118872-9027-40B0-8D6D-62DE4F54AD38}"/>
    <cellStyle name="40% - Énfasis1 10 3 2" xfId="2031" xr:uid="{89E66201-A935-4BB0-9951-77B21FED165C}"/>
    <cellStyle name="40% - Énfasis1 10 3 2 2" xfId="2032" xr:uid="{28315BF8-C030-43F5-9764-45EA9AD56677}"/>
    <cellStyle name="40% - Énfasis1 10 3 3" xfId="2033" xr:uid="{7434114A-8C41-4982-A18F-CE3D83E33887}"/>
    <cellStyle name="40% - Énfasis1 10 3 3 2" xfId="25995" xr:uid="{57B497F9-708D-454F-8DD8-3E0B5BF739F8}"/>
    <cellStyle name="40% - Énfasis1 10 3 4" xfId="25996" xr:uid="{E3FD2DCE-421C-4B1A-9A15-0A2D4A119EE7}"/>
    <cellStyle name="40% - Énfasis1 10 3 4 2" xfId="25997" xr:uid="{535FF873-DEBD-448F-9011-545299DE409E}"/>
    <cellStyle name="40% - Énfasis1 10 3 5" xfId="25998" xr:uid="{1434E0E0-FF93-4BC4-9237-39940EF70753}"/>
    <cellStyle name="40% - Énfasis1 10 3 5 2" xfId="25999" xr:uid="{DAFF4E92-7C05-4467-A2AC-ED2C53DEACC6}"/>
    <cellStyle name="40% - Énfasis1 10 3 6" xfId="26000" xr:uid="{615EAB11-A05A-4507-936E-D14C9B0559B7}"/>
    <cellStyle name="40% - Énfasis1 10 3 6 2" xfId="26001" xr:uid="{60BB0873-9BD6-4A74-9071-D50AFF4C625E}"/>
    <cellStyle name="40% - Énfasis1 10 3 7" xfId="26002" xr:uid="{6FC25D32-A67F-4503-BF51-0880CD6EBFAE}"/>
    <cellStyle name="40% - Énfasis1 10 3 7 2" xfId="26003" xr:uid="{ECC3AC6C-CE63-41F4-B938-30E32ACB7902}"/>
    <cellStyle name="40% - Énfasis1 10 3 8" xfId="26004" xr:uid="{7358C18D-F24A-40C1-9CD1-82743F13A813}"/>
    <cellStyle name="40% - Énfasis1 10 3 8 2" xfId="26005" xr:uid="{7F872BAB-47E1-4170-B08D-04385B37B5DF}"/>
    <cellStyle name="40% - Énfasis1 10 3 9" xfId="26006" xr:uid="{E828DE7C-500C-40A7-897E-1DBC4FF8B048}"/>
    <cellStyle name="40% - Énfasis1 10 3 9 2" xfId="26007" xr:uid="{955666E1-A87F-4487-B975-660D475C5151}"/>
    <cellStyle name="40% - Énfasis1 10 4" xfId="2034" xr:uid="{C064655F-A098-4DC7-A560-221825C58707}"/>
    <cellStyle name="40% - Énfasis1 10 4 10" xfId="26008" xr:uid="{AEB7DACD-BC0F-4D21-BC87-EEE9D7497E0C}"/>
    <cellStyle name="40% - Énfasis1 10 4 10 2" xfId="26009" xr:uid="{59EF818B-39FF-4264-AFB9-1919EA77B72C}"/>
    <cellStyle name="40% - Énfasis1 10 4 11" xfId="26010" xr:uid="{C6752C43-AC12-4E4B-9F69-0384F6885E5B}"/>
    <cellStyle name="40% - Énfasis1 10 4 2" xfId="2035" xr:uid="{6AA64F2A-8DCE-496B-A1A7-B755523C6EE7}"/>
    <cellStyle name="40% - Énfasis1 10 4 2 2" xfId="26011" xr:uid="{8BE7BE38-D1EF-4968-BB48-379E3F160609}"/>
    <cellStyle name="40% - Énfasis1 10 4 3" xfId="26012" xr:uid="{B2AF9560-87B2-4DC7-AE71-E64F75D513BC}"/>
    <cellStyle name="40% - Énfasis1 10 4 3 2" xfId="26013" xr:uid="{E6F2010B-024A-4A13-8B17-4A95D6E9E5A0}"/>
    <cellStyle name="40% - Énfasis1 10 4 4" xfId="26014" xr:uid="{FA0CF168-15F6-441E-8DDD-C3F09FBD09EF}"/>
    <cellStyle name="40% - Énfasis1 10 4 4 2" xfId="26015" xr:uid="{1BAAC0CE-2EC6-43CD-B60F-0C616356EC58}"/>
    <cellStyle name="40% - Énfasis1 10 4 5" xfId="26016" xr:uid="{B887DEC2-CE50-4406-9CA0-3F3760099E51}"/>
    <cellStyle name="40% - Énfasis1 10 4 5 2" xfId="26017" xr:uid="{5EBA030C-04CF-443C-9AB5-591FB7439750}"/>
    <cellStyle name="40% - Énfasis1 10 4 6" xfId="26018" xr:uid="{82F5F784-5E7B-4961-B3DD-6887B1C4D47C}"/>
    <cellStyle name="40% - Énfasis1 10 4 6 2" xfId="26019" xr:uid="{AE98B987-0E29-4012-98BB-63A68E5FFE1E}"/>
    <cellStyle name="40% - Énfasis1 10 4 7" xfId="26020" xr:uid="{8D6E79BB-B568-4D7A-89F5-05B8B4813F08}"/>
    <cellStyle name="40% - Énfasis1 10 4 7 2" xfId="26021" xr:uid="{E98FD574-2D1E-4A41-A7D8-DD4139B4E53E}"/>
    <cellStyle name="40% - Énfasis1 10 4 8" xfId="26022" xr:uid="{B52F1B29-4540-4DC5-B10F-C0CAA872C44D}"/>
    <cellStyle name="40% - Énfasis1 10 4 8 2" xfId="26023" xr:uid="{76F94DF9-CE28-4D60-B6E5-CA1E06A9375F}"/>
    <cellStyle name="40% - Énfasis1 10 4 9" xfId="26024" xr:uid="{12DE7C06-3CF8-4D9B-8C52-E3364D545406}"/>
    <cellStyle name="40% - Énfasis1 10 4 9 2" xfId="26025" xr:uid="{62AFCE6A-6A7E-4374-9E00-2C7FA7B92916}"/>
    <cellStyle name="40% - Énfasis1 10 5" xfId="2036" xr:uid="{0FDF8340-CAD7-4372-8F3C-1A526D7B0C4A}"/>
    <cellStyle name="40% - Énfasis1 10 5 10" xfId="26026" xr:uid="{A8A93643-8BA3-4BC9-95E2-7F559CA7949C}"/>
    <cellStyle name="40% - Énfasis1 10 5 10 2" xfId="26027" xr:uid="{809FCCE2-5FA7-4D7D-A0AE-3EF5431E252D}"/>
    <cellStyle name="40% - Énfasis1 10 5 11" xfId="26028" xr:uid="{27E241AC-D5D6-493A-BB75-889C66C9760D}"/>
    <cellStyle name="40% - Énfasis1 10 5 2" xfId="26029" xr:uid="{B8A6BAD8-2A70-4443-8EC7-FD049E9AEC7A}"/>
    <cellStyle name="40% - Énfasis1 10 5 2 2" xfId="26030" xr:uid="{B36546D5-81F6-43E6-8070-251D730DBCFB}"/>
    <cellStyle name="40% - Énfasis1 10 5 3" xfId="26031" xr:uid="{E74EBD32-46D5-4CCF-B494-3A6940B5C8CE}"/>
    <cellStyle name="40% - Énfasis1 10 5 3 2" xfId="26032" xr:uid="{F926A5D2-2E6B-4FDD-BAA8-DBBC7F893DF1}"/>
    <cellStyle name="40% - Énfasis1 10 5 4" xfId="26033" xr:uid="{81DEAC90-BF23-4F08-84FB-C6029D1E1B11}"/>
    <cellStyle name="40% - Énfasis1 10 5 4 2" xfId="26034" xr:uid="{B0DE86C4-FB43-4232-8BFE-528E8CFB9BCE}"/>
    <cellStyle name="40% - Énfasis1 10 5 5" xfId="26035" xr:uid="{11239305-7C3E-4CB7-9430-B46C7F289974}"/>
    <cellStyle name="40% - Énfasis1 10 5 5 2" xfId="26036" xr:uid="{2680E48C-EAFE-45C0-A6A4-6EB48C699509}"/>
    <cellStyle name="40% - Énfasis1 10 5 6" xfId="26037" xr:uid="{91C9A946-263F-4AD4-BAE2-FBF3D213E579}"/>
    <cellStyle name="40% - Énfasis1 10 5 6 2" xfId="26038" xr:uid="{ECB35DD7-16F8-4FE4-9F5A-DD2F9AD8C0F2}"/>
    <cellStyle name="40% - Énfasis1 10 5 7" xfId="26039" xr:uid="{7173EDF6-8B8B-45D8-A6B5-08A4CE01E2E0}"/>
    <cellStyle name="40% - Énfasis1 10 5 7 2" xfId="26040" xr:uid="{DA9FEE87-F919-464F-8E9B-895DA35F7CE9}"/>
    <cellStyle name="40% - Énfasis1 10 5 8" xfId="26041" xr:uid="{8694FF0D-DAE6-4945-B00C-0C14E8396CAA}"/>
    <cellStyle name="40% - Énfasis1 10 5 8 2" xfId="26042" xr:uid="{876FC4B2-E77C-4807-85F8-FEFB5F491C02}"/>
    <cellStyle name="40% - Énfasis1 10 5 9" xfId="26043" xr:uid="{FD55D755-3F01-489A-BBA1-E0D4B769232B}"/>
    <cellStyle name="40% - Énfasis1 10 5 9 2" xfId="26044" xr:uid="{43C9AFFB-C103-4B59-BBA2-6794E53C2660}"/>
    <cellStyle name="40% - Énfasis1 10 6" xfId="26045" xr:uid="{BCA06673-45C1-454F-98C6-1808FC69DC22}"/>
    <cellStyle name="40% - Énfasis1 10 6 2" xfId="26046" xr:uid="{EDE55509-4CC1-443F-AA5E-9A7C9C30E5F8}"/>
    <cellStyle name="40% - Énfasis1 10 7" xfId="26047" xr:uid="{F46C08C3-EE90-4D27-A384-9B4BADA29A9F}"/>
    <cellStyle name="40% - Énfasis1 10 7 2" xfId="26048" xr:uid="{ECA8CA7F-EBFB-444F-99A5-C247475E0AB0}"/>
    <cellStyle name="40% - Énfasis1 10 8" xfId="26049" xr:uid="{9411B71C-B16F-466D-85E2-058AA5B52844}"/>
    <cellStyle name="40% - Énfasis1 10 8 2" xfId="26050" xr:uid="{2621B3B4-A281-4ED0-B648-B6D85EA4D93E}"/>
    <cellStyle name="40% - Énfasis1 10 9" xfId="26051" xr:uid="{42C4B6A8-C61E-4D19-9FB7-F09212C9C415}"/>
    <cellStyle name="40% - Énfasis1 10 9 2" xfId="26052" xr:uid="{823D684D-90D6-47EF-9FEF-5C3752F7F868}"/>
    <cellStyle name="40% - Énfasis1 100" xfId="26053" xr:uid="{4356AB53-7DE8-4BC0-A36D-D91EF43EB53E}"/>
    <cellStyle name="40% - Énfasis1 101" xfId="26054" xr:uid="{AEF20BF4-9441-4A5F-BA8D-92BA7470C12B}"/>
    <cellStyle name="40% - Énfasis1 102" xfId="26055" xr:uid="{20550F2F-D181-4006-9A7A-6C374672FEBE}"/>
    <cellStyle name="40% - Énfasis1 103" xfId="26056" xr:uid="{0BF6F68B-D1A5-4C28-9F50-2E18C0D2334E}"/>
    <cellStyle name="40% - Énfasis1 104" xfId="26057" xr:uid="{A823AF99-F3FF-4FDF-B72B-AECFA542913C}"/>
    <cellStyle name="40% - Énfasis1 105" xfId="26058" xr:uid="{6069EA30-60B3-44F5-A7D9-9F2B89BF3F91}"/>
    <cellStyle name="40% - Énfasis1 106" xfId="26059" xr:uid="{E3F40CF2-402C-4ED3-833B-5AF98A4525E6}"/>
    <cellStyle name="40% - Énfasis1 107" xfId="26060" xr:uid="{FCF085DC-D562-4E51-AE03-054DDFB14710}"/>
    <cellStyle name="40% - Énfasis1 108" xfId="26061" xr:uid="{135212CD-3D5D-4F40-8057-CB298AE36AF7}"/>
    <cellStyle name="40% - Énfasis1 109" xfId="26062" xr:uid="{E88F8754-32D0-4E09-92DD-D5EC657DB37E}"/>
    <cellStyle name="40% - Énfasis1 11" xfId="2037" xr:uid="{AAAAB04C-E1BA-44E3-819A-D722EEEE3F5A}"/>
    <cellStyle name="40% - Énfasis1 11 10" xfId="26063" xr:uid="{D3C5D0B6-DAEE-45C4-B9D6-C9BAD8DAD30F}"/>
    <cellStyle name="40% - Énfasis1 11 10 2" xfId="26064" xr:uid="{4CC16681-B439-49E3-BDCB-AFEE0ABCE9DF}"/>
    <cellStyle name="40% - Énfasis1 11 11" xfId="26065" xr:uid="{08996632-AB08-4ADA-AEC1-D3F06EF666D7}"/>
    <cellStyle name="40% - Énfasis1 11 11 2" xfId="26066" xr:uid="{D0C24C4A-6663-46D1-AB30-2786BB8FE09A}"/>
    <cellStyle name="40% - Énfasis1 11 12" xfId="26067" xr:uid="{8ED8BAF4-1BEB-48AB-A0FD-C7482A29E6BF}"/>
    <cellStyle name="40% - Énfasis1 11 12 2" xfId="26068" xr:uid="{A528816F-E868-4566-92C4-42DBD7198078}"/>
    <cellStyle name="40% - Énfasis1 11 13" xfId="26069" xr:uid="{15DD551C-2C27-4798-882B-BF6DB45A354C}"/>
    <cellStyle name="40% - Énfasis1 11 13 2" xfId="26070" xr:uid="{03D7886E-CD0F-4DD1-8610-55A0137002A7}"/>
    <cellStyle name="40% - Énfasis1 11 14" xfId="26071" xr:uid="{F1C8E247-D6FC-41CD-AE9F-BD56BEA08A53}"/>
    <cellStyle name="40% - Énfasis1 11 14 2" xfId="26072" xr:uid="{F03D7D37-D1AC-4FDD-A797-F480175B2A97}"/>
    <cellStyle name="40% - Énfasis1 11 15" xfId="26073" xr:uid="{EC682634-AF09-4435-9F38-C33FB388E479}"/>
    <cellStyle name="40% - Énfasis1 11 2" xfId="2038" xr:uid="{99B7A5A3-612B-4C80-8695-E396F04558E8}"/>
    <cellStyle name="40% - Énfasis1 11 2 10" xfId="26074" xr:uid="{7642F07C-5026-4446-9FCE-EC3585A728FA}"/>
    <cellStyle name="40% - Énfasis1 11 2 10 2" xfId="26075" xr:uid="{B8636039-0599-4500-BE92-0F4B8D202ACF}"/>
    <cellStyle name="40% - Énfasis1 11 2 11" xfId="26076" xr:uid="{1FE35FB4-35CB-483A-A85D-AF6F2FA1B664}"/>
    <cellStyle name="40% - Énfasis1 11 2 2" xfId="2039" xr:uid="{07CB9CB5-E673-4C0F-93CD-D745149A18C3}"/>
    <cellStyle name="40% - Énfasis1 11 2 2 2" xfId="2040" xr:uid="{F99BF864-ED36-43C5-BC59-520CAF0CB79F}"/>
    <cellStyle name="40% - Énfasis1 11 2 3" xfId="2041" xr:uid="{F52E0B9D-862A-43D6-A72F-5EC8897680D8}"/>
    <cellStyle name="40% - Énfasis1 11 2 3 2" xfId="26077" xr:uid="{211CA3D4-B875-4E15-BC39-FBF217AC3C51}"/>
    <cellStyle name="40% - Énfasis1 11 2 4" xfId="26078" xr:uid="{7122AD53-073A-4582-B631-F483F2F7B684}"/>
    <cellStyle name="40% - Énfasis1 11 2 4 2" xfId="26079" xr:uid="{779F655D-7FB7-4344-B9C5-6F32B4ADAAF3}"/>
    <cellStyle name="40% - Énfasis1 11 2 5" xfId="26080" xr:uid="{7E1084C0-866F-4BEE-B951-E9509050E571}"/>
    <cellStyle name="40% - Énfasis1 11 2 5 2" xfId="26081" xr:uid="{81A78D6F-ED46-4A7B-A2B4-406071F1CA2C}"/>
    <cellStyle name="40% - Énfasis1 11 2 6" xfId="26082" xr:uid="{9EE1C477-1355-4EDE-8118-D8D7FA51CB93}"/>
    <cellStyle name="40% - Énfasis1 11 2 6 2" xfId="26083" xr:uid="{699E3E75-C7CB-4137-8329-F83C0421CE2B}"/>
    <cellStyle name="40% - Énfasis1 11 2 7" xfId="26084" xr:uid="{30295E52-2712-4BBE-8D6B-3A6A4063492B}"/>
    <cellStyle name="40% - Énfasis1 11 2 7 2" xfId="26085" xr:uid="{525110CC-949A-4700-91D3-7C259FD73982}"/>
    <cellStyle name="40% - Énfasis1 11 2 8" xfId="26086" xr:uid="{F33A0387-435B-45C0-AFAE-500A05C1ECDF}"/>
    <cellStyle name="40% - Énfasis1 11 2 8 2" xfId="26087" xr:uid="{BDF16481-F6FD-4E43-98EB-FEB76940C72C}"/>
    <cellStyle name="40% - Énfasis1 11 2 9" xfId="26088" xr:uid="{9CBE35C0-1E37-4863-960B-E825925483D6}"/>
    <cellStyle name="40% - Énfasis1 11 2 9 2" xfId="26089" xr:uid="{BC9F5DFA-ADA7-494C-B566-44322CD43636}"/>
    <cellStyle name="40% - Énfasis1 11 3" xfId="2042" xr:uid="{9F6FCA5A-B426-4878-8CDB-01CAD8EA88C3}"/>
    <cellStyle name="40% - Énfasis1 11 3 10" xfId="26090" xr:uid="{D14429FC-0DDA-433E-BB6E-DCC3505B0B0B}"/>
    <cellStyle name="40% - Énfasis1 11 3 10 2" xfId="26091" xr:uid="{8595CBA7-2F5D-4E57-8AE5-CBF9556D1646}"/>
    <cellStyle name="40% - Énfasis1 11 3 11" xfId="26092" xr:uid="{32AFF1D2-BC66-4702-9146-BDF6AFF505C7}"/>
    <cellStyle name="40% - Énfasis1 11 3 2" xfId="2043" xr:uid="{A6416B27-C2FE-4D18-B6A2-F27EDD074378}"/>
    <cellStyle name="40% - Énfasis1 11 3 2 2" xfId="26093" xr:uid="{7EDAF1DE-F285-485A-A79E-76EE604BC55D}"/>
    <cellStyle name="40% - Énfasis1 11 3 3" xfId="26094" xr:uid="{48CCB974-9F20-4D92-BE79-8EC1BDA032C8}"/>
    <cellStyle name="40% - Énfasis1 11 3 3 2" xfId="26095" xr:uid="{DE116E30-537E-4600-B750-5581EF6B62FA}"/>
    <cellStyle name="40% - Énfasis1 11 3 4" xfId="26096" xr:uid="{53444049-B1AC-4367-9E20-90FCFC189F35}"/>
    <cellStyle name="40% - Énfasis1 11 3 4 2" xfId="26097" xr:uid="{83040BDE-9538-4950-81CC-ACA4DB8F8545}"/>
    <cellStyle name="40% - Énfasis1 11 3 5" xfId="26098" xr:uid="{112911A4-6DBB-4C5F-B55B-977FEFD999AC}"/>
    <cellStyle name="40% - Énfasis1 11 3 5 2" xfId="26099" xr:uid="{1759E791-2A57-49F5-9E6B-E36CA112DA77}"/>
    <cellStyle name="40% - Énfasis1 11 3 6" xfId="26100" xr:uid="{13941EEB-BFF4-4DFB-8236-C71D9A79FF77}"/>
    <cellStyle name="40% - Énfasis1 11 3 6 2" xfId="26101" xr:uid="{04338796-6CD8-4CEF-BC73-0CBC8255A87F}"/>
    <cellStyle name="40% - Énfasis1 11 3 7" xfId="26102" xr:uid="{047D7B54-051A-4369-9E31-5CC85897BBB1}"/>
    <cellStyle name="40% - Énfasis1 11 3 7 2" xfId="26103" xr:uid="{292EB995-9C6D-497D-B402-C020BF87F970}"/>
    <cellStyle name="40% - Énfasis1 11 3 8" xfId="26104" xr:uid="{523953F7-31AF-4021-B203-A242799695F8}"/>
    <cellStyle name="40% - Énfasis1 11 3 8 2" xfId="26105" xr:uid="{C8F3157E-7E85-43FD-97FE-00A170BC190B}"/>
    <cellStyle name="40% - Énfasis1 11 3 9" xfId="26106" xr:uid="{7B37DB90-B685-46B0-8191-16E7B6823783}"/>
    <cellStyle name="40% - Énfasis1 11 3 9 2" xfId="26107" xr:uid="{9F89594B-D76A-42D0-B19C-1DF3BDB85E62}"/>
    <cellStyle name="40% - Énfasis1 11 4" xfId="2044" xr:uid="{7B689797-179A-46C7-93FD-5737FE3528D2}"/>
    <cellStyle name="40% - Énfasis1 11 4 10" xfId="26108" xr:uid="{D7BEFABB-6AD0-4D83-BA68-11B7DE7F2E96}"/>
    <cellStyle name="40% - Énfasis1 11 4 10 2" xfId="26109" xr:uid="{99F8AF3A-879E-4699-9965-3038FDD11E9C}"/>
    <cellStyle name="40% - Énfasis1 11 4 11" xfId="26110" xr:uid="{9BE1E913-1185-4320-8F99-8B943D02C405}"/>
    <cellStyle name="40% - Énfasis1 11 4 2" xfId="26111" xr:uid="{2FD13947-B3F2-48C8-B20E-13A4CD0B5C03}"/>
    <cellStyle name="40% - Énfasis1 11 4 2 2" xfId="26112" xr:uid="{74819656-FCAB-46C5-B35E-DADC1B5FD9C8}"/>
    <cellStyle name="40% - Énfasis1 11 4 3" xfId="26113" xr:uid="{DDADA772-0929-4755-BE5C-BC439C81E8DC}"/>
    <cellStyle name="40% - Énfasis1 11 4 3 2" xfId="26114" xr:uid="{37994EAD-30FC-47D2-AD6D-483483538805}"/>
    <cellStyle name="40% - Énfasis1 11 4 4" xfId="26115" xr:uid="{3DDEB41F-C21C-485D-A034-24681B2F24A5}"/>
    <cellStyle name="40% - Énfasis1 11 4 4 2" xfId="26116" xr:uid="{35A34532-287A-4EEB-8857-E9B593A33F3A}"/>
    <cellStyle name="40% - Énfasis1 11 4 5" xfId="26117" xr:uid="{8E17A487-2B68-441F-8408-9521E3E9FEE3}"/>
    <cellStyle name="40% - Énfasis1 11 4 5 2" xfId="26118" xr:uid="{938067D3-CB05-4291-9876-234869854266}"/>
    <cellStyle name="40% - Énfasis1 11 4 6" xfId="26119" xr:uid="{829AF880-763E-425E-9416-E2BF7A43396C}"/>
    <cellStyle name="40% - Énfasis1 11 4 6 2" xfId="26120" xr:uid="{07310643-1615-4CB9-8608-6E4148F0A844}"/>
    <cellStyle name="40% - Énfasis1 11 4 7" xfId="26121" xr:uid="{81DB2FC7-2FB3-49F9-8F00-1504B4F05783}"/>
    <cellStyle name="40% - Énfasis1 11 4 7 2" xfId="26122" xr:uid="{7E622F58-AEA1-4744-B327-FA7191CD25CB}"/>
    <cellStyle name="40% - Énfasis1 11 4 8" xfId="26123" xr:uid="{6D722140-5AA8-4206-BCC6-274A6788DBA1}"/>
    <cellStyle name="40% - Énfasis1 11 4 8 2" xfId="26124" xr:uid="{5B832E62-8398-45B7-AF14-D1D3C25C8FE3}"/>
    <cellStyle name="40% - Énfasis1 11 4 9" xfId="26125" xr:uid="{BC249DA7-AD04-4E41-8A62-58E51C0C3DDC}"/>
    <cellStyle name="40% - Énfasis1 11 4 9 2" xfId="26126" xr:uid="{DCFF3E15-A5F9-4768-BE44-56FC09DC7060}"/>
    <cellStyle name="40% - Énfasis1 11 5" xfId="26127" xr:uid="{F8740A6F-677F-4395-B20A-DE6291A89B24}"/>
    <cellStyle name="40% - Énfasis1 11 5 10" xfId="26128" xr:uid="{513F330C-C90C-4DC4-8415-56E9064A013E}"/>
    <cellStyle name="40% - Énfasis1 11 5 10 2" xfId="26129" xr:uid="{9B746371-9F92-4129-BED2-85E758DB1F22}"/>
    <cellStyle name="40% - Énfasis1 11 5 11" xfId="26130" xr:uid="{EBE69BB6-6FE3-4DC5-9918-3E98A56DAF74}"/>
    <cellStyle name="40% - Énfasis1 11 5 2" xfId="26131" xr:uid="{D8558753-193D-4F92-9678-4659AC36FE0E}"/>
    <cellStyle name="40% - Énfasis1 11 5 2 2" xfId="26132" xr:uid="{EAE6B988-DED5-453A-A40C-E4AC330B003F}"/>
    <cellStyle name="40% - Énfasis1 11 5 3" xfId="26133" xr:uid="{9F93B690-082B-4F50-8A2C-3C7E12ADB313}"/>
    <cellStyle name="40% - Énfasis1 11 5 3 2" xfId="26134" xr:uid="{3B276066-2598-4648-B2AB-4EC2C55524FC}"/>
    <cellStyle name="40% - Énfasis1 11 5 4" xfId="26135" xr:uid="{6C64E303-8B8B-40F9-BA77-4BAA4352E59C}"/>
    <cellStyle name="40% - Énfasis1 11 5 4 2" xfId="26136" xr:uid="{D4B565F2-F403-4CE0-951F-62B99E49BF21}"/>
    <cellStyle name="40% - Énfasis1 11 5 5" xfId="26137" xr:uid="{942C36F5-1EB8-43EF-8059-3871607BAA2A}"/>
    <cellStyle name="40% - Énfasis1 11 5 5 2" xfId="26138" xr:uid="{A4956D55-82CE-4D69-9415-17A530C8F45C}"/>
    <cellStyle name="40% - Énfasis1 11 5 6" xfId="26139" xr:uid="{9D0D9AD5-8034-4626-8655-6F340DC8CC15}"/>
    <cellStyle name="40% - Énfasis1 11 5 6 2" xfId="26140" xr:uid="{C16DEB14-F653-4EDD-8B1C-8138E6CB4D44}"/>
    <cellStyle name="40% - Énfasis1 11 5 7" xfId="26141" xr:uid="{3873DCA0-5DDD-4E5A-B551-F6250BCB8CDF}"/>
    <cellStyle name="40% - Énfasis1 11 5 7 2" xfId="26142" xr:uid="{808AEEB4-B54C-4A4D-A785-8E078B939FBB}"/>
    <cellStyle name="40% - Énfasis1 11 5 8" xfId="26143" xr:uid="{F76B7268-ED7D-47FC-9C85-7B2DCD0BE4D4}"/>
    <cellStyle name="40% - Énfasis1 11 5 8 2" xfId="26144" xr:uid="{3443FB8E-E36D-4B92-A1AE-32BD0C2D4637}"/>
    <cellStyle name="40% - Énfasis1 11 5 9" xfId="26145" xr:uid="{12DBD4D9-B1EB-4AC2-8D66-FDB22E068245}"/>
    <cellStyle name="40% - Énfasis1 11 5 9 2" xfId="26146" xr:uid="{23EC4D2F-EC15-4BB0-8BC4-29FF0A381353}"/>
    <cellStyle name="40% - Énfasis1 11 6" xfId="26147" xr:uid="{732A2BB1-8F17-4C81-A892-582C0BCA51F1}"/>
    <cellStyle name="40% - Énfasis1 11 6 2" xfId="26148" xr:uid="{219A991B-FE22-496D-9D77-27B7A155FA77}"/>
    <cellStyle name="40% - Énfasis1 11 7" xfId="26149" xr:uid="{2A721D9A-B887-4BF2-B2F7-B65B3535183C}"/>
    <cellStyle name="40% - Énfasis1 11 7 2" xfId="26150" xr:uid="{85F09306-E370-4D9C-BC7A-C171887BDEC7}"/>
    <cellStyle name="40% - Énfasis1 11 8" xfId="26151" xr:uid="{A3CB5CE0-0B77-46D4-978D-37E8252A92BE}"/>
    <cellStyle name="40% - Énfasis1 11 8 2" xfId="26152" xr:uid="{F40080A6-7D37-43DB-B9DA-515AAD5B97B4}"/>
    <cellStyle name="40% - Énfasis1 11 9" xfId="26153" xr:uid="{29139BBE-BEDC-4E7F-9CC4-45774FDD7D0F}"/>
    <cellStyle name="40% - Énfasis1 11 9 2" xfId="26154" xr:uid="{2EC4E2A5-B7F3-4D9C-9069-4EC547597058}"/>
    <cellStyle name="40% - Énfasis1 110" xfId="26155" xr:uid="{B928C0A5-CD8F-4274-BFF9-B63E2B3F4014}"/>
    <cellStyle name="40% - Énfasis1 111" xfId="26156" xr:uid="{8EDF3953-C82C-45EB-879B-12460F8079A5}"/>
    <cellStyle name="40% - Énfasis1 112" xfId="26157" xr:uid="{0CB766A1-5AF2-4B01-93C6-FE3F0065AF57}"/>
    <cellStyle name="40% - Énfasis1 113" xfId="26158" xr:uid="{1152AF70-B077-41C7-B07C-33E66B54336F}"/>
    <cellStyle name="40% - Énfasis1 114" xfId="26159" xr:uid="{87FC27FD-F1E6-41FA-A7BA-69F0DC49FDCC}"/>
    <cellStyle name="40% - Énfasis1 115" xfId="26160" xr:uid="{D989E959-A46D-4656-8FD2-A1CFBBFF8D9C}"/>
    <cellStyle name="40% - Énfasis1 116" xfId="26161" xr:uid="{1D4B0B01-A91D-457B-8437-B5E6A0EB07F4}"/>
    <cellStyle name="40% - Énfasis1 117" xfId="26162" xr:uid="{E4CDB6C1-008C-43F6-A9E8-3DE8C638837E}"/>
    <cellStyle name="40% - Énfasis1 118" xfId="26163" xr:uid="{B1F08969-7F7B-446B-B966-1EDF356E1165}"/>
    <cellStyle name="40% - Énfasis1 119" xfId="26164" xr:uid="{7AA6E15A-5A13-4A46-88B7-99ED08C37808}"/>
    <cellStyle name="40% - Énfasis1 12" xfId="2045" xr:uid="{A010ADD0-7284-4647-A212-592836D07CEB}"/>
    <cellStyle name="40% - Énfasis1 12 10" xfId="26165" xr:uid="{CF7B9E18-9837-46E9-A140-BDD0B26EE087}"/>
    <cellStyle name="40% - Énfasis1 12 10 2" xfId="26166" xr:uid="{431907D4-A7B2-446F-9D7C-13717A364AD3}"/>
    <cellStyle name="40% - Énfasis1 12 11" xfId="26167" xr:uid="{BB50C9AA-DAD7-455F-B7CE-2919EF20B9A6}"/>
    <cellStyle name="40% - Énfasis1 12 2" xfId="2046" xr:uid="{BCF625DE-ACBB-4A04-8709-4ED5FE1A70D0}"/>
    <cellStyle name="40% - Énfasis1 12 2 2" xfId="2047" xr:uid="{28341301-5C55-4B3D-885A-2C9085D5B5BF}"/>
    <cellStyle name="40% - Énfasis1 12 2 2 2" xfId="2048" xr:uid="{5AE42FC1-1792-42DB-80B5-E06691A679BE}"/>
    <cellStyle name="40% - Énfasis1 12 2 3" xfId="2049" xr:uid="{2B54BFAD-D638-4C07-9EFB-932767F0927C}"/>
    <cellStyle name="40% - Énfasis1 12 3" xfId="2050" xr:uid="{F69554CB-146F-42F5-9725-4A37D2DE257C}"/>
    <cellStyle name="40% - Énfasis1 12 3 2" xfId="2051" xr:uid="{370F242F-6642-4EC3-BBBB-BD6687F72BDC}"/>
    <cellStyle name="40% - Énfasis1 12 4" xfId="2052" xr:uid="{A89130A4-6EEE-4080-A6B2-5E2BF9FF08C6}"/>
    <cellStyle name="40% - Énfasis1 12 4 2" xfId="26168" xr:uid="{62525144-E5AB-4ABF-B4B0-918CC9E9FAAD}"/>
    <cellStyle name="40% - Énfasis1 12 5" xfId="26169" xr:uid="{26FEC1FE-8076-4CF9-B796-5D2B30C33AFA}"/>
    <cellStyle name="40% - Énfasis1 12 5 2" xfId="26170" xr:uid="{A8072D0B-845C-45C5-BF2B-0CA1AE3CCE3B}"/>
    <cellStyle name="40% - Énfasis1 12 6" xfId="26171" xr:uid="{90FA893B-CDC8-42EE-81AA-E1EF6C5300AF}"/>
    <cellStyle name="40% - Énfasis1 12 6 2" xfId="26172" xr:uid="{8D687949-EA24-4F26-ACCD-68260DEA8DDA}"/>
    <cellStyle name="40% - Énfasis1 12 7" xfId="26173" xr:uid="{080D5463-E06E-48B1-98BB-6B1C8DA9D946}"/>
    <cellStyle name="40% - Énfasis1 12 7 2" xfId="26174" xr:uid="{924A4975-C903-4B18-A172-0213814E98C2}"/>
    <cellStyle name="40% - Énfasis1 12 8" xfId="26175" xr:uid="{6D65951F-DB45-493E-8F8A-7CB2AB915A2B}"/>
    <cellStyle name="40% - Énfasis1 12 8 2" xfId="26176" xr:uid="{D11C98D2-14B8-4DCC-A4A5-488F86CE711C}"/>
    <cellStyle name="40% - Énfasis1 12 9" xfId="26177" xr:uid="{CE03F58B-2438-401A-A37D-B324B9FC74C2}"/>
    <cellStyle name="40% - Énfasis1 12 9 2" xfId="26178" xr:uid="{CC9B565E-4192-4020-9EC1-8C036E4EF4DC}"/>
    <cellStyle name="40% - Énfasis1 120" xfId="26179" xr:uid="{48CA2E78-98FF-4936-A490-4BDED5A7B26C}"/>
    <cellStyle name="40% - Énfasis1 121" xfId="26180" xr:uid="{3B83A177-D187-4C8D-B2AA-FF8E1F8569C4}"/>
    <cellStyle name="40% - Énfasis1 122" xfId="26181" xr:uid="{D8A1C765-E376-4C57-A669-91A6ADC02181}"/>
    <cellStyle name="40% - Énfasis1 123" xfId="26182" xr:uid="{C93F1715-F2A4-4936-AC30-EB3A70D34054}"/>
    <cellStyle name="40% - Énfasis1 124" xfId="26183" xr:uid="{A0091E40-C0F5-4D50-9241-6EA3CD363A5C}"/>
    <cellStyle name="40% - Énfasis1 125" xfId="26184" xr:uid="{D3E26D81-B644-449A-943F-D1A26F4FD29C}"/>
    <cellStyle name="40% - Énfasis1 126" xfId="26185" xr:uid="{6EB46487-7BB4-48F9-8B6B-8172C4FDCCDD}"/>
    <cellStyle name="40% - Énfasis1 127" xfId="26186" xr:uid="{635B1EDD-3025-4F6B-B8AD-8039371D83E1}"/>
    <cellStyle name="40% - Énfasis1 128" xfId="26187" xr:uid="{07A3E972-F5F8-4FF4-AAAD-E93949A8B477}"/>
    <cellStyle name="40% - Énfasis1 129" xfId="26188" xr:uid="{9B43C4D9-FF5F-444F-AC82-6B5B0BDDA74A}"/>
    <cellStyle name="40% - Énfasis1 13" xfId="2053" xr:uid="{80C7F1EB-776C-4D15-B206-41F1A7A0F196}"/>
    <cellStyle name="40% - Énfasis1 13 10" xfId="26189" xr:uid="{E53D0B5B-1BFC-4551-8DBD-3CF9BE96C1B8}"/>
    <cellStyle name="40% - Énfasis1 13 10 2" xfId="26190" xr:uid="{792E848C-EB02-4DD5-8D8D-F9C2C4364281}"/>
    <cellStyle name="40% - Énfasis1 13 11" xfId="26191" xr:uid="{FEDA3DF8-D89E-46FF-A9EF-D403F15DD63B}"/>
    <cellStyle name="40% - Énfasis1 13 2" xfId="2054" xr:uid="{6BA31B0D-9B1C-4D81-B31A-C1DD58FFBDE2}"/>
    <cellStyle name="40% - Énfasis1 13 2 2" xfId="2055" xr:uid="{C845C72B-2167-416D-A2CF-581F240C803D}"/>
    <cellStyle name="40% - Énfasis1 13 2 2 2" xfId="2056" xr:uid="{F770BB53-C2DB-407A-B0C8-D92204C696C6}"/>
    <cellStyle name="40% - Énfasis1 13 2 3" xfId="2057" xr:uid="{AC7C3C9B-D99A-4CCF-9CDA-C659CB2C34FF}"/>
    <cellStyle name="40% - Énfasis1 13 3" xfId="2058" xr:uid="{67D8B4B4-FCC9-45A6-B4B1-79639601B777}"/>
    <cellStyle name="40% - Énfasis1 13 3 2" xfId="2059" xr:uid="{0D0FDAC9-8ABF-4546-B9BD-BA5262EAD7CA}"/>
    <cellStyle name="40% - Énfasis1 13 4" xfId="2060" xr:uid="{1A9FB736-BA0E-435F-BC1F-C8659EC6D3F8}"/>
    <cellStyle name="40% - Énfasis1 13 4 2" xfId="26192" xr:uid="{E2BA221C-4766-4E2B-B845-A9219B0C07BC}"/>
    <cellStyle name="40% - Énfasis1 13 5" xfId="26193" xr:uid="{F0AED6EE-6723-49DE-AF8B-CF54F20DEA39}"/>
    <cellStyle name="40% - Énfasis1 13 5 2" xfId="26194" xr:uid="{1F00ED35-114A-4EB8-B546-CB712B8C078E}"/>
    <cellStyle name="40% - Énfasis1 13 6" xfId="26195" xr:uid="{A1FD58E7-B6B6-4931-80DD-80AEABB02447}"/>
    <cellStyle name="40% - Énfasis1 13 6 2" xfId="26196" xr:uid="{01461F30-CA32-433A-82EA-DFCFC502A937}"/>
    <cellStyle name="40% - Énfasis1 13 7" xfId="26197" xr:uid="{43910F6E-7BB2-4A78-B0AC-10B9B311BE58}"/>
    <cellStyle name="40% - Énfasis1 13 7 2" xfId="26198" xr:uid="{78A0A785-C5C0-4363-BA83-DB66D571E527}"/>
    <cellStyle name="40% - Énfasis1 13 8" xfId="26199" xr:uid="{FC5956FE-E7F8-4775-B4D7-267959DE7645}"/>
    <cellStyle name="40% - Énfasis1 13 8 2" xfId="26200" xr:uid="{979F1AA8-B4EC-49B5-8E60-3FEF9EEDBED0}"/>
    <cellStyle name="40% - Énfasis1 13 9" xfId="26201" xr:uid="{722A168C-FDC8-4571-A053-957D0BDA65E8}"/>
    <cellStyle name="40% - Énfasis1 13 9 2" xfId="26202" xr:uid="{15426CF3-BDF8-45D6-975E-B5F1BCEEA537}"/>
    <cellStyle name="40% - Énfasis1 130" xfId="26203" xr:uid="{F92D730E-534B-45C5-9A92-22A87BED3DA6}"/>
    <cellStyle name="40% - Énfasis1 131" xfId="26204" xr:uid="{241412DD-81F8-4CD1-9AC4-C4FB8CE8BF6D}"/>
    <cellStyle name="40% - Énfasis1 132" xfId="26205" xr:uid="{44A5A2AD-0B60-49D3-83EE-D43FD9556EC9}"/>
    <cellStyle name="40% - Énfasis1 133" xfId="26206" xr:uid="{1146CA9B-62FD-4C38-B9A5-6CCEE60F9554}"/>
    <cellStyle name="40% - Énfasis1 134" xfId="26207" xr:uid="{C71BB6C1-02D9-4551-9324-CF2AA0288692}"/>
    <cellStyle name="40% - Énfasis1 135" xfId="26208" xr:uid="{AF4B50E4-0A72-4CAE-8EAF-92657932644B}"/>
    <cellStyle name="40% - Énfasis1 136" xfId="26209" xr:uid="{D157F5A2-4E0C-403C-B429-EB270C83F824}"/>
    <cellStyle name="40% - Énfasis1 137" xfId="26210" xr:uid="{E0195F67-0D1E-465A-BEA5-2B7B0586FF5F}"/>
    <cellStyle name="40% - Énfasis1 138" xfId="26211" xr:uid="{A18E9291-CED7-4D57-8495-87EAC930B219}"/>
    <cellStyle name="40% - Énfasis1 139" xfId="26212" xr:uid="{5E8896D4-3C5C-4107-BFFF-D2E1A37B4EBD}"/>
    <cellStyle name="40% - Énfasis1 14" xfId="2061" xr:uid="{FDE0294F-13D1-4E5B-9564-D784D7B6D8CE}"/>
    <cellStyle name="40% - Énfasis1 14 10" xfId="26213" xr:uid="{063334AF-0529-4A35-8C39-35AC41FEABA0}"/>
    <cellStyle name="40% - Énfasis1 14 10 2" xfId="26214" xr:uid="{04E6E550-F9D5-4CBE-8A4A-F4DDF76CF2AA}"/>
    <cellStyle name="40% - Énfasis1 14 11" xfId="26215" xr:uid="{49424EF2-E454-4BD2-8534-A9BFA8414143}"/>
    <cellStyle name="40% - Énfasis1 14 2" xfId="2062" xr:uid="{2C226B17-FCD4-4205-8B97-191F98E4DBB7}"/>
    <cellStyle name="40% - Énfasis1 14 2 2" xfId="2063" xr:uid="{4680A0D8-D4E5-4527-9103-CDA7D41325E7}"/>
    <cellStyle name="40% - Énfasis1 14 3" xfId="2064" xr:uid="{77B6E6C6-59DB-440C-9914-A4A1DC6E15BB}"/>
    <cellStyle name="40% - Énfasis1 14 3 2" xfId="26216" xr:uid="{9C5D0CD5-6505-4714-9B87-1738703932AC}"/>
    <cellStyle name="40% - Énfasis1 14 4" xfId="26217" xr:uid="{C89C715A-4551-4D1A-99CE-F4A41AF0A09A}"/>
    <cellStyle name="40% - Énfasis1 14 4 2" xfId="26218" xr:uid="{D6FFD18C-E117-4597-949E-3099212ED637}"/>
    <cellStyle name="40% - Énfasis1 14 5" xfId="26219" xr:uid="{897511DD-D82C-4C11-9799-6F86A8E6DA38}"/>
    <cellStyle name="40% - Énfasis1 14 5 2" xfId="26220" xr:uid="{6385F4D6-E3F9-4259-A278-C8519B5FC0C4}"/>
    <cellStyle name="40% - Énfasis1 14 6" xfId="26221" xr:uid="{4AFE3830-7478-4664-85B1-015785E7F642}"/>
    <cellStyle name="40% - Énfasis1 14 6 2" xfId="26222" xr:uid="{6561DB88-4B6B-4ADC-8D39-6CD6685537E2}"/>
    <cellStyle name="40% - Énfasis1 14 7" xfId="26223" xr:uid="{8D755814-3EB8-4D5E-BC4F-28123FCFD97A}"/>
    <cellStyle name="40% - Énfasis1 14 7 2" xfId="26224" xr:uid="{2227195E-9E4B-4ECC-BCC4-4786EC829A90}"/>
    <cellStyle name="40% - Énfasis1 14 8" xfId="26225" xr:uid="{E6BD7C9D-A97B-4D76-80C2-22D75AA38B51}"/>
    <cellStyle name="40% - Énfasis1 14 8 2" xfId="26226" xr:uid="{843B01F3-7CE8-47D7-8D63-1DE87520F66A}"/>
    <cellStyle name="40% - Énfasis1 14 9" xfId="26227" xr:uid="{D0D90A9D-E8CB-44F0-B50A-643365ECB403}"/>
    <cellStyle name="40% - Énfasis1 14 9 2" xfId="26228" xr:uid="{13C05F33-4887-481E-B20F-DB6D0E79F852}"/>
    <cellStyle name="40% - Énfasis1 140" xfId="26229" xr:uid="{4852B7EC-5C84-4371-B47D-C2167279C8D2}"/>
    <cellStyle name="40% - Énfasis1 141" xfId="26230" xr:uid="{4D067F98-3A66-4909-804C-00F7DB499203}"/>
    <cellStyle name="40% - Énfasis1 142" xfId="26231" xr:uid="{FF662DF4-FEA0-4E35-8F86-721E474D26AE}"/>
    <cellStyle name="40% - Énfasis1 143" xfId="26232" xr:uid="{A6BE6713-F42D-4FC3-930C-3261588BBDB7}"/>
    <cellStyle name="40% - Énfasis1 144" xfId="26233" xr:uid="{FED11A73-9E3A-4B37-8B67-C980A3531D3B}"/>
    <cellStyle name="40% - Énfasis1 15" xfId="2065" xr:uid="{8FA80F53-431B-4339-947E-2AB3F8FFD087}"/>
    <cellStyle name="40% - Énfasis1 15 10" xfId="26234" xr:uid="{435FACAE-FC9F-4C44-995D-38609C4CBB95}"/>
    <cellStyle name="40% - Énfasis1 15 10 2" xfId="26235" xr:uid="{47D8B881-FB22-4F83-A017-2661E9792E50}"/>
    <cellStyle name="40% - Énfasis1 15 11" xfId="26236" xr:uid="{BA6B3FBD-6CD6-4050-9788-3C141E503FF2}"/>
    <cellStyle name="40% - Énfasis1 15 2" xfId="2066" xr:uid="{E31C4FFC-1DD8-457C-90D7-816BE55C896D}"/>
    <cellStyle name="40% - Énfasis1 15 2 2" xfId="2067" xr:uid="{9CA0E226-9F16-4AD9-9C6C-278F149F4C67}"/>
    <cellStyle name="40% - Énfasis1 15 3" xfId="2068" xr:uid="{7D3082C4-9BA5-4837-84DA-666620FC8C80}"/>
    <cellStyle name="40% - Énfasis1 15 3 2" xfId="26237" xr:uid="{B9E6009B-9FA6-4B33-A438-ED7C33E36D20}"/>
    <cellStyle name="40% - Énfasis1 15 4" xfId="26238" xr:uid="{D8499FBE-0949-4EFD-BF95-178A4BEA9800}"/>
    <cellStyle name="40% - Énfasis1 15 4 2" xfId="26239" xr:uid="{D07B53D1-EFF5-4C93-A548-430CA23D32A5}"/>
    <cellStyle name="40% - Énfasis1 15 5" xfId="26240" xr:uid="{F16C19F1-5EE9-4170-9705-D31A5CD62622}"/>
    <cellStyle name="40% - Énfasis1 15 5 2" xfId="26241" xr:uid="{4068902E-974A-4B42-B4F8-44EE140BC0DE}"/>
    <cellStyle name="40% - Énfasis1 15 6" xfId="26242" xr:uid="{32FCCCDE-0F84-4D07-8828-1077FB493646}"/>
    <cellStyle name="40% - Énfasis1 15 6 2" xfId="26243" xr:uid="{FE1BF134-4B25-407F-8F25-377F152BD076}"/>
    <cellStyle name="40% - Énfasis1 15 7" xfId="26244" xr:uid="{4046D404-01C9-433B-A760-09C2B72F4D6A}"/>
    <cellStyle name="40% - Énfasis1 15 7 2" xfId="26245" xr:uid="{76DD31AC-9607-44D7-8263-395916880030}"/>
    <cellStyle name="40% - Énfasis1 15 8" xfId="26246" xr:uid="{D3D4CE7C-CB67-4020-8D34-F97835231563}"/>
    <cellStyle name="40% - Énfasis1 15 8 2" xfId="26247" xr:uid="{628B189A-5CCD-49B6-967E-43F0E5603D40}"/>
    <cellStyle name="40% - Énfasis1 15 9" xfId="26248" xr:uid="{6558944D-C3EB-4BEB-8756-9F7CBBF230C3}"/>
    <cellStyle name="40% - Énfasis1 15 9 2" xfId="26249" xr:uid="{C1EC1063-F6C5-4E7A-ACFF-DF9B8E92AFB5}"/>
    <cellStyle name="40% - Énfasis1 16" xfId="2069" xr:uid="{36850EA9-6CA4-438E-AA27-95004644B81E}"/>
    <cellStyle name="40% - Énfasis1 16 10" xfId="26250" xr:uid="{9629EBA6-C240-4D25-A261-BC0D7DB50C14}"/>
    <cellStyle name="40% - Énfasis1 16 10 2" xfId="26251" xr:uid="{B8C95531-A705-4B09-A3D1-0942E0600219}"/>
    <cellStyle name="40% - Énfasis1 16 11" xfId="26252" xr:uid="{CF5AD93B-95D2-411B-997C-703E17E6A015}"/>
    <cellStyle name="40% - Énfasis1 16 2" xfId="2070" xr:uid="{A6A5693A-D2F8-4471-8757-762A600A98DC}"/>
    <cellStyle name="40% - Énfasis1 16 2 2" xfId="26253" xr:uid="{29DA17C2-369D-459D-B343-8A35D7BF0EBF}"/>
    <cellStyle name="40% - Énfasis1 16 3" xfId="26254" xr:uid="{8E5435FC-9485-4955-A68C-AF6AABC1266B}"/>
    <cellStyle name="40% - Énfasis1 16 3 2" xfId="26255" xr:uid="{9B55423A-5F25-4BE6-8803-94EBF41C022F}"/>
    <cellStyle name="40% - Énfasis1 16 4" xfId="26256" xr:uid="{BA2F4D72-BDAC-407F-9F69-8E80AFEE86B1}"/>
    <cellStyle name="40% - Énfasis1 16 4 2" xfId="26257" xr:uid="{3403BD4D-0828-4F77-AE20-C68FCF1A5597}"/>
    <cellStyle name="40% - Énfasis1 16 5" xfId="26258" xr:uid="{BA3F0CB9-8648-4CB9-8AB9-1A7C1F980FB8}"/>
    <cellStyle name="40% - Énfasis1 16 5 2" xfId="26259" xr:uid="{8B41AAE2-3620-49CF-9E12-F57CFBD0202A}"/>
    <cellStyle name="40% - Énfasis1 16 6" xfId="26260" xr:uid="{495D53C5-3A3C-4E7E-AD1B-9672E5CC2DF5}"/>
    <cellStyle name="40% - Énfasis1 16 6 2" xfId="26261" xr:uid="{15D21183-BB16-42DA-9432-2FC94BE6FF66}"/>
    <cellStyle name="40% - Énfasis1 16 7" xfId="26262" xr:uid="{F8871EC2-30BD-4B5D-ACAB-B097A0D363AD}"/>
    <cellStyle name="40% - Énfasis1 16 7 2" xfId="26263" xr:uid="{1AAC12D5-2C19-4CD3-B108-39CDB25EED0F}"/>
    <cellStyle name="40% - Énfasis1 16 8" xfId="26264" xr:uid="{9C736E9D-F003-483A-B702-2B3983ED1EEE}"/>
    <cellStyle name="40% - Énfasis1 16 8 2" xfId="26265" xr:uid="{637D4168-E6E1-49CF-82EB-4F56A20F8C1E}"/>
    <cellStyle name="40% - Énfasis1 16 9" xfId="26266" xr:uid="{9B00BE35-7376-419E-96A4-E5FA41D5B8B9}"/>
    <cellStyle name="40% - Énfasis1 16 9 2" xfId="26267" xr:uid="{7EC12B48-52D1-4A0E-826A-C9FC1E9882A1}"/>
    <cellStyle name="40% - Énfasis1 17" xfId="2071" xr:uid="{E0E01672-0278-4B4D-BF34-D6960CBE6684}"/>
    <cellStyle name="40% - Énfasis1 17 10" xfId="26268" xr:uid="{C9BA266B-5787-4C53-AF88-849CE6154387}"/>
    <cellStyle name="40% - Énfasis1 17 10 2" xfId="26269" xr:uid="{F65CAC02-99AB-4A92-83DD-A1B7826CD70D}"/>
    <cellStyle name="40% - Énfasis1 17 11" xfId="26270" xr:uid="{E841458A-79E4-4F00-9973-9B791B2D84DF}"/>
    <cellStyle name="40% - Énfasis1 17 2" xfId="2072" xr:uid="{4F4A2619-529C-4974-AD9A-B770C795B0A7}"/>
    <cellStyle name="40% - Énfasis1 17 2 2" xfId="26271" xr:uid="{E0EAC885-ADCB-40D7-9E69-93DC5DE48340}"/>
    <cellStyle name="40% - Énfasis1 17 3" xfId="26272" xr:uid="{7C4C9448-58FE-4A6D-8FBA-A163A4E30AA9}"/>
    <cellStyle name="40% - Énfasis1 17 3 2" xfId="26273" xr:uid="{66765423-C009-4D4E-90CB-ED2F033321F4}"/>
    <cellStyle name="40% - Énfasis1 17 4" xfId="26274" xr:uid="{D4ED8FC7-490F-4C2F-AE39-190973E8789B}"/>
    <cellStyle name="40% - Énfasis1 17 4 2" xfId="26275" xr:uid="{6374D7A2-BF59-404B-8A31-339374B4AD40}"/>
    <cellStyle name="40% - Énfasis1 17 5" xfId="26276" xr:uid="{CBF7EB60-D434-4141-AC59-2356ED97289A}"/>
    <cellStyle name="40% - Énfasis1 17 5 2" xfId="26277" xr:uid="{10210322-2317-4361-974D-1BCF1440C76B}"/>
    <cellStyle name="40% - Énfasis1 17 6" xfId="26278" xr:uid="{5436B18C-22D5-4805-AB4F-E1FAA71E7C3F}"/>
    <cellStyle name="40% - Énfasis1 17 6 2" xfId="26279" xr:uid="{3F09962C-3197-479D-8B85-9FB96508BE87}"/>
    <cellStyle name="40% - Énfasis1 17 7" xfId="26280" xr:uid="{C6BCAA92-EEE1-4E4F-B0BB-1A05E312E432}"/>
    <cellStyle name="40% - Énfasis1 17 7 2" xfId="26281" xr:uid="{14D3D2CF-D4DA-4F55-B0DB-A387BE8972BF}"/>
    <cellStyle name="40% - Énfasis1 17 8" xfId="26282" xr:uid="{C72933C3-0E60-4898-A0A5-F4C145DD1B30}"/>
    <cellStyle name="40% - Énfasis1 17 8 2" xfId="26283" xr:uid="{8D8B2CF3-1E5A-4675-A58A-098598189B57}"/>
    <cellStyle name="40% - Énfasis1 17 9" xfId="26284" xr:uid="{1D10353A-AFB1-4426-AE21-E9F4214BB5DE}"/>
    <cellStyle name="40% - Énfasis1 17 9 2" xfId="26285" xr:uid="{977F072B-985F-4CBC-9E2F-B204D63F2975}"/>
    <cellStyle name="40% - Énfasis1 18" xfId="2073" xr:uid="{470AA65E-B50E-43B7-B846-A4CAC70DF0EE}"/>
    <cellStyle name="40% - Énfasis1 18 10" xfId="26286" xr:uid="{A0DD81D2-64ED-43C4-BD8E-E1F3A19010BF}"/>
    <cellStyle name="40% - Énfasis1 18 10 2" xfId="26287" xr:uid="{893936AF-896C-42D9-A928-0130CC4E134E}"/>
    <cellStyle name="40% - Énfasis1 18 11" xfId="26288" xr:uid="{3BAB2F6B-A20D-47D4-AD40-4E7F032E888A}"/>
    <cellStyle name="40% - Énfasis1 18 2" xfId="2074" xr:uid="{35A620C9-BE48-495C-BD10-DFF5C4CEECC5}"/>
    <cellStyle name="40% - Énfasis1 18 2 2" xfId="26289" xr:uid="{D7AE7A94-0473-4F12-AF3F-7937A6F12E35}"/>
    <cellStyle name="40% - Énfasis1 18 3" xfId="26290" xr:uid="{E13A7801-EA22-4E59-859F-066BFBCF8E36}"/>
    <cellStyle name="40% - Énfasis1 18 3 2" xfId="26291" xr:uid="{20E1F87E-FC0B-433D-A6EF-399C684705D5}"/>
    <cellStyle name="40% - Énfasis1 18 4" xfId="26292" xr:uid="{38E3736B-40C7-406F-9843-AF2B8C490289}"/>
    <cellStyle name="40% - Énfasis1 18 4 2" xfId="26293" xr:uid="{ABB63DCB-800A-464D-8633-B6E7885AEFD4}"/>
    <cellStyle name="40% - Énfasis1 18 5" xfId="26294" xr:uid="{46C3B1C2-CE42-4B61-AE1A-CD61D50A8575}"/>
    <cellStyle name="40% - Énfasis1 18 5 2" xfId="26295" xr:uid="{F3096139-EE0E-492B-B36B-323CEAECE5D6}"/>
    <cellStyle name="40% - Énfasis1 18 6" xfId="26296" xr:uid="{A0E8009B-E132-4B06-B09C-1F9F6B0F61E3}"/>
    <cellStyle name="40% - Énfasis1 18 6 2" xfId="26297" xr:uid="{F0DF846F-891E-4CDE-808B-F617B5A1C7A6}"/>
    <cellStyle name="40% - Énfasis1 18 7" xfId="26298" xr:uid="{61F37328-E1E5-4CBE-A7E5-36CE925540BE}"/>
    <cellStyle name="40% - Énfasis1 18 7 2" xfId="26299" xr:uid="{77CD6F55-8AB0-4999-A49B-5652D7A4906E}"/>
    <cellStyle name="40% - Énfasis1 18 8" xfId="26300" xr:uid="{CB66B11E-9D5B-46CD-B770-98CE857EA5A7}"/>
    <cellStyle name="40% - Énfasis1 18 8 2" xfId="26301" xr:uid="{7BA5B950-0A95-425C-9DE8-BD9D0123CD29}"/>
    <cellStyle name="40% - Énfasis1 18 9" xfId="26302" xr:uid="{591A431B-0ABF-44B6-814F-298A376C5AAE}"/>
    <cellStyle name="40% - Énfasis1 18 9 2" xfId="26303" xr:uid="{C29130A7-6DD4-428B-A4A3-10F6D5E22328}"/>
    <cellStyle name="40% - Énfasis1 19" xfId="2075" xr:uid="{D9FF2654-AAD8-4F2B-9F72-EC1B37FC011A}"/>
    <cellStyle name="40% - Énfasis1 19 10" xfId="26304" xr:uid="{5AC273AF-1CCD-4951-9A29-056261AFBEF6}"/>
    <cellStyle name="40% - Énfasis1 19 10 2" xfId="26305" xr:uid="{0B1F91FB-6525-4C70-A52D-C14BC0CE633C}"/>
    <cellStyle name="40% - Énfasis1 19 11" xfId="26306" xr:uid="{D6763E03-D25A-4F2E-B8AB-5EE2F570D3CE}"/>
    <cellStyle name="40% - Énfasis1 19 2" xfId="2076" xr:uid="{34F1B9A5-CEB8-4DAF-83C1-85116196DF0A}"/>
    <cellStyle name="40% - Énfasis1 19 2 2" xfId="26307" xr:uid="{70C3A095-0715-4407-AFA3-8DA448B87F61}"/>
    <cellStyle name="40% - Énfasis1 19 3" xfId="26308" xr:uid="{D33C25A5-3780-4E04-B4CD-C1999E20DF1D}"/>
    <cellStyle name="40% - Énfasis1 19 3 2" xfId="26309" xr:uid="{E93600FD-1D5C-4B5A-9567-ED8239636403}"/>
    <cellStyle name="40% - Énfasis1 19 4" xfId="26310" xr:uid="{98BFAE7B-BE6F-4562-88AA-C0C322851CDB}"/>
    <cellStyle name="40% - Énfasis1 19 4 2" xfId="26311" xr:uid="{43B64CA0-08C9-41E6-9205-48288D8A64B0}"/>
    <cellStyle name="40% - Énfasis1 19 5" xfId="26312" xr:uid="{90416A2F-1474-4448-91A5-8445F92797FC}"/>
    <cellStyle name="40% - Énfasis1 19 5 2" xfId="26313" xr:uid="{F22FA188-8801-43D3-A828-F0E7D6823DE6}"/>
    <cellStyle name="40% - Énfasis1 19 6" xfId="26314" xr:uid="{A209A230-F083-4A76-8EDF-A44C3F7ACD30}"/>
    <cellStyle name="40% - Énfasis1 19 6 2" xfId="26315" xr:uid="{3B5B8DEE-0955-414A-9E4A-CF63E87451DD}"/>
    <cellStyle name="40% - Énfasis1 19 7" xfId="26316" xr:uid="{A5F3D412-30F7-41B5-B218-F293E01B4C44}"/>
    <cellStyle name="40% - Énfasis1 19 7 2" xfId="26317" xr:uid="{0656BC63-088F-4F23-8035-5CC4AEF4BC75}"/>
    <cellStyle name="40% - Énfasis1 19 8" xfId="26318" xr:uid="{1C748F69-8E53-458C-8D13-8A5A9927C5A4}"/>
    <cellStyle name="40% - Énfasis1 19 8 2" xfId="26319" xr:uid="{613D5222-E02C-4236-A8F4-EB01352B27CD}"/>
    <cellStyle name="40% - Énfasis1 19 9" xfId="26320" xr:uid="{CCE76896-8F25-4FDD-989F-1B0752714D70}"/>
    <cellStyle name="40% - Énfasis1 19 9 2" xfId="26321" xr:uid="{C37755A1-12A5-45FF-ADB1-A2C96BB2C60B}"/>
    <cellStyle name="40% - Énfasis1 2" xfId="2077" xr:uid="{462404F6-95E5-4AAE-9F9E-951B17CF1064}"/>
    <cellStyle name="40% - Énfasis1 2 10" xfId="26322" xr:uid="{7AC54C4B-A3FD-4B51-8242-AEA371A62799}"/>
    <cellStyle name="40% - Énfasis1 2 10 10" xfId="26323" xr:uid="{536B1010-460D-4C22-99CC-1E72CD872AC1}"/>
    <cellStyle name="40% - Énfasis1 2 10 10 2" xfId="26324" xr:uid="{7A1F3559-2A44-459C-871C-25DDD47B3120}"/>
    <cellStyle name="40% - Énfasis1 2 10 11" xfId="26325" xr:uid="{66810537-A0DE-4A03-9C35-A494CC84F2B6}"/>
    <cellStyle name="40% - Énfasis1 2 10 2" xfId="26326" xr:uid="{B120CC29-6A62-43B2-ADEB-4B0F466BB0EC}"/>
    <cellStyle name="40% - Énfasis1 2 10 2 2" xfId="26327" xr:uid="{A41E9615-F766-41E3-BBAD-A0C6FF285738}"/>
    <cellStyle name="40% - Énfasis1 2 10 3" xfId="26328" xr:uid="{239FE536-9A11-4813-9D8A-3807000AC824}"/>
    <cellStyle name="40% - Énfasis1 2 10 3 2" xfId="26329" xr:uid="{1B81D751-3C14-4461-A3B9-F366108CE999}"/>
    <cellStyle name="40% - Énfasis1 2 10 4" xfId="26330" xr:uid="{22226304-4CCB-4915-8A02-9ED7CBE93E1E}"/>
    <cellStyle name="40% - Énfasis1 2 10 4 2" xfId="26331" xr:uid="{22FFD609-DFD7-4791-9FF5-CABBAF5B8C77}"/>
    <cellStyle name="40% - Énfasis1 2 10 5" xfId="26332" xr:uid="{9F6A8176-9AA6-4901-A0AF-7F060933861D}"/>
    <cellStyle name="40% - Énfasis1 2 10 5 2" xfId="26333" xr:uid="{76E96787-CBCA-48C3-A50A-B25C6CEF286F}"/>
    <cellStyle name="40% - Énfasis1 2 10 6" xfId="26334" xr:uid="{BDB35A99-CE8C-45BC-B772-950AD5CBB7CA}"/>
    <cellStyle name="40% - Énfasis1 2 10 6 2" xfId="26335" xr:uid="{353DE300-766B-4733-B96F-7550BE12492B}"/>
    <cellStyle name="40% - Énfasis1 2 10 7" xfId="26336" xr:uid="{8C1F97B3-96CC-4B23-853D-459C10286C9D}"/>
    <cellStyle name="40% - Énfasis1 2 10 7 2" xfId="26337" xr:uid="{C96B6756-E25B-4C71-AE4C-623848E6AB20}"/>
    <cellStyle name="40% - Énfasis1 2 10 8" xfId="26338" xr:uid="{FFB887F5-875A-4FD4-9C7E-A764F441BD9E}"/>
    <cellStyle name="40% - Énfasis1 2 10 8 2" xfId="26339" xr:uid="{CE02F56F-A329-4CE4-9DEB-D56178BB2A9F}"/>
    <cellStyle name="40% - Énfasis1 2 10 9" xfId="26340" xr:uid="{DDD057CF-1972-4661-9C68-9A70A83AF122}"/>
    <cellStyle name="40% - Énfasis1 2 10 9 2" xfId="26341" xr:uid="{476508E9-256E-454D-A23F-D1807EC0EFC9}"/>
    <cellStyle name="40% - Énfasis1 2 11" xfId="26342" xr:uid="{859C7292-586D-484E-A06C-D5EC9BA51C38}"/>
    <cellStyle name="40% - Énfasis1 2 11 10" xfId="26343" xr:uid="{F421D605-0331-4B2E-95A1-6717AD9093A0}"/>
    <cellStyle name="40% - Énfasis1 2 11 10 2" xfId="26344" xr:uid="{5057E021-7CF6-4620-9620-9948457BE739}"/>
    <cellStyle name="40% - Énfasis1 2 11 11" xfId="26345" xr:uid="{3BE8C561-8122-46BB-B6CA-1BE0972CC3C7}"/>
    <cellStyle name="40% - Énfasis1 2 11 2" xfId="26346" xr:uid="{0655FFDC-03E3-42C1-8B6F-DCC8A0D7C0CE}"/>
    <cellStyle name="40% - Énfasis1 2 11 2 2" xfId="26347" xr:uid="{F481BAD4-F66D-419D-8106-AA538C80C150}"/>
    <cellStyle name="40% - Énfasis1 2 11 3" xfId="26348" xr:uid="{6B649736-306C-44EC-8BD9-3E866A71DDEA}"/>
    <cellStyle name="40% - Énfasis1 2 11 3 2" xfId="26349" xr:uid="{C94D1C13-42D0-46BD-99E0-0EE6F45C7561}"/>
    <cellStyle name="40% - Énfasis1 2 11 4" xfId="26350" xr:uid="{A2C5D6E5-8D61-4B58-AA33-BBCD0A324D9E}"/>
    <cellStyle name="40% - Énfasis1 2 11 4 2" xfId="26351" xr:uid="{720EBFBB-45B1-4527-BE6C-F9D3DEE67484}"/>
    <cellStyle name="40% - Énfasis1 2 11 5" xfId="26352" xr:uid="{BEA39F8A-967E-47D9-BFBF-2E12A71A62A4}"/>
    <cellStyle name="40% - Énfasis1 2 11 5 2" xfId="26353" xr:uid="{723DBF31-3D46-4347-ACD8-083B48DD96FB}"/>
    <cellStyle name="40% - Énfasis1 2 11 6" xfId="26354" xr:uid="{15EE5B9B-2D9E-4990-9B46-EE5615F5AAD0}"/>
    <cellStyle name="40% - Énfasis1 2 11 6 2" xfId="26355" xr:uid="{198275F8-5C0D-4914-A0EB-54CA153F20AC}"/>
    <cellStyle name="40% - Énfasis1 2 11 7" xfId="26356" xr:uid="{CAAF8480-601D-4123-A0FD-905C4CFD4BA8}"/>
    <cellStyle name="40% - Énfasis1 2 11 7 2" xfId="26357" xr:uid="{E04548DC-02AC-4C7A-A420-9A9D009AC989}"/>
    <cellStyle name="40% - Énfasis1 2 11 8" xfId="26358" xr:uid="{4874C268-3A4A-4D0B-A76F-2E68199851CC}"/>
    <cellStyle name="40% - Énfasis1 2 11 8 2" xfId="26359" xr:uid="{2E5E2BBE-C01A-4CA1-B564-317FCF0DACE7}"/>
    <cellStyle name="40% - Énfasis1 2 11 9" xfId="26360" xr:uid="{8F833D53-1725-4481-8F73-9AE1D811581F}"/>
    <cellStyle name="40% - Énfasis1 2 11 9 2" xfId="26361" xr:uid="{2AF5E3AA-AE6C-4849-A419-284679720DC6}"/>
    <cellStyle name="40% - Énfasis1 2 12" xfId="26362" xr:uid="{21BE8F5B-A769-4C8D-B034-912FAF49DA54}"/>
    <cellStyle name="40% - Énfasis1 2 12 10" xfId="26363" xr:uid="{537D2DAA-7554-4913-8806-4AA1C8B9AEFC}"/>
    <cellStyle name="40% - Énfasis1 2 12 10 2" xfId="26364" xr:uid="{B3ADAC1F-6642-43BF-B2B6-932DB9205593}"/>
    <cellStyle name="40% - Énfasis1 2 12 11" xfId="26365" xr:uid="{F8C90A45-46EE-4312-A466-04B05097BD73}"/>
    <cellStyle name="40% - Énfasis1 2 12 2" xfId="26366" xr:uid="{B4970251-D8A3-49B6-A726-B96C9E4395CE}"/>
    <cellStyle name="40% - Énfasis1 2 12 2 2" xfId="26367" xr:uid="{1AA9B3D8-EA2A-4344-A43B-65F23F67C017}"/>
    <cellStyle name="40% - Énfasis1 2 12 3" xfId="26368" xr:uid="{E9F0E87A-3959-47AA-8C25-46ED82D68851}"/>
    <cellStyle name="40% - Énfasis1 2 12 3 2" xfId="26369" xr:uid="{3B9C5005-F092-4B43-A807-DDC885A3CB6C}"/>
    <cellStyle name="40% - Énfasis1 2 12 4" xfId="26370" xr:uid="{A2609CF8-FF10-49EA-A2BB-9ADC671FBDBA}"/>
    <cellStyle name="40% - Énfasis1 2 12 4 2" xfId="26371" xr:uid="{B801C1D8-9569-48CB-9601-9F2B12154AA4}"/>
    <cellStyle name="40% - Énfasis1 2 12 5" xfId="26372" xr:uid="{0AD34D8A-57E3-46B6-8E30-4DEBFC45340C}"/>
    <cellStyle name="40% - Énfasis1 2 12 5 2" xfId="26373" xr:uid="{1B8C7557-D2B3-4336-895E-BD19F3F74294}"/>
    <cellStyle name="40% - Énfasis1 2 12 6" xfId="26374" xr:uid="{B193C717-5BBE-43F3-8A51-A1DCC5E7515F}"/>
    <cellStyle name="40% - Énfasis1 2 12 6 2" xfId="26375" xr:uid="{7280E230-F572-4522-A7E6-6C9E15E28D94}"/>
    <cellStyle name="40% - Énfasis1 2 12 7" xfId="26376" xr:uid="{55E121ED-371F-4D82-A4D3-195D093BF8AA}"/>
    <cellStyle name="40% - Énfasis1 2 12 7 2" xfId="26377" xr:uid="{1C956F26-6225-4C1F-AC06-ADE02138A4C3}"/>
    <cellStyle name="40% - Énfasis1 2 12 8" xfId="26378" xr:uid="{F800B9A6-FCF3-495B-B75F-F3F43C8EADED}"/>
    <cellStyle name="40% - Énfasis1 2 12 8 2" xfId="26379" xr:uid="{ABEFB8A1-4A7A-4D25-977E-24267D19316A}"/>
    <cellStyle name="40% - Énfasis1 2 12 9" xfId="26380" xr:uid="{EF263401-E9A5-45F8-9192-195784CD84D8}"/>
    <cellStyle name="40% - Énfasis1 2 12 9 2" xfId="26381" xr:uid="{9E2E3C64-3FCE-45AD-8D46-30D635D2CB91}"/>
    <cellStyle name="40% - Énfasis1 2 13" xfId="26382" xr:uid="{B1A28BC1-8C90-477A-A1DA-C81BA7C16AD5}"/>
    <cellStyle name="40% - Énfasis1 2 13 10" xfId="26383" xr:uid="{83B4A8D3-C4EE-441C-92DC-81256557F2CF}"/>
    <cellStyle name="40% - Énfasis1 2 13 10 2" xfId="26384" xr:uid="{36622FF9-9962-479F-8CA4-66719056BC5C}"/>
    <cellStyle name="40% - Énfasis1 2 13 11" xfId="26385" xr:uid="{243C6FAE-175D-4166-8DF5-260BB79F5193}"/>
    <cellStyle name="40% - Énfasis1 2 13 2" xfId="26386" xr:uid="{C2D9E0E2-FB6B-4C9E-95E9-A291E2A02B3A}"/>
    <cellStyle name="40% - Énfasis1 2 13 2 2" xfId="26387" xr:uid="{9F44FFFD-BA2C-48FE-A903-B71B5AC6D411}"/>
    <cellStyle name="40% - Énfasis1 2 13 3" xfId="26388" xr:uid="{73141453-952D-4B2A-B4CB-01F453B53EF9}"/>
    <cellStyle name="40% - Énfasis1 2 13 3 2" xfId="26389" xr:uid="{ACB2DD2F-DF46-4D05-A76F-8D0EE3B0BB83}"/>
    <cellStyle name="40% - Énfasis1 2 13 4" xfId="26390" xr:uid="{FC6396F2-A288-4D0C-8EF0-FC5F0B501C56}"/>
    <cellStyle name="40% - Énfasis1 2 13 4 2" xfId="26391" xr:uid="{FF40E088-AB92-414C-BD41-C4BEE4D8ABB9}"/>
    <cellStyle name="40% - Énfasis1 2 13 5" xfId="26392" xr:uid="{420A4B3F-09D3-4A8C-8BB8-1E17645D103B}"/>
    <cellStyle name="40% - Énfasis1 2 13 5 2" xfId="26393" xr:uid="{32F05F7B-CC7C-4602-8AF1-772F4394B790}"/>
    <cellStyle name="40% - Énfasis1 2 13 6" xfId="26394" xr:uid="{AEA98FAA-8D88-4EE8-B44C-AD6822E9C027}"/>
    <cellStyle name="40% - Énfasis1 2 13 6 2" xfId="26395" xr:uid="{662E6FA7-CF81-4963-9568-D3A7AF3682CF}"/>
    <cellStyle name="40% - Énfasis1 2 13 7" xfId="26396" xr:uid="{52FEE233-E2A0-4024-B68B-DFCDDDB1D46B}"/>
    <cellStyle name="40% - Énfasis1 2 13 7 2" xfId="26397" xr:uid="{D6909814-6E79-489C-AB57-902ED118382D}"/>
    <cellStyle name="40% - Énfasis1 2 13 8" xfId="26398" xr:uid="{BD746618-A4F7-447C-B2A7-BD451C207A5C}"/>
    <cellStyle name="40% - Énfasis1 2 13 8 2" xfId="26399" xr:uid="{7A9F06E9-D0A2-484E-805C-C44886F4933A}"/>
    <cellStyle name="40% - Énfasis1 2 13 9" xfId="26400" xr:uid="{82DE9407-2EE8-4D8C-A45D-4CC8FDC32337}"/>
    <cellStyle name="40% - Énfasis1 2 13 9 2" xfId="26401" xr:uid="{D6D40E8C-B6DD-4B49-BB06-5093D0A6A2CB}"/>
    <cellStyle name="40% - Énfasis1 2 14" xfId="26402" xr:uid="{49826E17-1E60-49FB-B068-83DD69A11C78}"/>
    <cellStyle name="40% - Énfasis1 2 14 10" xfId="26403" xr:uid="{16C9500E-7792-4802-BEBE-119E8FEA9660}"/>
    <cellStyle name="40% - Énfasis1 2 14 10 2" xfId="26404" xr:uid="{47A18847-D344-44E1-9FE1-8FF940F53F22}"/>
    <cellStyle name="40% - Énfasis1 2 14 11" xfId="26405" xr:uid="{1803F3D7-CF0D-4A05-A2D5-BB7338B38F43}"/>
    <cellStyle name="40% - Énfasis1 2 14 2" xfId="26406" xr:uid="{CCD6E1B2-A51C-46E4-B29F-C2ABEE1A5FA6}"/>
    <cellStyle name="40% - Énfasis1 2 14 2 2" xfId="26407" xr:uid="{A7FD1C48-158A-427F-8E35-871158DCEC5C}"/>
    <cellStyle name="40% - Énfasis1 2 14 3" xfId="26408" xr:uid="{347993E6-7236-4681-A672-1A8EC790E9D9}"/>
    <cellStyle name="40% - Énfasis1 2 14 3 2" xfId="26409" xr:uid="{08DBCDFB-5ECE-40E3-816B-EB5439358170}"/>
    <cellStyle name="40% - Énfasis1 2 14 4" xfId="26410" xr:uid="{AB3BB1FB-0AC7-4903-8E32-476BBF62160D}"/>
    <cellStyle name="40% - Énfasis1 2 14 4 2" xfId="26411" xr:uid="{5AA404A8-DBCD-4FB5-9CDD-8983DBE31787}"/>
    <cellStyle name="40% - Énfasis1 2 14 5" xfId="26412" xr:uid="{2A7ED02D-28F5-4BF4-98A9-A76C6FB67D9B}"/>
    <cellStyle name="40% - Énfasis1 2 14 5 2" xfId="26413" xr:uid="{84CA9768-5482-460B-AC6E-F2310051ED7D}"/>
    <cellStyle name="40% - Énfasis1 2 14 6" xfId="26414" xr:uid="{9DA576C2-7F5F-4036-830F-6708FE194ED5}"/>
    <cellStyle name="40% - Énfasis1 2 14 6 2" xfId="26415" xr:uid="{3E65305B-40F1-40C1-8F5E-7F21E5670361}"/>
    <cellStyle name="40% - Énfasis1 2 14 7" xfId="26416" xr:uid="{8E60C2D6-A946-4912-A041-2B26AE8E12C3}"/>
    <cellStyle name="40% - Énfasis1 2 14 7 2" xfId="26417" xr:uid="{62589FD1-07D7-417D-92FB-DE5541C3EC5C}"/>
    <cellStyle name="40% - Énfasis1 2 14 8" xfId="26418" xr:uid="{8760ED32-F8C5-4557-BC5D-9FDFC32B59AF}"/>
    <cellStyle name="40% - Énfasis1 2 14 8 2" xfId="26419" xr:uid="{AFB476A1-4FB9-47E1-AC4B-45CBD75C8596}"/>
    <cellStyle name="40% - Énfasis1 2 14 9" xfId="26420" xr:uid="{2D19AF1D-3D27-4B5E-AB5C-7E08C5F3FC9D}"/>
    <cellStyle name="40% - Énfasis1 2 14 9 2" xfId="26421" xr:uid="{0F7C404F-0E6D-4533-A09C-84105A404963}"/>
    <cellStyle name="40% - Énfasis1 2 15" xfId="26422" xr:uid="{C1B762A9-3B8C-4AA4-AE01-96BF207A59A6}"/>
    <cellStyle name="40% - Énfasis1 2 2" xfId="2078" xr:uid="{59BFADE8-2500-4C32-88A0-20ACD709FBE8}"/>
    <cellStyle name="40% - Énfasis1 2 2 10" xfId="26423" xr:uid="{1574072B-82DD-49B8-BC2C-1BC840B47249}"/>
    <cellStyle name="40% - Énfasis1 2 2 10 10" xfId="26424" xr:uid="{C3F198D7-597A-4988-86D1-FD491D28BD9F}"/>
    <cellStyle name="40% - Énfasis1 2 2 10 10 2" xfId="26425" xr:uid="{85F4C358-8E8E-43B6-AD83-AF96C13FFCFD}"/>
    <cellStyle name="40% - Énfasis1 2 2 10 11" xfId="26426" xr:uid="{4D42473E-0742-4403-A28B-C018AF891E40}"/>
    <cellStyle name="40% - Énfasis1 2 2 10 2" xfId="26427" xr:uid="{BE5B59A4-067F-430D-A69E-ABDBC23A5908}"/>
    <cellStyle name="40% - Énfasis1 2 2 10 2 2" xfId="26428" xr:uid="{BA6E1A8D-0CD8-4F6E-944A-83D79EF0E75C}"/>
    <cellStyle name="40% - Énfasis1 2 2 10 3" xfId="26429" xr:uid="{EB1E47D1-2155-4053-A885-AA5933F2C295}"/>
    <cellStyle name="40% - Énfasis1 2 2 10 3 2" xfId="26430" xr:uid="{12602324-DB0D-4A0A-AD4B-43F6176AB95C}"/>
    <cellStyle name="40% - Énfasis1 2 2 10 4" xfId="26431" xr:uid="{E5A11D0F-95F5-4F34-B0A2-A12A48C54E95}"/>
    <cellStyle name="40% - Énfasis1 2 2 10 4 2" xfId="26432" xr:uid="{EB9E3ABB-C8DE-481E-B815-A211ED2C8B3C}"/>
    <cellStyle name="40% - Énfasis1 2 2 10 5" xfId="26433" xr:uid="{0711D367-1C9F-4186-9C81-B8C465C4B257}"/>
    <cellStyle name="40% - Énfasis1 2 2 10 5 2" xfId="26434" xr:uid="{FD8D6EB4-40CB-4B33-AC50-01F999F47B1D}"/>
    <cellStyle name="40% - Énfasis1 2 2 10 6" xfId="26435" xr:uid="{7A9D0A1B-A389-4236-8F50-48F4DA000E27}"/>
    <cellStyle name="40% - Énfasis1 2 2 10 6 2" xfId="26436" xr:uid="{8DB1C850-B801-40C7-B29E-73798D474A07}"/>
    <cellStyle name="40% - Énfasis1 2 2 10 7" xfId="26437" xr:uid="{9B8D335E-57F0-4F7F-875C-21E8D2750F19}"/>
    <cellStyle name="40% - Énfasis1 2 2 10 7 2" xfId="26438" xr:uid="{A2D2F8E9-5FDA-47E4-B485-DF09FA911ED8}"/>
    <cellStyle name="40% - Énfasis1 2 2 10 8" xfId="26439" xr:uid="{CF274B62-BAF8-49D2-956C-97306480E5A4}"/>
    <cellStyle name="40% - Énfasis1 2 2 10 8 2" xfId="26440" xr:uid="{75E8EB0C-9C69-4BC3-8439-DF6601A5E3A9}"/>
    <cellStyle name="40% - Énfasis1 2 2 10 9" xfId="26441" xr:uid="{3EC3A461-7FA1-42E2-9236-FDF5A5AA45F9}"/>
    <cellStyle name="40% - Énfasis1 2 2 10 9 2" xfId="26442" xr:uid="{4DB7E5C9-FDA8-40D8-BACA-83A4C0DD0DE3}"/>
    <cellStyle name="40% - Énfasis1 2 2 11" xfId="26443" xr:uid="{2D3D3C20-7405-4E33-AC31-866D51AEF16E}"/>
    <cellStyle name="40% - Énfasis1 2 2 11 10" xfId="26444" xr:uid="{4B554AE1-40C8-4E6C-BD1A-4FA142E227F4}"/>
    <cellStyle name="40% - Énfasis1 2 2 11 10 2" xfId="26445" xr:uid="{4FAD606A-CD6F-470E-87ED-4273F33DB3EC}"/>
    <cellStyle name="40% - Énfasis1 2 2 11 11" xfId="26446" xr:uid="{F4E92250-3120-467A-9963-730FC022D735}"/>
    <cellStyle name="40% - Énfasis1 2 2 11 2" xfId="26447" xr:uid="{34E77632-26DA-4080-9022-3E5899BBDF89}"/>
    <cellStyle name="40% - Énfasis1 2 2 11 2 2" xfId="26448" xr:uid="{D2F70D04-B96B-4E48-9DDB-A2B51A65A3E4}"/>
    <cellStyle name="40% - Énfasis1 2 2 11 3" xfId="26449" xr:uid="{E9955EB0-D659-48BF-AF6B-427BD158365C}"/>
    <cellStyle name="40% - Énfasis1 2 2 11 3 2" xfId="26450" xr:uid="{C770566E-E3BD-4933-843D-34F85FEB5DB8}"/>
    <cellStyle name="40% - Énfasis1 2 2 11 4" xfId="26451" xr:uid="{BF6D367B-12D8-4B01-9146-980532CADCF9}"/>
    <cellStyle name="40% - Énfasis1 2 2 11 4 2" xfId="26452" xr:uid="{486F090C-EE84-4288-A753-C4E05AF7A5EE}"/>
    <cellStyle name="40% - Énfasis1 2 2 11 5" xfId="26453" xr:uid="{73396A5A-FD67-4E1D-B526-FE7A0F9CD44B}"/>
    <cellStyle name="40% - Énfasis1 2 2 11 5 2" xfId="26454" xr:uid="{B84231FE-DBDE-4C5A-BD45-B74F4DD71429}"/>
    <cellStyle name="40% - Énfasis1 2 2 11 6" xfId="26455" xr:uid="{A82058C8-8D66-46F0-8505-BB6531A70021}"/>
    <cellStyle name="40% - Énfasis1 2 2 11 6 2" xfId="26456" xr:uid="{90DF762E-5740-4545-9A66-63DA84AC24A5}"/>
    <cellStyle name="40% - Énfasis1 2 2 11 7" xfId="26457" xr:uid="{51FBDAA7-B9FF-47B7-BA02-98BFCFACF2A0}"/>
    <cellStyle name="40% - Énfasis1 2 2 11 7 2" xfId="26458" xr:uid="{4EF39BDC-973E-43E8-B65A-66F74B2ED501}"/>
    <cellStyle name="40% - Énfasis1 2 2 11 8" xfId="26459" xr:uid="{DF3C433F-D530-428A-8415-25B579F9C172}"/>
    <cellStyle name="40% - Énfasis1 2 2 11 8 2" xfId="26460" xr:uid="{586B1253-CBBF-4110-B393-D70DF2B6105C}"/>
    <cellStyle name="40% - Énfasis1 2 2 11 9" xfId="26461" xr:uid="{988F9803-4157-4D7D-B16E-B8BC43972D83}"/>
    <cellStyle name="40% - Énfasis1 2 2 11 9 2" xfId="26462" xr:uid="{63D1EA5A-BB01-44B0-A6A0-7A74D1E4481E}"/>
    <cellStyle name="40% - Énfasis1 2 2 12" xfId="26463" xr:uid="{C3B56251-03EE-4762-8A7C-13A31EC9AA43}"/>
    <cellStyle name="40% - Énfasis1 2 2 12 2" xfId="26464" xr:uid="{9305BD25-6B17-4BF6-A718-8A601824D2C3}"/>
    <cellStyle name="40% - Énfasis1 2 2 13" xfId="26465" xr:uid="{861ADCFC-EBDE-4F34-9DFD-9EF78D67E673}"/>
    <cellStyle name="40% - Énfasis1 2 2 13 2" xfId="26466" xr:uid="{0E35DAAE-9742-477C-AB74-E1DEA986AED0}"/>
    <cellStyle name="40% - Énfasis1 2 2 14" xfId="26467" xr:uid="{E8726253-562F-49FF-AB8B-939F34E487F2}"/>
    <cellStyle name="40% - Énfasis1 2 2 14 2" xfId="26468" xr:uid="{1F8AA305-C37E-4CE3-8B91-EE79CC1E4A3C}"/>
    <cellStyle name="40% - Énfasis1 2 2 15" xfId="26469" xr:uid="{41D208EE-5607-4F83-AE99-92CA56A0EBDF}"/>
    <cellStyle name="40% - Énfasis1 2 2 15 2" xfId="26470" xr:uid="{416B2D12-E656-41B1-BB11-6DBE34D98367}"/>
    <cellStyle name="40% - Énfasis1 2 2 16" xfId="26471" xr:uid="{1CD969F3-19DE-4F0C-907B-7D578EEBA9F1}"/>
    <cellStyle name="40% - Énfasis1 2 2 16 2" xfId="26472" xr:uid="{BE3AB937-707E-4FD4-B07D-5FCF4B87092D}"/>
    <cellStyle name="40% - Énfasis1 2 2 17" xfId="26473" xr:uid="{C1E7A977-E4A8-416D-BBF3-A164AA5DE9E3}"/>
    <cellStyle name="40% - Énfasis1 2 2 17 2" xfId="26474" xr:uid="{51868ADB-8B55-4161-96D6-FFEE11FEAA0F}"/>
    <cellStyle name="40% - Énfasis1 2 2 18" xfId="26475" xr:uid="{CE5B79F3-D497-446A-902D-B2F7828DE862}"/>
    <cellStyle name="40% - Énfasis1 2 2 18 2" xfId="26476" xr:uid="{4F53E8AB-965B-4BB9-BEBA-52EF5FA981BC}"/>
    <cellStyle name="40% - Énfasis1 2 2 19" xfId="26477" xr:uid="{F4A5777B-F402-42C7-AF32-B3670518A5A0}"/>
    <cellStyle name="40% - Énfasis1 2 2 19 2" xfId="26478" xr:uid="{DBD19391-92F9-4184-BEBD-AC67BA0479BB}"/>
    <cellStyle name="40% - Énfasis1 2 2 2" xfId="2079" xr:uid="{65C9B655-0D4E-4564-97BA-91543B3DDDF9}"/>
    <cellStyle name="40% - Énfasis1 2 2 2 2" xfId="2080" xr:uid="{0C6E87F9-A95D-4092-B124-D1A1497F8B1E}"/>
    <cellStyle name="40% - Énfasis1 2 2 2 2 10" xfId="26479" xr:uid="{5DB6DFBA-DE5B-4A1B-BB71-3863EFD7CAAF}"/>
    <cellStyle name="40% - Énfasis1 2 2 2 2 10 2" xfId="26480" xr:uid="{14BF9657-05EF-49D0-B10D-38162EB1C6DE}"/>
    <cellStyle name="40% - Énfasis1 2 2 2 2 11" xfId="26481" xr:uid="{EFAEDE8C-BE7D-418B-8A91-CE028CE827EF}"/>
    <cellStyle name="40% - Énfasis1 2 2 2 2 2" xfId="2081" xr:uid="{294B7622-53A7-4A64-8063-F25847EF2B7F}"/>
    <cellStyle name="40% - Énfasis1 2 2 2 2 2 2" xfId="2082" xr:uid="{3D51683A-72E8-4DD7-92DB-4B0F1C95C72B}"/>
    <cellStyle name="40% - Énfasis1 2 2 2 2 3" xfId="2083" xr:uid="{E1CAD77D-16E0-4958-BCC5-8BFF1B8113AF}"/>
    <cellStyle name="40% - Énfasis1 2 2 2 2 3 2" xfId="26482" xr:uid="{6FE30329-B6B1-41B2-A86E-C2D294F85674}"/>
    <cellStyle name="40% - Énfasis1 2 2 2 2 4" xfId="26483" xr:uid="{DB3007BC-AD4D-4689-920B-F2B71507268C}"/>
    <cellStyle name="40% - Énfasis1 2 2 2 2 4 2" xfId="26484" xr:uid="{7D74D769-9606-4BE0-B91E-6AF9CEC0A4EF}"/>
    <cellStyle name="40% - Énfasis1 2 2 2 2 5" xfId="26485" xr:uid="{C4D15FA0-7C70-47BE-94D5-79DB215B0C10}"/>
    <cellStyle name="40% - Énfasis1 2 2 2 2 5 2" xfId="26486" xr:uid="{0F1DDA51-2DA3-4000-8572-425D120F4E9A}"/>
    <cellStyle name="40% - Énfasis1 2 2 2 2 6" xfId="26487" xr:uid="{08A00AB3-9CA2-45C0-AD67-B90A4DC1D819}"/>
    <cellStyle name="40% - Énfasis1 2 2 2 2 6 2" xfId="26488" xr:uid="{E4D95036-2FE7-4740-B1FC-E444A6D72B29}"/>
    <cellStyle name="40% - Énfasis1 2 2 2 2 7" xfId="26489" xr:uid="{64E20191-04BB-41A0-994C-91EA50E7C85C}"/>
    <cellStyle name="40% - Énfasis1 2 2 2 2 7 2" xfId="26490" xr:uid="{DF43A772-D268-44C8-9331-9D7DF3727303}"/>
    <cellStyle name="40% - Énfasis1 2 2 2 2 8" xfId="26491" xr:uid="{9A1C96BB-8C59-473E-919A-898E485B404C}"/>
    <cellStyle name="40% - Énfasis1 2 2 2 2 8 2" xfId="26492" xr:uid="{8FA0FD63-EFEB-403F-8E75-674983C3D766}"/>
    <cellStyle name="40% - Énfasis1 2 2 2 2 9" xfId="26493" xr:uid="{7EFA1196-4885-4AFE-A361-F550D6B58E33}"/>
    <cellStyle name="40% - Énfasis1 2 2 2 2 9 2" xfId="26494" xr:uid="{6BB60243-C3E7-4D18-91F3-36B61DCE743C}"/>
    <cellStyle name="40% - Énfasis1 2 2 2 3" xfId="2084" xr:uid="{6E5FEE50-25D7-491C-B9A1-F7D76973CFCE}"/>
    <cellStyle name="40% - Énfasis1 2 2 2 3 10" xfId="26495" xr:uid="{A6DF67AD-9279-44E0-8865-AD4BD3DCFE44}"/>
    <cellStyle name="40% - Énfasis1 2 2 2 3 10 2" xfId="26496" xr:uid="{443B3C88-BF92-4373-B8F9-AE8DE6B3DBD0}"/>
    <cellStyle name="40% - Énfasis1 2 2 2 3 11" xfId="26497" xr:uid="{C43392FA-BC16-4D8B-8EE2-9D771CD16D34}"/>
    <cellStyle name="40% - Énfasis1 2 2 2 3 2" xfId="2085" xr:uid="{6D052139-D97E-4719-96CC-1B6D696FB703}"/>
    <cellStyle name="40% - Énfasis1 2 2 2 3 2 2" xfId="26498" xr:uid="{E2DDB0FC-6F44-4D28-976E-5D188345255D}"/>
    <cellStyle name="40% - Énfasis1 2 2 2 3 3" xfId="26499" xr:uid="{B1F80523-0578-4903-80A2-D8745664D76C}"/>
    <cellStyle name="40% - Énfasis1 2 2 2 3 3 2" xfId="26500" xr:uid="{3644641D-BAB5-4AA0-8692-8CF1718F150F}"/>
    <cellStyle name="40% - Énfasis1 2 2 2 3 4" xfId="26501" xr:uid="{F1B014F8-8780-4E7C-A17B-3663AC08E924}"/>
    <cellStyle name="40% - Énfasis1 2 2 2 3 4 2" xfId="26502" xr:uid="{C2334560-B3BD-4A41-83F7-E1216DA617F0}"/>
    <cellStyle name="40% - Énfasis1 2 2 2 3 5" xfId="26503" xr:uid="{16D9DDBE-107E-4045-B80A-3044685DFF63}"/>
    <cellStyle name="40% - Énfasis1 2 2 2 3 5 2" xfId="26504" xr:uid="{377FA535-4965-4BAE-BC95-F365CC747B6D}"/>
    <cellStyle name="40% - Énfasis1 2 2 2 3 6" xfId="26505" xr:uid="{21A5CB1D-0B6A-4762-8A19-B28CB395A458}"/>
    <cellStyle name="40% - Énfasis1 2 2 2 3 6 2" xfId="26506" xr:uid="{7F78F1F4-90B6-4663-B39C-847D588B052A}"/>
    <cellStyle name="40% - Énfasis1 2 2 2 3 7" xfId="26507" xr:uid="{9C1930CE-EB22-43B6-9A3A-3FBB8497FB5D}"/>
    <cellStyle name="40% - Énfasis1 2 2 2 3 7 2" xfId="26508" xr:uid="{78A5989D-BEDA-4754-B0F8-2B55B6093E72}"/>
    <cellStyle name="40% - Énfasis1 2 2 2 3 8" xfId="26509" xr:uid="{42A3A926-557D-4213-995F-4FE1DF259157}"/>
    <cellStyle name="40% - Énfasis1 2 2 2 3 8 2" xfId="26510" xr:uid="{856F5FD4-178E-4052-9EB7-D4AD7A1ED5AC}"/>
    <cellStyle name="40% - Énfasis1 2 2 2 3 9" xfId="26511" xr:uid="{D05C7D90-EA4C-44D6-BBE9-D483DEC3D806}"/>
    <cellStyle name="40% - Énfasis1 2 2 2 3 9 2" xfId="26512" xr:uid="{3D57D6E2-641A-4337-9E28-1CB9ADA93E2D}"/>
    <cellStyle name="40% - Énfasis1 2 2 2 4" xfId="2086" xr:uid="{4566E950-666F-48F7-9CF9-279B28D7DBF0}"/>
    <cellStyle name="40% - Énfasis1 2 2 2 4 10" xfId="26513" xr:uid="{43C4F036-D2DB-4357-B350-FFEA7913E0F1}"/>
    <cellStyle name="40% - Énfasis1 2 2 2 4 10 2" xfId="26514" xr:uid="{C30C75BD-5C99-4226-8D25-7E358832E8C4}"/>
    <cellStyle name="40% - Énfasis1 2 2 2 4 11" xfId="26515" xr:uid="{0EBF8A82-DB27-45D3-8A07-3853525E2C20}"/>
    <cellStyle name="40% - Énfasis1 2 2 2 4 2" xfId="26516" xr:uid="{CB4402CC-2F02-47BA-B6AB-97966A6804AA}"/>
    <cellStyle name="40% - Énfasis1 2 2 2 4 2 2" xfId="26517" xr:uid="{6388C9FF-45B9-4DE4-8660-CC8B3CB9980C}"/>
    <cellStyle name="40% - Énfasis1 2 2 2 4 3" xfId="26518" xr:uid="{6EA116FC-FAB5-46A2-AD3F-02E3D6633F38}"/>
    <cellStyle name="40% - Énfasis1 2 2 2 4 3 2" xfId="26519" xr:uid="{19DC982E-4A41-44E0-A7A6-B8535566FB26}"/>
    <cellStyle name="40% - Énfasis1 2 2 2 4 4" xfId="26520" xr:uid="{33783B8A-BBE0-49BD-AE97-C7E3F7168F69}"/>
    <cellStyle name="40% - Énfasis1 2 2 2 4 4 2" xfId="26521" xr:uid="{B248C883-41FE-4A0C-BD72-B3E9150822B3}"/>
    <cellStyle name="40% - Énfasis1 2 2 2 4 5" xfId="26522" xr:uid="{67D3DE1F-C253-4590-BC3F-9EFE5730B559}"/>
    <cellStyle name="40% - Énfasis1 2 2 2 4 5 2" xfId="26523" xr:uid="{B7628C0D-A6C2-4E23-9C8C-8D39F167A273}"/>
    <cellStyle name="40% - Énfasis1 2 2 2 4 6" xfId="26524" xr:uid="{5D43510B-5BB9-433F-937F-1A798794B7D5}"/>
    <cellStyle name="40% - Énfasis1 2 2 2 4 6 2" xfId="26525" xr:uid="{D9AD9131-BF4E-4A39-958E-440E16C5BF63}"/>
    <cellStyle name="40% - Énfasis1 2 2 2 4 7" xfId="26526" xr:uid="{2C6F2CEF-79D6-4BA9-8CFB-B20A1A833F3F}"/>
    <cellStyle name="40% - Énfasis1 2 2 2 4 7 2" xfId="26527" xr:uid="{24EF990A-0C16-44B8-953B-7BC498A1D7A8}"/>
    <cellStyle name="40% - Énfasis1 2 2 2 4 8" xfId="26528" xr:uid="{0F7A9B75-0088-4F50-9176-1A205CB4777F}"/>
    <cellStyle name="40% - Énfasis1 2 2 2 4 8 2" xfId="26529" xr:uid="{2C22B6AF-64B8-4C5B-819A-269351E4DAA9}"/>
    <cellStyle name="40% - Énfasis1 2 2 2 4 9" xfId="26530" xr:uid="{DCE51447-95F0-4577-B01E-F836F887B70A}"/>
    <cellStyle name="40% - Énfasis1 2 2 2 4 9 2" xfId="26531" xr:uid="{82E0B1F6-C967-4085-8543-00AC2993F8CE}"/>
    <cellStyle name="40% - Énfasis1 2 2 2 5" xfId="26532" xr:uid="{060DB65D-E4C0-4E61-87CB-A049F801AD5A}"/>
    <cellStyle name="40% - Énfasis1 2 2 2 5 10" xfId="26533" xr:uid="{9DA431DB-C578-4DFC-A5CA-0E968DB3C439}"/>
    <cellStyle name="40% - Énfasis1 2 2 2 5 10 2" xfId="26534" xr:uid="{D0CDA2C6-775B-4B14-B66A-57E06141B357}"/>
    <cellStyle name="40% - Énfasis1 2 2 2 5 11" xfId="26535" xr:uid="{DAB52518-D93B-43B1-87BF-BE682AE83A57}"/>
    <cellStyle name="40% - Énfasis1 2 2 2 5 2" xfId="26536" xr:uid="{F88ACBAE-3CED-4103-B049-74D454CE9CF2}"/>
    <cellStyle name="40% - Énfasis1 2 2 2 5 2 2" xfId="26537" xr:uid="{D088527B-017C-48D5-9EF0-4ED07CF043AE}"/>
    <cellStyle name="40% - Énfasis1 2 2 2 5 3" xfId="26538" xr:uid="{E57386B2-CDB5-450A-B8F7-F20F3816619B}"/>
    <cellStyle name="40% - Énfasis1 2 2 2 5 3 2" xfId="26539" xr:uid="{CEF23A55-E63A-4C1E-A46C-AA4213964E4C}"/>
    <cellStyle name="40% - Énfasis1 2 2 2 5 4" xfId="26540" xr:uid="{A1462DFA-051F-44C1-9D3F-0E73E1AF5A53}"/>
    <cellStyle name="40% - Énfasis1 2 2 2 5 4 2" xfId="26541" xr:uid="{CC0DE25A-7D13-486E-A8E6-67C327267E31}"/>
    <cellStyle name="40% - Énfasis1 2 2 2 5 5" xfId="26542" xr:uid="{6B0305AC-BC29-4157-ACF0-4FCDEFA0B6EB}"/>
    <cellStyle name="40% - Énfasis1 2 2 2 5 5 2" xfId="26543" xr:uid="{022365D2-D28B-4A59-A86D-696DDD8E84D6}"/>
    <cellStyle name="40% - Énfasis1 2 2 2 5 6" xfId="26544" xr:uid="{75BB3607-4F70-4EB6-8207-0B831AB5D019}"/>
    <cellStyle name="40% - Énfasis1 2 2 2 5 6 2" xfId="26545" xr:uid="{6F30EA0F-3CF5-4BD2-BAA4-E630EFA0E4A0}"/>
    <cellStyle name="40% - Énfasis1 2 2 2 5 7" xfId="26546" xr:uid="{47349C16-D04C-4720-B3E4-433346C1BF08}"/>
    <cellStyle name="40% - Énfasis1 2 2 2 5 7 2" xfId="26547" xr:uid="{2083085D-593E-4D1C-8761-D686959C9DF1}"/>
    <cellStyle name="40% - Énfasis1 2 2 2 5 8" xfId="26548" xr:uid="{AC6697BC-A15C-4FA3-8C94-E726F4F06C8F}"/>
    <cellStyle name="40% - Énfasis1 2 2 2 5 8 2" xfId="26549" xr:uid="{0817A966-0E71-4032-8D20-03DC83F122D6}"/>
    <cellStyle name="40% - Énfasis1 2 2 2 5 9" xfId="26550" xr:uid="{5EC7ED31-5B66-4975-A8D8-A30C3D727D6B}"/>
    <cellStyle name="40% - Énfasis1 2 2 2 5 9 2" xfId="26551" xr:uid="{011283C5-7B13-491B-AC66-D7B0052526D1}"/>
    <cellStyle name="40% - Énfasis1 2 2 2 6" xfId="26552" xr:uid="{42647C2F-A4F3-4325-B379-C53DD863544F}"/>
    <cellStyle name="40% - Énfasis1 2 2 2 6 10" xfId="26553" xr:uid="{A6FE2604-36D4-4511-B882-981F9DD878D1}"/>
    <cellStyle name="40% - Énfasis1 2 2 2 6 10 2" xfId="26554" xr:uid="{0E6BB0C1-D5A5-4B18-9C16-3F758982E2C3}"/>
    <cellStyle name="40% - Énfasis1 2 2 2 6 11" xfId="26555" xr:uid="{EB59FCC9-E11F-4A8E-A2F1-A441DA61AA7F}"/>
    <cellStyle name="40% - Énfasis1 2 2 2 6 2" xfId="26556" xr:uid="{C3D589DE-9F7A-4877-9CC9-F1B81405F4C3}"/>
    <cellStyle name="40% - Énfasis1 2 2 2 6 2 2" xfId="26557" xr:uid="{4F6D44D2-F164-414B-A5F5-5FEB204C7243}"/>
    <cellStyle name="40% - Énfasis1 2 2 2 6 3" xfId="26558" xr:uid="{98975AD0-CF35-4A0C-BDC2-8DD31C3B4547}"/>
    <cellStyle name="40% - Énfasis1 2 2 2 6 3 2" xfId="26559" xr:uid="{B9DC8FA3-750E-4A1A-854C-FBE5F14041CA}"/>
    <cellStyle name="40% - Énfasis1 2 2 2 6 4" xfId="26560" xr:uid="{DF30A7AA-EA70-4572-A53E-3A8647654750}"/>
    <cellStyle name="40% - Énfasis1 2 2 2 6 4 2" xfId="26561" xr:uid="{87FB0F45-8B53-463C-8F80-0DD966E991D3}"/>
    <cellStyle name="40% - Énfasis1 2 2 2 6 5" xfId="26562" xr:uid="{482313DA-C866-4F68-A1B8-068FF52F3BE5}"/>
    <cellStyle name="40% - Énfasis1 2 2 2 6 5 2" xfId="26563" xr:uid="{E55299D7-1A52-423E-98E3-392B64DD4AC7}"/>
    <cellStyle name="40% - Énfasis1 2 2 2 6 6" xfId="26564" xr:uid="{53534D3D-37D9-45D2-B26F-C1F0F037E720}"/>
    <cellStyle name="40% - Énfasis1 2 2 2 6 6 2" xfId="26565" xr:uid="{C784AA7B-B21F-45F5-9CE3-ADE23DC8E600}"/>
    <cellStyle name="40% - Énfasis1 2 2 2 6 7" xfId="26566" xr:uid="{5C631316-0B0B-4EA9-9E99-3F1F3003798E}"/>
    <cellStyle name="40% - Énfasis1 2 2 2 6 7 2" xfId="26567" xr:uid="{10960D62-FD89-449F-A3EE-00AC139A82B0}"/>
    <cellStyle name="40% - Énfasis1 2 2 2 6 8" xfId="26568" xr:uid="{0349ACD7-032B-4856-92ED-044BCC9001B3}"/>
    <cellStyle name="40% - Énfasis1 2 2 2 6 8 2" xfId="26569" xr:uid="{90E7B46A-2E45-4CEC-92D2-6AF791C1D8E6}"/>
    <cellStyle name="40% - Énfasis1 2 2 2 6 9" xfId="26570" xr:uid="{42313020-23C9-4827-95C3-166EE79F375D}"/>
    <cellStyle name="40% - Énfasis1 2 2 2 6 9 2" xfId="26571" xr:uid="{50E14E6C-50AD-4926-A8E7-0F780E8AFF04}"/>
    <cellStyle name="40% - Énfasis1 2 2 2 7" xfId="26572" xr:uid="{71C97604-F1CA-48D2-815F-80A8533ABAA5}"/>
    <cellStyle name="40% - Énfasis1 2 2 2 7 10" xfId="26573" xr:uid="{4DFAC6DE-2F53-453C-96EC-075464326C79}"/>
    <cellStyle name="40% - Énfasis1 2 2 2 7 10 2" xfId="26574" xr:uid="{B26154AA-67F8-4BC5-8AD5-540C4A3C8C8B}"/>
    <cellStyle name="40% - Énfasis1 2 2 2 7 11" xfId="26575" xr:uid="{F1D2DC6D-44B0-40F5-9E20-0E516A23FB51}"/>
    <cellStyle name="40% - Énfasis1 2 2 2 7 2" xfId="26576" xr:uid="{C66C1D7D-2E9B-4775-A539-8B934E7696C4}"/>
    <cellStyle name="40% - Énfasis1 2 2 2 7 2 2" xfId="26577" xr:uid="{53180B38-F3EA-4DF6-B7E6-3F660BAA6FCD}"/>
    <cellStyle name="40% - Énfasis1 2 2 2 7 3" xfId="26578" xr:uid="{7711EBBF-DA2D-49ED-8E27-72AC5C299401}"/>
    <cellStyle name="40% - Énfasis1 2 2 2 7 3 2" xfId="26579" xr:uid="{78965483-4A70-42B4-A6B4-EC28FE880EE4}"/>
    <cellStyle name="40% - Énfasis1 2 2 2 7 4" xfId="26580" xr:uid="{CB303CD1-965E-4844-BF49-F64435970C92}"/>
    <cellStyle name="40% - Énfasis1 2 2 2 7 4 2" xfId="26581" xr:uid="{AF3A40D9-F749-4C9D-AE85-D51DC414EAC4}"/>
    <cellStyle name="40% - Énfasis1 2 2 2 7 5" xfId="26582" xr:uid="{A9A46EEB-841C-46EA-8715-EA1FD433AAAE}"/>
    <cellStyle name="40% - Énfasis1 2 2 2 7 5 2" xfId="26583" xr:uid="{605FCDBA-1003-4179-BF1D-9BB385017B55}"/>
    <cellStyle name="40% - Énfasis1 2 2 2 7 6" xfId="26584" xr:uid="{7FE156BF-08FC-4C56-A6B4-C6AAD29A29BA}"/>
    <cellStyle name="40% - Énfasis1 2 2 2 7 6 2" xfId="26585" xr:uid="{95F7DB6E-7D3E-41AE-A597-35F49C4611A6}"/>
    <cellStyle name="40% - Énfasis1 2 2 2 7 7" xfId="26586" xr:uid="{83DDA1CF-36E3-43BB-8FA2-D06ED11E9B07}"/>
    <cellStyle name="40% - Énfasis1 2 2 2 7 7 2" xfId="26587" xr:uid="{D203AEC3-315D-4F5A-AD34-4AF9A7F621AD}"/>
    <cellStyle name="40% - Énfasis1 2 2 2 7 8" xfId="26588" xr:uid="{DD1F3BF3-4A9E-480F-B485-9B1FFA98EBA8}"/>
    <cellStyle name="40% - Énfasis1 2 2 2 7 8 2" xfId="26589" xr:uid="{A875D86D-C85C-4D25-972B-4AD3EF1418F3}"/>
    <cellStyle name="40% - Énfasis1 2 2 2 7 9" xfId="26590" xr:uid="{22C95FB2-2815-4D9E-96D5-DE5A41F32BDD}"/>
    <cellStyle name="40% - Énfasis1 2 2 2 7 9 2" xfId="26591" xr:uid="{00B03C46-9895-4B87-B6BD-D9510B776B99}"/>
    <cellStyle name="40% - Énfasis1 2 2 20" xfId="26592" xr:uid="{A79E93DF-0419-4299-979A-0D1199E3365B}"/>
    <cellStyle name="40% - Énfasis1 2 2 20 2" xfId="26593" xr:uid="{15419557-8761-499C-9895-C1B9EE94E79B}"/>
    <cellStyle name="40% - Énfasis1 2 2 21" xfId="26594" xr:uid="{B184A78E-425C-4C39-8944-60A192DC2EAE}"/>
    <cellStyle name="40% - Énfasis1 2 2 22" xfId="26595" xr:uid="{C0DFFEAF-035A-44A6-A5DB-5E425C2514B4}"/>
    <cellStyle name="40% - Énfasis1 2 2 3" xfId="2087" xr:uid="{6E78AEB3-FF50-4EF8-9E39-1C9E653CFADF}"/>
    <cellStyle name="40% - Énfasis1 2 2 3 2" xfId="2088" xr:uid="{2D8D97D1-CF0C-479C-B61A-0DD67D6D9CAA}"/>
    <cellStyle name="40% - Énfasis1 2 2 3 2 2" xfId="2089" xr:uid="{C449780B-382D-41A8-B3DF-A219DF661854}"/>
    <cellStyle name="40% - Énfasis1 2 2 3 3" xfId="2090" xr:uid="{54EDBA00-AAA1-46BA-A9CF-83D383BA7C45}"/>
    <cellStyle name="40% - Énfasis1 2 2 4" xfId="2091" xr:uid="{C36DEF55-B8B6-4AF8-B129-6F1AC8923A45}"/>
    <cellStyle name="40% - Énfasis1 2 2 4 2" xfId="2092" xr:uid="{F48D334B-B36F-47B1-8A98-F4879D8AB413}"/>
    <cellStyle name="40% - Énfasis1 2 2 5" xfId="2093" xr:uid="{14FAA484-1267-4D6F-A429-170C79CABBAE}"/>
    <cellStyle name="40% - Énfasis1 2 2 6" xfId="26596" xr:uid="{E4A5C7B9-F5B7-44CA-B990-8499F63A3468}"/>
    <cellStyle name="40% - Énfasis1 2 2 7" xfId="26597" xr:uid="{53920835-2858-4BAF-8E56-8BD0802B5AB5}"/>
    <cellStyle name="40% - Énfasis1 2 2 8" xfId="26598" xr:uid="{204D764B-AE28-43D4-9788-407897EE8809}"/>
    <cellStyle name="40% - Énfasis1 2 2 8 10" xfId="26599" xr:uid="{63A876A2-1071-4A10-B020-C9202C6EEF45}"/>
    <cellStyle name="40% - Énfasis1 2 2 8 10 2" xfId="26600" xr:uid="{859F3A12-C5BC-4AC5-BB67-B9E70C4F9E7A}"/>
    <cellStyle name="40% - Énfasis1 2 2 8 11" xfId="26601" xr:uid="{8519FA7E-BBAF-422A-80A8-2A53BFBB8BCC}"/>
    <cellStyle name="40% - Énfasis1 2 2 8 2" xfId="26602" xr:uid="{10131377-E480-43C5-9B5B-911514CF6E76}"/>
    <cellStyle name="40% - Énfasis1 2 2 8 2 2" xfId="26603" xr:uid="{81B31089-1F84-4DBC-BADD-E32B05D1ADD9}"/>
    <cellStyle name="40% - Énfasis1 2 2 8 3" xfId="26604" xr:uid="{2E8C32C9-B00D-444B-827E-58B55E436D82}"/>
    <cellStyle name="40% - Énfasis1 2 2 8 3 2" xfId="26605" xr:uid="{B90B33A5-A81A-4A39-9417-9B5882AE294A}"/>
    <cellStyle name="40% - Énfasis1 2 2 8 4" xfId="26606" xr:uid="{F9A68A87-81F5-4024-A041-59788A0B2BC7}"/>
    <cellStyle name="40% - Énfasis1 2 2 8 4 2" xfId="26607" xr:uid="{DF9A9CE4-02EC-4A6E-8654-09E16EC34A03}"/>
    <cellStyle name="40% - Énfasis1 2 2 8 5" xfId="26608" xr:uid="{B06D5126-1D45-4147-A415-D1229CBB9767}"/>
    <cellStyle name="40% - Énfasis1 2 2 8 5 2" xfId="26609" xr:uid="{7FFB1DB4-AF66-407E-BC90-7F5CC2A884DD}"/>
    <cellStyle name="40% - Énfasis1 2 2 8 6" xfId="26610" xr:uid="{0ABFDEDD-4C2B-4A12-8B15-2632EB48888A}"/>
    <cellStyle name="40% - Énfasis1 2 2 8 6 2" xfId="26611" xr:uid="{017145C3-C47F-4264-A1AD-6092F612A6B4}"/>
    <cellStyle name="40% - Énfasis1 2 2 8 7" xfId="26612" xr:uid="{86CBD428-9690-4FCD-ADC3-461925A74583}"/>
    <cellStyle name="40% - Énfasis1 2 2 8 7 2" xfId="26613" xr:uid="{E40E41A5-D670-46C7-9289-6A24DEFD0B90}"/>
    <cellStyle name="40% - Énfasis1 2 2 8 8" xfId="26614" xr:uid="{5AA4B7FC-DE15-42CE-9E02-0573C8057AB0}"/>
    <cellStyle name="40% - Énfasis1 2 2 8 8 2" xfId="26615" xr:uid="{4EB054A5-A7BF-4DEC-900D-10081CF9F173}"/>
    <cellStyle name="40% - Énfasis1 2 2 8 9" xfId="26616" xr:uid="{5CE926E1-94F6-4867-A1B8-B3BE54CDD04A}"/>
    <cellStyle name="40% - Énfasis1 2 2 8 9 2" xfId="26617" xr:uid="{62F7C4A5-FB5C-4264-9B10-D27C182BEDD0}"/>
    <cellStyle name="40% - Énfasis1 2 2 9" xfId="26618" xr:uid="{51698AE0-D545-4F15-856C-627A577193F7}"/>
    <cellStyle name="40% - Énfasis1 2 2 9 10" xfId="26619" xr:uid="{63CE213F-A65C-4FD6-BD97-DDF4A175465B}"/>
    <cellStyle name="40% - Énfasis1 2 2 9 10 2" xfId="26620" xr:uid="{CC569762-E44C-44DB-AA85-6D9BA67F8BB0}"/>
    <cellStyle name="40% - Énfasis1 2 2 9 11" xfId="26621" xr:uid="{81AED44F-EC6C-4C96-AED4-2054EA256318}"/>
    <cellStyle name="40% - Énfasis1 2 2 9 2" xfId="26622" xr:uid="{7BE99305-7E52-4CA9-88F7-1146C4DF3143}"/>
    <cellStyle name="40% - Énfasis1 2 2 9 2 2" xfId="26623" xr:uid="{3BCEA65E-41AD-4286-84BE-45810CE86357}"/>
    <cellStyle name="40% - Énfasis1 2 2 9 3" xfId="26624" xr:uid="{D88D7A26-7681-4570-B375-56BC7E97E7E0}"/>
    <cellStyle name="40% - Énfasis1 2 2 9 3 2" xfId="26625" xr:uid="{D11DD150-7BFF-460C-8EC3-1964BA576059}"/>
    <cellStyle name="40% - Énfasis1 2 2 9 4" xfId="26626" xr:uid="{9C812F3F-AEE1-4313-9AE6-67FD49F06384}"/>
    <cellStyle name="40% - Énfasis1 2 2 9 4 2" xfId="26627" xr:uid="{3ABC0BEF-C7EC-4B1B-A4E8-08A0DC092B37}"/>
    <cellStyle name="40% - Énfasis1 2 2 9 5" xfId="26628" xr:uid="{E9DF4AF3-17C2-4390-96AC-71D1783E432F}"/>
    <cellStyle name="40% - Énfasis1 2 2 9 5 2" xfId="26629" xr:uid="{5DB18D95-B89D-4E2E-B346-0FB66C026E25}"/>
    <cellStyle name="40% - Énfasis1 2 2 9 6" xfId="26630" xr:uid="{692FA4F9-C9E0-4088-A848-C9677EACC795}"/>
    <cellStyle name="40% - Énfasis1 2 2 9 6 2" xfId="26631" xr:uid="{11EED8BF-62BA-4D2A-9552-B04F199DD71C}"/>
    <cellStyle name="40% - Énfasis1 2 2 9 7" xfId="26632" xr:uid="{F746BDED-5CEE-4062-BD99-9BF1CEE852F8}"/>
    <cellStyle name="40% - Énfasis1 2 2 9 7 2" xfId="26633" xr:uid="{6554E91C-3F69-4CD7-A95E-F6BA1B19F2AA}"/>
    <cellStyle name="40% - Énfasis1 2 2 9 8" xfId="26634" xr:uid="{F0C8DAD4-B347-418E-AEFB-E19FC6AFB277}"/>
    <cellStyle name="40% - Énfasis1 2 2 9 8 2" xfId="26635" xr:uid="{45332CC0-9D05-410C-911A-07C5D63A8AB3}"/>
    <cellStyle name="40% - Énfasis1 2 2 9 9" xfId="26636" xr:uid="{87ACE8B7-7733-4BF0-BF40-9FE0D7CAF04B}"/>
    <cellStyle name="40% - Énfasis1 2 2 9 9 2" xfId="26637" xr:uid="{6CA93716-A3A5-482B-8B08-0DAAC0A45C0D}"/>
    <cellStyle name="40% - Énfasis1 2 3" xfId="2094" xr:uid="{33DEA873-88F8-463D-91B5-1AAD285F1D23}"/>
    <cellStyle name="40% - Énfasis1 2 3 10" xfId="26638" xr:uid="{1CF52216-9583-4F38-A10F-178AC85EB92F}"/>
    <cellStyle name="40% - Énfasis1 2 3 10 2" xfId="26639" xr:uid="{86B2D4D8-E3E4-42FF-BE86-7F9DE2C76007}"/>
    <cellStyle name="40% - Énfasis1 2 3 11" xfId="26640" xr:uid="{5AE4E383-E965-4B69-B7A9-8F06851FDBCE}"/>
    <cellStyle name="40% - Énfasis1 2 3 11 2" xfId="26641" xr:uid="{D7B809EB-B525-434D-BF13-3B72C93359C9}"/>
    <cellStyle name="40% - Énfasis1 2 3 12" xfId="26642" xr:uid="{8AF810B1-8DE2-490C-B70E-93DD5C80CC7D}"/>
    <cellStyle name="40% - Énfasis1 2 3 12 2" xfId="26643" xr:uid="{0AB90343-DB0C-469E-A3EC-B3338CB767CE}"/>
    <cellStyle name="40% - Énfasis1 2 3 13" xfId="26644" xr:uid="{1D576774-762A-4167-8C0B-00E49D5E72FA}"/>
    <cellStyle name="40% - Énfasis1 2 3 13 2" xfId="26645" xr:uid="{4DEDA573-2CAA-48BA-819C-25E94041AF3A}"/>
    <cellStyle name="40% - Énfasis1 2 3 14" xfId="26646" xr:uid="{890C2E9B-A82E-4BEE-9CB1-C173FA125135}"/>
    <cellStyle name="40% - Énfasis1 2 3 14 2" xfId="26647" xr:uid="{74C6BC59-640E-4DBE-8D69-675333DBC23E}"/>
    <cellStyle name="40% - Énfasis1 2 3 15" xfId="26648" xr:uid="{062F0F06-B57A-4F5D-B0C8-70032AD2F7BA}"/>
    <cellStyle name="40% - Énfasis1 2 3 2" xfId="2095" xr:uid="{135E6A24-18EF-4EA6-B702-47B09015D0A0}"/>
    <cellStyle name="40% - Énfasis1 2 3 2 10" xfId="26649" xr:uid="{1C572713-D272-4913-8010-7B05595357EC}"/>
    <cellStyle name="40% - Énfasis1 2 3 2 10 2" xfId="26650" xr:uid="{F6C7F1ED-A333-4AC7-8C5B-3A6ADD3C93FD}"/>
    <cellStyle name="40% - Énfasis1 2 3 2 11" xfId="26651" xr:uid="{612D920D-5383-420E-8F6A-B6E6DD918C9C}"/>
    <cellStyle name="40% - Énfasis1 2 3 2 2" xfId="2096" xr:uid="{45695993-AEF3-4726-98D7-33D8BDBE8980}"/>
    <cellStyle name="40% - Énfasis1 2 3 2 2 2" xfId="2097" xr:uid="{7C943779-1EC3-4709-A757-45A23F8FBB67}"/>
    <cellStyle name="40% - Énfasis1 2 3 2 3" xfId="2098" xr:uid="{C41928CB-00BC-40A2-A373-AB7DADCE0C69}"/>
    <cellStyle name="40% - Énfasis1 2 3 2 3 2" xfId="26652" xr:uid="{1AC5CED8-C839-4E90-8FB3-6CD9CD56C06D}"/>
    <cellStyle name="40% - Énfasis1 2 3 2 4" xfId="26653" xr:uid="{FD673185-1617-4A79-B776-5CDB65B6DD69}"/>
    <cellStyle name="40% - Énfasis1 2 3 2 4 2" xfId="26654" xr:uid="{47BA41DD-9493-4BCB-8163-C7DEE9484DCE}"/>
    <cellStyle name="40% - Énfasis1 2 3 2 5" xfId="26655" xr:uid="{2245601D-5189-498A-9F2F-0604E5115EF2}"/>
    <cellStyle name="40% - Énfasis1 2 3 2 5 2" xfId="26656" xr:uid="{97D1625B-6BE0-4AB2-BDD1-F5EC3BCA7909}"/>
    <cellStyle name="40% - Énfasis1 2 3 2 6" xfId="26657" xr:uid="{6CBD36A4-E39B-4ADC-9B22-B6A2EF0D5564}"/>
    <cellStyle name="40% - Énfasis1 2 3 2 6 2" xfId="26658" xr:uid="{B6F780F3-3D23-45F3-9EC9-99888DA715A9}"/>
    <cellStyle name="40% - Énfasis1 2 3 2 7" xfId="26659" xr:uid="{14567913-7F59-4C38-9276-351E683BEFF8}"/>
    <cellStyle name="40% - Énfasis1 2 3 2 7 2" xfId="26660" xr:uid="{4AE79845-D41A-4A73-A139-1FFFBE3B105B}"/>
    <cellStyle name="40% - Énfasis1 2 3 2 8" xfId="26661" xr:uid="{C9F43A06-FE26-40C6-9A36-2A2EA85F636E}"/>
    <cellStyle name="40% - Énfasis1 2 3 2 8 2" xfId="26662" xr:uid="{2C515C6A-4217-4EF8-A7F7-F0CBD1DBFAF1}"/>
    <cellStyle name="40% - Énfasis1 2 3 2 9" xfId="26663" xr:uid="{AE2ABA54-8794-4D42-B0EB-289A08E4B902}"/>
    <cellStyle name="40% - Énfasis1 2 3 2 9 2" xfId="26664" xr:uid="{78388CDF-42AF-499F-9E31-EDEA30A4B369}"/>
    <cellStyle name="40% - Énfasis1 2 3 3" xfId="2099" xr:uid="{C8D93767-A52A-4F07-8E35-F0B25BC15855}"/>
    <cellStyle name="40% - Énfasis1 2 3 3 10" xfId="26665" xr:uid="{08052CF7-A88D-474D-8D2D-5369CBF9216E}"/>
    <cellStyle name="40% - Énfasis1 2 3 3 10 2" xfId="26666" xr:uid="{21950578-59CD-49CC-B057-A277CCEBF36C}"/>
    <cellStyle name="40% - Énfasis1 2 3 3 11" xfId="26667" xr:uid="{72295613-F5F0-4AA9-907A-19D84CD59C92}"/>
    <cellStyle name="40% - Énfasis1 2 3 3 2" xfId="2100" xr:uid="{DCC4D1F0-F05A-4EF7-9663-8C81911F6558}"/>
    <cellStyle name="40% - Énfasis1 2 3 3 2 2" xfId="26668" xr:uid="{2CBCB8AD-14AB-4ED9-9A2E-4599BA2820BF}"/>
    <cellStyle name="40% - Énfasis1 2 3 3 3" xfId="26669" xr:uid="{43C0482D-DB1B-4E0D-9AC4-928AA0C8AF6F}"/>
    <cellStyle name="40% - Énfasis1 2 3 3 3 2" xfId="26670" xr:uid="{27D254C5-00AE-4A24-B3CD-503E97E9C118}"/>
    <cellStyle name="40% - Énfasis1 2 3 3 4" xfId="26671" xr:uid="{A1B0E11A-3A4A-497F-A92E-681A5DC8EE64}"/>
    <cellStyle name="40% - Énfasis1 2 3 3 4 2" xfId="26672" xr:uid="{45010299-0D11-4B06-9A7F-EB7195A80282}"/>
    <cellStyle name="40% - Énfasis1 2 3 3 5" xfId="26673" xr:uid="{C14BB7EC-D2E2-4A6A-A4AA-DC0E58165672}"/>
    <cellStyle name="40% - Énfasis1 2 3 3 5 2" xfId="26674" xr:uid="{1E0B62D5-2318-45E6-B5E5-C46BBC7B3DA0}"/>
    <cellStyle name="40% - Énfasis1 2 3 3 6" xfId="26675" xr:uid="{B5F18F87-791A-42B2-851D-77AA67E4CF67}"/>
    <cellStyle name="40% - Énfasis1 2 3 3 6 2" xfId="26676" xr:uid="{5B772BE6-E634-4E2F-A508-80B9B8CB0373}"/>
    <cellStyle name="40% - Énfasis1 2 3 3 7" xfId="26677" xr:uid="{166655C2-1F13-4515-B92F-1CB58D9D80AF}"/>
    <cellStyle name="40% - Énfasis1 2 3 3 7 2" xfId="26678" xr:uid="{1AE86129-4403-41F2-A2F8-F9BCC431F750}"/>
    <cellStyle name="40% - Énfasis1 2 3 3 8" xfId="26679" xr:uid="{F209A3DB-BB37-41E9-A68F-651B2B091E63}"/>
    <cellStyle name="40% - Énfasis1 2 3 3 8 2" xfId="26680" xr:uid="{4BC1E25E-090F-4DF6-868D-DF756EFA5DCB}"/>
    <cellStyle name="40% - Énfasis1 2 3 3 9" xfId="26681" xr:uid="{B5272DAA-D99E-4BBC-8F68-FFD06D2C8EA0}"/>
    <cellStyle name="40% - Énfasis1 2 3 3 9 2" xfId="26682" xr:uid="{AA9DA77C-0192-4247-9B2D-A55BB15EA7E3}"/>
    <cellStyle name="40% - Énfasis1 2 3 4" xfId="2101" xr:uid="{59C2AAE5-0B44-4DBC-BCED-17CA573BC173}"/>
    <cellStyle name="40% - Énfasis1 2 3 4 10" xfId="26683" xr:uid="{265F1768-4DDE-4FAB-B368-CD78CB66A91E}"/>
    <cellStyle name="40% - Énfasis1 2 3 4 10 2" xfId="26684" xr:uid="{2FC5088C-C549-4384-B775-A311B71A6BA8}"/>
    <cellStyle name="40% - Énfasis1 2 3 4 11" xfId="26685" xr:uid="{42515ACE-663B-4769-8DAA-A97A976E403F}"/>
    <cellStyle name="40% - Énfasis1 2 3 4 2" xfId="26686" xr:uid="{1230F6A1-1ACD-49AE-8AA0-3A9DA3D46465}"/>
    <cellStyle name="40% - Énfasis1 2 3 4 2 2" xfId="26687" xr:uid="{F3E1B7B1-CB8C-43F2-B5E2-9057A53E4093}"/>
    <cellStyle name="40% - Énfasis1 2 3 4 3" xfId="26688" xr:uid="{B545F1FF-1845-41FB-BC23-84361CDDAA8D}"/>
    <cellStyle name="40% - Énfasis1 2 3 4 3 2" xfId="26689" xr:uid="{1128CF05-D874-4F10-8F89-5FF8A35EE168}"/>
    <cellStyle name="40% - Énfasis1 2 3 4 4" xfId="26690" xr:uid="{780FC068-670A-4620-9F90-132FF0CF5991}"/>
    <cellStyle name="40% - Énfasis1 2 3 4 4 2" xfId="26691" xr:uid="{5132EA73-7038-47D5-A151-211B4DBE2FCB}"/>
    <cellStyle name="40% - Énfasis1 2 3 4 5" xfId="26692" xr:uid="{519B124B-6556-4ACD-86BF-593D93AE2AAE}"/>
    <cellStyle name="40% - Énfasis1 2 3 4 5 2" xfId="26693" xr:uid="{52CD1C48-660E-4510-9E04-29B23562EBBA}"/>
    <cellStyle name="40% - Énfasis1 2 3 4 6" xfId="26694" xr:uid="{1FE1D9C4-0A53-4790-8441-2282A8AB05C7}"/>
    <cellStyle name="40% - Énfasis1 2 3 4 6 2" xfId="26695" xr:uid="{7650BD91-4077-4243-961A-BE546C38B251}"/>
    <cellStyle name="40% - Énfasis1 2 3 4 7" xfId="26696" xr:uid="{0BD0A2A4-9C7C-4275-9E89-90467AC0833C}"/>
    <cellStyle name="40% - Énfasis1 2 3 4 7 2" xfId="26697" xr:uid="{6D842031-3AA8-4557-B2BB-129EE7FDA5E3}"/>
    <cellStyle name="40% - Énfasis1 2 3 4 8" xfId="26698" xr:uid="{828274F6-51AE-4E71-986A-0B8368EC574F}"/>
    <cellStyle name="40% - Énfasis1 2 3 4 8 2" xfId="26699" xr:uid="{77D0D89A-16D0-412D-BF2B-ECC0C4F88927}"/>
    <cellStyle name="40% - Énfasis1 2 3 4 9" xfId="26700" xr:uid="{2B585307-1F09-42AF-A5B8-21518C7F0132}"/>
    <cellStyle name="40% - Énfasis1 2 3 4 9 2" xfId="26701" xr:uid="{5AE6F72D-BF9B-4D35-A56F-B40558F2EA76}"/>
    <cellStyle name="40% - Énfasis1 2 3 5" xfId="26702" xr:uid="{7895EBFF-AF2D-47C8-A962-66A10BD58A92}"/>
    <cellStyle name="40% - Énfasis1 2 3 5 10" xfId="26703" xr:uid="{AF73BB35-BA5A-48DA-B1E8-46B0514807F7}"/>
    <cellStyle name="40% - Énfasis1 2 3 5 10 2" xfId="26704" xr:uid="{FB92C881-18D9-4F6C-898A-D8F667C67B5E}"/>
    <cellStyle name="40% - Énfasis1 2 3 5 11" xfId="26705" xr:uid="{B0837FB1-6256-4555-9982-FCC4B9958B60}"/>
    <cellStyle name="40% - Énfasis1 2 3 5 2" xfId="26706" xr:uid="{E37310DD-D340-4B48-8C7B-24029DCBF3F9}"/>
    <cellStyle name="40% - Énfasis1 2 3 5 2 2" xfId="26707" xr:uid="{2CC305E7-6369-411F-86E0-EAAF91DF66BC}"/>
    <cellStyle name="40% - Énfasis1 2 3 5 3" xfId="26708" xr:uid="{F7A4F211-9646-400E-85CD-84BB5CAE8FD5}"/>
    <cellStyle name="40% - Énfasis1 2 3 5 3 2" xfId="26709" xr:uid="{73D8EC89-F558-4FB5-B452-DB87A09D10E4}"/>
    <cellStyle name="40% - Énfasis1 2 3 5 4" xfId="26710" xr:uid="{9287B8D8-8AAE-43AF-B4A2-0D0F1B359E95}"/>
    <cellStyle name="40% - Énfasis1 2 3 5 4 2" xfId="26711" xr:uid="{FD3CD737-FB08-49E8-9ADC-50125268C943}"/>
    <cellStyle name="40% - Énfasis1 2 3 5 5" xfId="26712" xr:uid="{7BF42941-1321-4645-BACB-33B081A31AA1}"/>
    <cellStyle name="40% - Énfasis1 2 3 5 5 2" xfId="26713" xr:uid="{9691C3B4-43A6-49E5-A237-C8B1916F84B4}"/>
    <cellStyle name="40% - Énfasis1 2 3 5 6" xfId="26714" xr:uid="{697FEA09-8C83-4784-9C39-79FAF7B23261}"/>
    <cellStyle name="40% - Énfasis1 2 3 5 6 2" xfId="26715" xr:uid="{8F1A65AB-84A2-4482-84A6-B60641342307}"/>
    <cellStyle name="40% - Énfasis1 2 3 5 7" xfId="26716" xr:uid="{3856D134-CA4F-4B73-88B0-6DF602FED414}"/>
    <cellStyle name="40% - Énfasis1 2 3 5 7 2" xfId="26717" xr:uid="{AABB1ABB-55B3-4470-8D4C-04F942C5D816}"/>
    <cellStyle name="40% - Énfasis1 2 3 5 8" xfId="26718" xr:uid="{8F5DCE9F-B172-4949-B2EC-5E3286574728}"/>
    <cellStyle name="40% - Énfasis1 2 3 5 8 2" xfId="26719" xr:uid="{4B571535-58E2-47E2-A15C-CFA5DB600632}"/>
    <cellStyle name="40% - Énfasis1 2 3 5 9" xfId="26720" xr:uid="{89292A4B-00AF-4364-B571-76A85FD35EAC}"/>
    <cellStyle name="40% - Énfasis1 2 3 5 9 2" xfId="26721" xr:uid="{BFE38297-6A35-447F-A0C3-0B4294256E73}"/>
    <cellStyle name="40% - Énfasis1 2 3 6" xfId="26722" xr:uid="{44BE2642-7F2B-4613-8977-820BB119636E}"/>
    <cellStyle name="40% - Énfasis1 2 3 6 2" xfId="26723" xr:uid="{E46D7CE4-EAD5-4FB9-A765-1235DEAE5B46}"/>
    <cellStyle name="40% - Énfasis1 2 3 7" xfId="26724" xr:uid="{C3E3FD05-B6AF-43CA-B9D4-C1FAED2EF679}"/>
    <cellStyle name="40% - Énfasis1 2 3 7 2" xfId="26725" xr:uid="{EA3417E2-E3F2-4CE4-983E-F41352B45263}"/>
    <cellStyle name="40% - Énfasis1 2 3 8" xfId="26726" xr:uid="{A9A79234-4D9B-4F52-A236-27AC2C47BB3C}"/>
    <cellStyle name="40% - Énfasis1 2 3 8 2" xfId="26727" xr:uid="{0A78C44F-A7AE-4024-8ACB-B2C1BACA1532}"/>
    <cellStyle name="40% - Énfasis1 2 3 9" xfId="26728" xr:uid="{1F40A4C6-F7E7-4D61-8E9F-314EA5B4730D}"/>
    <cellStyle name="40% - Énfasis1 2 3 9 2" xfId="26729" xr:uid="{6B81EC44-B2CB-4D60-A20D-18B0C2A4EBF0}"/>
    <cellStyle name="40% - Énfasis1 2 4" xfId="2102" xr:uid="{1B3BCCB1-E575-454B-800A-1EDBED814DBF}"/>
    <cellStyle name="40% - Énfasis1 2 4 10" xfId="26730" xr:uid="{CC17735E-9055-4D33-B2A4-5FFA96FDE1C4}"/>
    <cellStyle name="40% - Énfasis1 2 4 10 2" xfId="26731" xr:uid="{74DE99CA-BDC3-4A7D-B0F5-627A25124E07}"/>
    <cellStyle name="40% - Énfasis1 2 4 11" xfId="26732" xr:uid="{DC238A89-1B28-41E3-A4E9-DDE691D7813E}"/>
    <cellStyle name="40% - Énfasis1 2 4 2" xfId="2103" xr:uid="{09DAEDBC-A89C-4D6D-9F1D-F79B579AF8F7}"/>
    <cellStyle name="40% - Énfasis1 2 4 2 2" xfId="2104" xr:uid="{BAD43792-21F0-40D8-B262-325A56CAD61D}"/>
    <cellStyle name="40% - Énfasis1 2 4 3" xfId="2105" xr:uid="{3662BCC9-CCF8-4334-85E5-65B7E57D6D53}"/>
    <cellStyle name="40% - Énfasis1 2 4 3 2" xfId="26733" xr:uid="{557A9253-9873-4CF1-907B-7348E8D87085}"/>
    <cellStyle name="40% - Énfasis1 2 4 4" xfId="26734" xr:uid="{76B588BE-5C8D-4F47-A6EC-FECB405D6DEE}"/>
    <cellStyle name="40% - Énfasis1 2 4 4 2" xfId="26735" xr:uid="{25B251DF-53A0-4890-AECA-DC568A27D6F0}"/>
    <cellStyle name="40% - Énfasis1 2 4 5" xfId="26736" xr:uid="{AFB835A7-690B-4E0D-B823-B47EC0A79C4B}"/>
    <cellStyle name="40% - Énfasis1 2 4 5 2" xfId="26737" xr:uid="{E3C17224-B077-42A1-B59B-5E62BEFEEA9E}"/>
    <cellStyle name="40% - Énfasis1 2 4 6" xfId="26738" xr:uid="{7B11264D-D15C-44AD-81FE-1D24F6037EBA}"/>
    <cellStyle name="40% - Énfasis1 2 4 6 2" xfId="26739" xr:uid="{7564786A-115D-47A9-AC2F-46441227B147}"/>
    <cellStyle name="40% - Énfasis1 2 4 7" xfId="26740" xr:uid="{33275373-CAFA-4155-B522-D977DBEE0887}"/>
    <cellStyle name="40% - Énfasis1 2 4 7 2" xfId="26741" xr:uid="{F71A232A-273B-465E-ACA3-D874A9626A54}"/>
    <cellStyle name="40% - Énfasis1 2 4 8" xfId="26742" xr:uid="{CF77DAD1-F92D-4F59-93A7-0DABFF1C574C}"/>
    <cellStyle name="40% - Énfasis1 2 4 8 2" xfId="26743" xr:uid="{49B1DB8C-4320-4669-BF7A-8BAACBBFEE34}"/>
    <cellStyle name="40% - Énfasis1 2 4 9" xfId="26744" xr:uid="{6928A1CF-7A6B-4A91-9ADC-A05A7A0437BC}"/>
    <cellStyle name="40% - Énfasis1 2 4 9 2" xfId="26745" xr:uid="{0D1F2F29-4E01-4860-A3FD-4B83E7B836A1}"/>
    <cellStyle name="40% - Énfasis1 2 5" xfId="2106" xr:uid="{1903FFF7-8678-4C0A-A66C-2B6D1005C523}"/>
    <cellStyle name="40% - Énfasis1 2 5 10" xfId="26746" xr:uid="{95A83F13-6134-4E67-B350-4F248031D671}"/>
    <cellStyle name="40% - Énfasis1 2 5 10 2" xfId="26747" xr:uid="{EE3D2B06-B14E-4B62-9E97-9C5A19C130CF}"/>
    <cellStyle name="40% - Énfasis1 2 5 11" xfId="26748" xr:uid="{6C60C7CD-62ED-4F5C-8144-7EE8C8255A72}"/>
    <cellStyle name="40% - Énfasis1 2 5 2" xfId="2107" xr:uid="{24DD46D9-5532-40E2-8BB4-8F3ADDA259D6}"/>
    <cellStyle name="40% - Énfasis1 2 5 2 2" xfId="26749" xr:uid="{C2A22ADA-7300-46F0-B10A-488196F6CC65}"/>
    <cellStyle name="40% - Énfasis1 2 5 3" xfId="26750" xr:uid="{D225312D-F01B-40F2-8EF9-EAA74E17D65F}"/>
    <cellStyle name="40% - Énfasis1 2 5 3 2" xfId="26751" xr:uid="{735B951C-2EF5-4713-B5DA-02D4A6D6C175}"/>
    <cellStyle name="40% - Énfasis1 2 5 4" xfId="26752" xr:uid="{9F90B8F0-1249-4644-8603-DEF6C59A44DB}"/>
    <cellStyle name="40% - Énfasis1 2 5 4 2" xfId="26753" xr:uid="{B4447D37-B030-483C-B6E0-421D0CACFC5A}"/>
    <cellStyle name="40% - Énfasis1 2 5 5" xfId="26754" xr:uid="{E92B9816-D846-435C-B7EF-9C78F42F7BDE}"/>
    <cellStyle name="40% - Énfasis1 2 5 5 2" xfId="26755" xr:uid="{0698373C-F6C3-4DEF-99D1-B96BF7BA2499}"/>
    <cellStyle name="40% - Énfasis1 2 5 6" xfId="26756" xr:uid="{2C7B4A81-4778-44DB-81B9-A58187D8D8C2}"/>
    <cellStyle name="40% - Énfasis1 2 5 6 2" xfId="26757" xr:uid="{D58E4BA3-4AF7-4414-8077-FF6E70856EA7}"/>
    <cellStyle name="40% - Énfasis1 2 5 7" xfId="26758" xr:uid="{DBC05606-814B-4F09-9780-63B03B13E0C8}"/>
    <cellStyle name="40% - Énfasis1 2 5 7 2" xfId="26759" xr:uid="{C45E75EB-066C-46C6-8B74-8321D031132E}"/>
    <cellStyle name="40% - Énfasis1 2 5 8" xfId="26760" xr:uid="{AB6EF84E-1AC5-4699-92BD-A1B100749704}"/>
    <cellStyle name="40% - Énfasis1 2 5 8 2" xfId="26761" xr:uid="{66360C45-368B-44AD-B47F-A46A78FE3C6A}"/>
    <cellStyle name="40% - Énfasis1 2 5 9" xfId="26762" xr:uid="{B348C859-8392-49A1-9056-93777FF3070B}"/>
    <cellStyle name="40% - Énfasis1 2 5 9 2" xfId="26763" xr:uid="{998527B0-05D6-4E69-85FE-CC89698C5585}"/>
    <cellStyle name="40% - Énfasis1 2 6" xfId="2108" xr:uid="{6290B0F1-9326-4F4F-BE7B-709850754D7E}"/>
    <cellStyle name="40% - Énfasis1 2 6 10" xfId="26764" xr:uid="{F6C6499F-1C30-4C5A-B1E5-7DFAF4D7C00C}"/>
    <cellStyle name="40% - Énfasis1 2 6 10 2" xfId="26765" xr:uid="{8DCECDCF-39CB-4463-8A22-47A3FDAC466C}"/>
    <cellStyle name="40% - Énfasis1 2 6 11" xfId="26766" xr:uid="{E6C551A1-8E39-46D9-9A58-388426490390}"/>
    <cellStyle name="40% - Énfasis1 2 6 2" xfId="26767" xr:uid="{16259EA9-E621-4590-8F63-54897933F224}"/>
    <cellStyle name="40% - Énfasis1 2 6 2 2" xfId="26768" xr:uid="{825BF52E-B91B-41B6-9B29-004E422C54C0}"/>
    <cellStyle name="40% - Énfasis1 2 6 3" xfId="26769" xr:uid="{B59B7D7B-BB6B-4E59-997F-FC7F76F3561F}"/>
    <cellStyle name="40% - Énfasis1 2 6 3 2" xfId="26770" xr:uid="{DB81E8E1-C5F4-44EB-84D7-16BDE3E60C41}"/>
    <cellStyle name="40% - Énfasis1 2 6 4" xfId="26771" xr:uid="{6E38AC9D-F8F5-428B-8006-4EDFB5CA231D}"/>
    <cellStyle name="40% - Énfasis1 2 6 4 2" xfId="26772" xr:uid="{45B8AEBB-E309-40F9-8D2A-15C52A5C4441}"/>
    <cellStyle name="40% - Énfasis1 2 6 5" xfId="26773" xr:uid="{5A498094-8857-445B-96E3-7BDB60629A49}"/>
    <cellStyle name="40% - Énfasis1 2 6 5 2" xfId="26774" xr:uid="{71EB4049-90C9-45D8-8891-68DD6FD45B7B}"/>
    <cellStyle name="40% - Énfasis1 2 6 6" xfId="26775" xr:uid="{A28927AE-47D6-42A3-8A74-3D17D82A129F}"/>
    <cellStyle name="40% - Énfasis1 2 6 6 2" xfId="26776" xr:uid="{9F3B5B14-8011-4F2E-B733-258700C5EC6D}"/>
    <cellStyle name="40% - Énfasis1 2 6 7" xfId="26777" xr:uid="{BBFA9B03-6239-4292-BAA8-F6866935F9FC}"/>
    <cellStyle name="40% - Énfasis1 2 6 7 2" xfId="26778" xr:uid="{D3D39BB0-68EE-448D-A379-51D50AC9AB75}"/>
    <cellStyle name="40% - Énfasis1 2 6 8" xfId="26779" xr:uid="{229FEAA0-D0E1-4661-A136-2436BB4BEB39}"/>
    <cellStyle name="40% - Énfasis1 2 6 8 2" xfId="26780" xr:uid="{5FCA2D41-967B-4588-8B0F-E6D3D8143BC6}"/>
    <cellStyle name="40% - Énfasis1 2 6 9" xfId="26781" xr:uid="{86870C6B-A890-4908-86A8-142BD3FC2EF9}"/>
    <cellStyle name="40% - Énfasis1 2 6 9 2" xfId="26782" xr:uid="{6F607A6F-0282-4F4A-9233-CF345C2EE580}"/>
    <cellStyle name="40% - Énfasis1 2 7" xfId="26783" xr:uid="{18E1053C-15CD-4A4E-BB6A-A2CF2116829B}"/>
    <cellStyle name="40% - Énfasis1 2 7 10" xfId="26784" xr:uid="{C0DA3074-2DF8-45D1-9148-C031917B1D67}"/>
    <cellStyle name="40% - Énfasis1 2 7 10 2" xfId="26785" xr:uid="{F9E09F77-2320-465D-A0BB-D31D5BDEF399}"/>
    <cellStyle name="40% - Énfasis1 2 7 11" xfId="26786" xr:uid="{6F4AD132-F2E6-4957-9057-73D4F283E2A7}"/>
    <cellStyle name="40% - Énfasis1 2 7 2" xfId="26787" xr:uid="{66C2484C-9FD9-4B17-90C1-CECB63445D40}"/>
    <cellStyle name="40% - Énfasis1 2 7 2 2" xfId="26788" xr:uid="{F96DA99B-B153-4824-B696-A27F86A1B415}"/>
    <cellStyle name="40% - Énfasis1 2 7 3" xfId="26789" xr:uid="{181193AA-2365-46AF-9857-641348D7A46F}"/>
    <cellStyle name="40% - Énfasis1 2 7 3 2" xfId="26790" xr:uid="{CB59189B-7FF5-4DFF-9956-FB29CFA822A0}"/>
    <cellStyle name="40% - Énfasis1 2 7 4" xfId="26791" xr:uid="{6ED60E2D-1CF7-4DB5-BE68-7DC4072AF7EE}"/>
    <cellStyle name="40% - Énfasis1 2 7 4 2" xfId="26792" xr:uid="{355541F2-E90B-415A-9F37-7ED9FBE8F6EA}"/>
    <cellStyle name="40% - Énfasis1 2 7 5" xfId="26793" xr:uid="{C238F18A-8A29-4AFE-9423-7B5570B93682}"/>
    <cellStyle name="40% - Énfasis1 2 7 5 2" xfId="26794" xr:uid="{9F79DC9C-072C-478D-B849-540C25EC612E}"/>
    <cellStyle name="40% - Énfasis1 2 7 6" xfId="26795" xr:uid="{049E8CCA-6386-454F-BAF5-9941B64D1D94}"/>
    <cellStyle name="40% - Énfasis1 2 7 6 2" xfId="26796" xr:uid="{C1395AE9-5E14-4645-9F90-197CE3FDCF55}"/>
    <cellStyle name="40% - Énfasis1 2 7 7" xfId="26797" xr:uid="{C11C269D-2530-4732-B2A7-866ED8E06A81}"/>
    <cellStyle name="40% - Énfasis1 2 7 7 2" xfId="26798" xr:uid="{4B693CFD-1869-4431-A7D2-70FFF496AA17}"/>
    <cellStyle name="40% - Énfasis1 2 7 8" xfId="26799" xr:uid="{C3EEC0E6-9A52-4F8B-B78A-72E6A9206733}"/>
    <cellStyle name="40% - Énfasis1 2 7 8 2" xfId="26800" xr:uid="{8E4C72E3-CA5E-4A63-818F-F213C1558C8C}"/>
    <cellStyle name="40% - Énfasis1 2 7 9" xfId="26801" xr:uid="{B32615A1-3993-4454-B0F2-BA9B22295FA3}"/>
    <cellStyle name="40% - Énfasis1 2 7 9 2" xfId="26802" xr:uid="{7A39A30E-0B8A-43CC-AE69-58F67F4470E9}"/>
    <cellStyle name="40% - Énfasis1 2 8" xfId="26803" xr:uid="{67FDE296-9330-49A4-B9DB-AA6D074BC02C}"/>
    <cellStyle name="40% - Énfasis1 2 8 10" xfId="26804" xr:uid="{930A0CA2-CDC4-404A-B210-EDB255BA6F76}"/>
    <cellStyle name="40% - Énfasis1 2 8 10 2" xfId="26805" xr:uid="{8BDBD654-3B25-4993-BBA2-752BBFA8200A}"/>
    <cellStyle name="40% - Énfasis1 2 8 11" xfId="26806" xr:uid="{9F8BECE8-3DAE-4145-830C-6AA49E2771AF}"/>
    <cellStyle name="40% - Énfasis1 2 8 2" xfId="26807" xr:uid="{D430B685-4E73-4409-A43E-D3074CD427C1}"/>
    <cellStyle name="40% - Énfasis1 2 8 2 2" xfId="26808" xr:uid="{A44F42C6-62C8-4644-9593-FD0C00CD8791}"/>
    <cellStyle name="40% - Énfasis1 2 8 3" xfId="26809" xr:uid="{8822C55D-D19E-4E76-833C-E95812A8D04A}"/>
    <cellStyle name="40% - Énfasis1 2 8 3 2" xfId="26810" xr:uid="{5D41F6E7-D548-4968-A2FF-57DE17A80B90}"/>
    <cellStyle name="40% - Énfasis1 2 8 4" xfId="26811" xr:uid="{DCFB986E-4887-472E-AE9A-B579D6DC8DA5}"/>
    <cellStyle name="40% - Énfasis1 2 8 4 2" xfId="26812" xr:uid="{D2C63137-FE51-43FF-9372-C6C46D30AAF9}"/>
    <cellStyle name="40% - Énfasis1 2 8 5" xfId="26813" xr:uid="{3F1692BA-510B-478C-9245-CF54F07EA66A}"/>
    <cellStyle name="40% - Énfasis1 2 8 5 2" xfId="26814" xr:uid="{87EE2B8F-1CA6-4DEF-A359-E9EDFCE9C3AD}"/>
    <cellStyle name="40% - Énfasis1 2 8 6" xfId="26815" xr:uid="{43E9C15C-E0E4-47DA-9795-9664B960F0BD}"/>
    <cellStyle name="40% - Énfasis1 2 8 6 2" xfId="26816" xr:uid="{AAA46448-9CB0-4D26-B3EA-A1E4D1DB73AD}"/>
    <cellStyle name="40% - Énfasis1 2 8 7" xfId="26817" xr:uid="{62D70263-C5AB-4E1C-B42A-20DCE45387FE}"/>
    <cellStyle name="40% - Énfasis1 2 8 7 2" xfId="26818" xr:uid="{9746D037-0741-4471-A1D7-CAB65A0E085E}"/>
    <cellStyle name="40% - Énfasis1 2 8 8" xfId="26819" xr:uid="{0748DF8E-625E-4F87-95A8-F313F562BF0A}"/>
    <cellStyle name="40% - Énfasis1 2 8 8 2" xfId="26820" xr:uid="{A654D57C-3AB8-44A8-8456-5A942DF67210}"/>
    <cellStyle name="40% - Énfasis1 2 8 9" xfId="26821" xr:uid="{AE959934-BD11-47AC-91BB-A7EA89DA1242}"/>
    <cellStyle name="40% - Énfasis1 2 8 9 2" xfId="26822" xr:uid="{B8685C26-02A5-473B-AAAF-C92D20B8C32C}"/>
    <cellStyle name="40% - Énfasis1 2 9" xfId="26823" xr:uid="{E694F18E-9EF1-4AE2-9403-4B5D0CF69130}"/>
    <cellStyle name="40% - Énfasis1 2 9 10" xfId="26824" xr:uid="{00EEEC8B-B27A-4E4E-B7E6-9A9C9D6811C9}"/>
    <cellStyle name="40% - Énfasis1 2 9 10 2" xfId="26825" xr:uid="{A8169604-131E-4BA0-8A21-B2BE2E0CCCCF}"/>
    <cellStyle name="40% - Énfasis1 2 9 11" xfId="26826" xr:uid="{FE947DA2-63E4-49C3-A551-DCA346E26234}"/>
    <cellStyle name="40% - Énfasis1 2 9 2" xfId="26827" xr:uid="{FC9EA45B-D38D-4D60-8301-D30FAD291B5D}"/>
    <cellStyle name="40% - Énfasis1 2 9 2 2" xfId="26828" xr:uid="{286A839B-212D-4C4A-9FA0-F6B34E6AB7B0}"/>
    <cellStyle name="40% - Énfasis1 2 9 3" xfId="26829" xr:uid="{46F3ED8E-4BE5-4C71-A87F-E99F2A28ADAA}"/>
    <cellStyle name="40% - Énfasis1 2 9 3 2" xfId="26830" xr:uid="{02921444-2421-49E1-A180-5D868AEFA966}"/>
    <cellStyle name="40% - Énfasis1 2 9 4" xfId="26831" xr:uid="{C7B6376A-0837-4DF0-A656-F5F3D58222C5}"/>
    <cellStyle name="40% - Énfasis1 2 9 4 2" xfId="26832" xr:uid="{73702A6E-6900-4219-81AA-7D95A6CDB0DB}"/>
    <cellStyle name="40% - Énfasis1 2 9 5" xfId="26833" xr:uid="{532CA570-AAD5-402D-8C37-FA4FCE4A8846}"/>
    <cellStyle name="40% - Énfasis1 2 9 5 2" xfId="26834" xr:uid="{DD1594EC-94D8-4CEB-8A19-53DEC2BB5DE2}"/>
    <cellStyle name="40% - Énfasis1 2 9 6" xfId="26835" xr:uid="{BF0325EE-ED6F-4238-9445-2119B38F7A3A}"/>
    <cellStyle name="40% - Énfasis1 2 9 6 2" xfId="26836" xr:uid="{91CF32D0-72B9-4820-827C-EBF3D45CDFE8}"/>
    <cellStyle name="40% - Énfasis1 2 9 7" xfId="26837" xr:uid="{F8EB6CE1-AA3E-46A9-96C2-E2F3A28B6873}"/>
    <cellStyle name="40% - Énfasis1 2 9 7 2" xfId="26838" xr:uid="{C6BC7476-80A2-4FD3-86BC-B3BFA90984E3}"/>
    <cellStyle name="40% - Énfasis1 2 9 8" xfId="26839" xr:uid="{242B34A1-7D07-4D37-89CB-1781F0A7B51D}"/>
    <cellStyle name="40% - Énfasis1 2 9 8 2" xfId="26840" xr:uid="{33702B49-F260-4551-9758-39F9C2386FF7}"/>
    <cellStyle name="40% - Énfasis1 2 9 9" xfId="26841" xr:uid="{CE34A6EB-A941-48B7-AEBD-9C6E7FFBFD65}"/>
    <cellStyle name="40% - Énfasis1 2 9 9 2" xfId="26842" xr:uid="{1C3F418D-5C6F-42F7-8A3C-158FE35C3572}"/>
    <cellStyle name="40% - Énfasis1 20" xfId="2109" xr:uid="{EE3D83AB-CF79-487A-81C8-130EA10CA894}"/>
    <cellStyle name="40% - Énfasis1 20 10" xfId="26843" xr:uid="{590122BD-BF8F-44D3-AAED-12B53FDE778E}"/>
    <cellStyle name="40% - Énfasis1 20 10 2" xfId="26844" xr:uid="{5EE8DE58-F2CF-4DFE-A6D8-01A4A55C9017}"/>
    <cellStyle name="40% - Énfasis1 20 11" xfId="26845" xr:uid="{1F7F5A3A-CB68-4080-BD54-CF3D1787E518}"/>
    <cellStyle name="40% - Énfasis1 20 2" xfId="2110" xr:uid="{FAE6883C-08E3-4FAC-A001-0FE09ABA575F}"/>
    <cellStyle name="40% - Énfasis1 20 2 2" xfId="26846" xr:uid="{0B39528E-74E6-4A88-8FE9-AEA84C23ECD3}"/>
    <cellStyle name="40% - Énfasis1 20 3" xfId="26847" xr:uid="{0428EFDC-D4A3-4908-A2A1-9CB490675749}"/>
    <cellStyle name="40% - Énfasis1 20 3 2" xfId="26848" xr:uid="{BFB871F0-BEF4-4910-8775-5FC442F09C1A}"/>
    <cellStyle name="40% - Énfasis1 20 4" xfId="26849" xr:uid="{AF9422CD-4ACC-4C6B-B68A-EA1F6F087961}"/>
    <cellStyle name="40% - Énfasis1 20 4 2" xfId="26850" xr:uid="{23A8074B-916D-46E2-8581-06FC8F3217B8}"/>
    <cellStyle name="40% - Énfasis1 20 5" xfId="26851" xr:uid="{134BEA6F-3345-43D2-82B9-A2629B476596}"/>
    <cellStyle name="40% - Énfasis1 20 5 2" xfId="26852" xr:uid="{CEA02272-8DD1-4BB6-AC97-3A5FE32FF4D1}"/>
    <cellStyle name="40% - Énfasis1 20 6" xfId="26853" xr:uid="{C0F259B4-5399-4A66-9041-A4B0AD166991}"/>
    <cellStyle name="40% - Énfasis1 20 6 2" xfId="26854" xr:uid="{AFE11650-CEF0-47FD-A54F-B982E8687127}"/>
    <cellStyle name="40% - Énfasis1 20 7" xfId="26855" xr:uid="{2F03FC7E-B8D5-443E-9BDA-A2A6C8BCCA4E}"/>
    <cellStyle name="40% - Énfasis1 20 7 2" xfId="26856" xr:uid="{9E6D449C-0895-4B6D-BD4B-BB6973FCE048}"/>
    <cellStyle name="40% - Énfasis1 20 8" xfId="26857" xr:uid="{894EB112-7AF9-469B-A433-DF8FD177C910}"/>
    <cellStyle name="40% - Énfasis1 20 8 2" xfId="26858" xr:uid="{40FA7149-8ADF-4AC0-9023-4B1D25080A8B}"/>
    <cellStyle name="40% - Énfasis1 20 9" xfId="26859" xr:uid="{B57122B5-D320-4EF6-8B62-7DE3344EA123}"/>
    <cellStyle name="40% - Énfasis1 20 9 2" xfId="26860" xr:uid="{10E996AD-04FB-42F7-BF39-2F28FB72C35C}"/>
    <cellStyle name="40% - Énfasis1 21" xfId="2111" xr:uid="{989B193E-9188-44C6-90BA-011D8BFB8E07}"/>
    <cellStyle name="40% - Énfasis1 21 10" xfId="26861" xr:uid="{C9937EB8-FAF3-4C0B-8C48-31EBD14FB101}"/>
    <cellStyle name="40% - Énfasis1 21 10 2" xfId="26862" xr:uid="{E6E31355-9A96-4D03-A3B2-0F3A670C0D9D}"/>
    <cellStyle name="40% - Énfasis1 21 11" xfId="26863" xr:uid="{82A8EC68-04E8-4ED6-AA07-2720D325A8DD}"/>
    <cellStyle name="40% - Énfasis1 21 2" xfId="2112" xr:uid="{68D27801-1E2D-43B1-B194-E20DB09932A4}"/>
    <cellStyle name="40% - Énfasis1 21 2 2" xfId="26864" xr:uid="{778A3C81-DE1A-480A-995C-42D749882A53}"/>
    <cellStyle name="40% - Énfasis1 21 3" xfId="26865" xr:uid="{73D7EDDB-321A-454A-9596-1B8C7882556C}"/>
    <cellStyle name="40% - Énfasis1 21 3 2" xfId="26866" xr:uid="{D084243D-9A86-49CE-AB7D-B29EB5BFD25F}"/>
    <cellStyle name="40% - Énfasis1 21 4" xfId="26867" xr:uid="{3E85D0C1-E26F-4E67-B145-BD9837A8A42B}"/>
    <cellStyle name="40% - Énfasis1 21 4 2" xfId="26868" xr:uid="{81023ACB-D79F-4BBD-9FA9-B1FA9CD3C34F}"/>
    <cellStyle name="40% - Énfasis1 21 5" xfId="26869" xr:uid="{8AD35F92-FB1B-4E0E-9890-7447ED3BC178}"/>
    <cellStyle name="40% - Énfasis1 21 5 2" xfId="26870" xr:uid="{3FC2E9CD-02F0-41D1-9462-B756276E6F2F}"/>
    <cellStyle name="40% - Énfasis1 21 6" xfId="26871" xr:uid="{A1A9DA99-7CA6-44F6-9043-8A383F4FA1C6}"/>
    <cellStyle name="40% - Énfasis1 21 6 2" xfId="26872" xr:uid="{7C6125F2-E4A7-4C83-A173-F1ADE46F2111}"/>
    <cellStyle name="40% - Énfasis1 21 7" xfId="26873" xr:uid="{D7F3A0FD-EAB0-4FDC-AEDD-53647FCECF31}"/>
    <cellStyle name="40% - Énfasis1 21 7 2" xfId="26874" xr:uid="{2293A7DF-E5A6-45C3-B7D9-DF2C27D84766}"/>
    <cellStyle name="40% - Énfasis1 21 8" xfId="26875" xr:uid="{A81B9BB9-A58C-4638-A547-C81D03C4AF59}"/>
    <cellStyle name="40% - Énfasis1 21 8 2" xfId="26876" xr:uid="{355A36A4-B87F-4F54-BD6C-0673245CCBA0}"/>
    <cellStyle name="40% - Énfasis1 21 9" xfId="26877" xr:uid="{F78D6E3D-CC15-4E36-A5B3-AD1D9AD58B1B}"/>
    <cellStyle name="40% - Énfasis1 21 9 2" xfId="26878" xr:uid="{EF9A1B28-9E3C-4120-931C-74ECE122DF19}"/>
    <cellStyle name="40% - Énfasis1 22" xfId="2113" xr:uid="{D8A33101-B0BD-457F-B5C1-30C4E8488FCD}"/>
    <cellStyle name="40% - Énfasis1 22 10" xfId="26879" xr:uid="{ED7F8BBC-2807-4797-90D8-BA7CAF5172C9}"/>
    <cellStyle name="40% - Énfasis1 22 10 2" xfId="26880" xr:uid="{25F6C255-E693-4E6E-94EF-6B56515D4B5B}"/>
    <cellStyle name="40% - Énfasis1 22 11" xfId="26881" xr:uid="{83629982-2FBD-4F20-9E92-7FDDFD62A3A1}"/>
    <cellStyle name="40% - Énfasis1 22 2" xfId="2114" xr:uid="{C9F6270D-3E18-48EE-AEE9-22480624C293}"/>
    <cellStyle name="40% - Énfasis1 22 2 2" xfId="26882" xr:uid="{8C729BE1-0B84-4112-A675-E74027EAB5CC}"/>
    <cellStyle name="40% - Énfasis1 22 3" xfId="26883" xr:uid="{44B411DA-1BB1-4646-AF56-FB29DC58809A}"/>
    <cellStyle name="40% - Énfasis1 22 3 2" xfId="26884" xr:uid="{E79309C3-2C4C-4594-AA52-F24AB4619E49}"/>
    <cellStyle name="40% - Énfasis1 22 4" xfId="26885" xr:uid="{EFB0FFBC-F85F-40C6-A603-8CB1225762EF}"/>
    <cellStyle name="40% - Énfasis1 22 4 2" xfId="26886" xr:uid="{E5A8B2BE-4736-4F83-A17E-8DE9E82719F5}"/>
    <cellStyle name="40% - Énfasis1 22 5" xfId="26887" xr:uid="{D90F3240-C1AA-484B-A673-EE676BD3A28D}"/>
    <cellStyle name="40% - Énfasis1 22 5 2" xfId="26888" xr:uid="{2BBA123B-E054-4E05-AE7D-8B30AB8D3653}"/>
    <cellStyle name="40% - Énfasis1 22 6" xfId="26889" xr:uid="{B2F37A84-8041-4283-9ECD-72D30A4E8F40}"/>
    <cellStyle name="40% - Énfasis1 22 6 2" xfId="26890" xr:uid="{87431349-AE5A-44FC-A3B1-B4924204B0FE}"/>
    <cellStyle name="40% - Énfasis1 22 7" xfId="26891" xr:uid="{2BFF9123-0936-4CE5-8ECC-6110CE863642}"/>
    <cellStyle name="40% - Énfasis1 22 7 2" xfId="26892" xr:uid="{007ACD98-45F0-4ACC-A182-565D9A8912D4}"/>
    <cellStyle name="40% - Énfasis1 22 8" xfId="26893" xr:uid="{DE8F1039-159E-49A4-94B9-E46E392EEEE4}"/>
    <cellStyle name="40% - Énfasis1 22 8 2" xfId="26894" xr:uid="{46E2B2E9-8F71-4C9C-9DD5-8DF0FDF3FDED}"/>
    <cellStyle name="40% - Énfasis1 22 9" xfId="26895" xr:uid="{60334A1C-F2A0-477A-80DD-6595E35ABD11}"/>
    <cellStyle name="40% - Énfasis1 22 9 2" xfId="26896" xr:uid="{612BAEE6-7A9A-47C3-A2AC-A21302771BEC}"/>
    <cellStyle name="40% - Énfasis1 23" xfId="2115" xr:uid="{F4C0FEEB-EE2D-4FCB-B21A-C9F0ECA43170}"/>
    <cellStyle name="40% - Énfasis1 23 10" xfId="26897" xr:uid="{C8B1FBC2-26A3-4F56-9851-FFDAE74D32C7}"/>
    <cellStyle name="40% - Énfasis1 23 10 2" xfId="26898" xr:uid="{2FE7939B-C79C-47DE-9462-F0025F5B46AC}"/>
    <cellStyle name="40% - Énfasis1 23 11" xfId="26899" xr:uid="{DEB34570-3EBB-486E-B980-563EB735325A}"/>
    <cellStyle name="40% - Énfasis1 23 2" xfId="26900" xr:uid="{7F6F9820-AA5C-4580-8DE1-2AA5ADCE1B42}"/>
    <cellStyle name="40% - Énfasis1 23 2 2" xfId="26901" xr:uid="{2F852F4C-DEA2-4DE5-9D6A-4E3916D65297}"/>
    <cellStyle name="40% - Énfasis1 23 3" xfId="26902" xr:uid="{1C74D842-38BF-4C86-84F9-EAFC42602B2C}"/>
    <cellStyle name="40% - Énfasis1 23 3 2" xfId="26903" xr:uid="{A1410245-0C90-41C8-9F24-BAF548895D54}"/>
    <cellStyle name="40% - Énfasis1 23 4" xfId="26904" xr:uid="{DD994DF0-FCF8-4B0C-9C43-D4D2CE8D3C1A}"/>
    <cellStyle name="40% - Énfasis1 23 4 2" xfId="26905" xr:uid="{D02D6DCA-575E-4D0F-9BF6-69A3EAA91D9F}"/>
    <cellStyle name="40% - Énfasis1 23 5" xfId="26906" xr:uid="{EF63CDB0-2D65-4E5C-A86E-1B66957EAA87}"/>
    <cellStyle name="40% - Énfasis1 23 5 2" xfId="26907" xr:uid="{F728FA0C-A91B-4107-822D-06CC628B51DC}"/>
    <cellStyle name="40% - Énfasis1 23 6" xfId="26908" xr:uid="{F9429FFB-C22E-4CB5-87DB-193F1A928664}"/>
    <cellStyle name="40% - Énfasis1 23 6 2" xfId="26909" xr:uid="{63119BF8-230C-4727-A403-8D94826E49EB}"/>
    <cellStyle name="40% - Énfasis1 23 7" xfId="26910" xr:uid="{EBBD0B95-6195-428B-990A-8DCCA409CD68}"/>
    <cellStyle name="40% - Énfasis1 23 7 2" xfId="26911" xr:uid="{9D13BB0C-3C37-4EF4-A85F-53A115E5E513}"/>
    <cellStyle name="40% - Énfasis1 23 8" xfId="26912" xr:uid="{2564AE79-EEEA-4561-A32D-7FA5ECB80980}"/>
    <cellStyle name="40% - Énfasis1 23 8 2" xfId="26913" xr:uid="{4B4820BB-A451-434F-9AE8-827CCBBBBE7D}"/>
    <cellStyle name="40% - Énfasis1 23 9" xfId="26914" xr:uid="{11D60A26-3E2D-4E1B-9993-00182F3C4115}"/>
    <cellStyle name="40% - Énfasis1 23 9 2" xfId="26915" xr:uid="{A537EE40-59CC-4AB5-BA4A-40EBAED9A306}"/>
    <cellStyle name="40% - Énfasis1 24" xfId="2116" xr:uid="{8474F404-60A5-42DC-B0BE-8CFCD013A285}"/>
    <cellStyle name="40% - Énfasis1 24 10" xfId="26916" xr:uid="{29C73476-513F-4A50-967F-CCC1FDE0EC23}"/>
    <cellStyle name="40% - Énfasis1 24 10 2" xfId="26917" xr:uid="{DF516EB4-03B3-403B-AB5A-D08070C01F52}"/>
    <cellStyle name="40% - Énfasis1 24 11" xfId="26918" xr:uid="{59E8A6EB-7F62-46DB-AE90-0F6AE758D904}"/>
    <cellStyle name="40% - Énfasis1 24 2" xfId="26919" xr:uid="{F9C1E6EE-E84E-445E-9C64-5FA54AFB51E4}"/>
    <cellStyle name="40% - Énfasis1 24 2 2" xfId="26920" xr:uid="{F277969E-91CC-4F13-A145-48B9D3796026}"/>
    <cellStyle name="40% - Énfasis1 24 3" xfId="26921" xr:uid="{EA2E4D90-13E1-4CA7-AD31-5E053A80E08D}"/>
    <cellStyle name="40% - Énfasis1 24 3 2" xfId="26922" xr:uid="{A8962C8F-8B5C-4304-8CEA-DDB72F7313A3}"/>
    <cellStyle name="40% - Énfasis1 24 4" xfId="26923" xr:uid="{F27B8E95-966C-47E4-AEA5-85EFBA9AFEE3}"/>
    <cellStyle name="40% - Énfasis1 24 4 2" xfId="26924" xr:uid="{0FE51A91-8147-401D-A0FB-067857556938}"/>
    <cellStyle name="40% - Énfasis1 24 5" xfId="26925" xr:uid="{CAB2C8E1-BC11-428D-925D-33784D471BB2}"/>
    <cellStyle name="40% - Énfasis1 24 5 2" xfId="26926" xr:uid="{4A34E35D-AB90-411C-93FF-F8C40E7D1350}"/>
    <cellStyle name="40% - Énfasis1 24 6" xfId="26927" xr:uid="{AB57EC3B-F68D-49D0-A977-8E2C0A0C9E79}"/>
    <cellStyle name="40% - Énfasis1 24 6 2" xfId="26928" xr:uid="{EA16C678-6A6C-41C7-8300-4AC2117C1EE9}"/>
    <cellStyle name="40% - Énfasis1 24 7" xfId="26929" xr:uid="{2DC8FE86-8162-4DC9-85E3-69F2FF264F78}"/>
    <cellStyle name="40% - Énfasis1 24 7 2" xfId="26930" xr:uid="{BD8AC589-1B8B-463D-A186-AF8960E6EA92}"/>
    <cellStyle name="40% - Énfasis1 24 8" xfId="26931" xr:uid="{B426CDDA-9741-4754-83F2-D19CBE1F50F8}"/>
    <cellStyle name="40% - Énfasis1 24 8 2" xfId="26932" xr:uid="{10EE7E2A-5682-4F90-B5F6-15D3A7AAB580}"/>
    <cellStyle name="40% - Énfasis1 24 9" xfId="26933" xr:uid="{642E653D-E054-406B-A00C-B43E5EAB0110}"/>
    <cellStyle name="40% - Énfasis1 24 9 2" xfId="26934" xr:uid="{2BB2FA5F-867A-40FA-A640-6FDEB664D0D9}"/>
    <cellStyle name="40% - Énfasis1 25" xfId="2117" xr:uid="{E87FD64C-2E71-4167-BD9B-201217B5CFA9}"/>
    <cellStyle name="40% - Énfasis1 25 10" xfId="26935" xr:uid="{20A5E45A-CC62-4251-A76B-328F2B3510F6}"/>
    <cellStyle name="40% - Énfasis1 25 10 2" xfId="26936" xr:uid="{DF308B0C-61FA-4748-9009-964D423176C0}"/>
    <cellStyle name="40% - Énfasis1 25 11" xfId="26937" xr:uid="{32AB9E53-92E7-4CF7-972F-A3A4D08CE340}"/>
    <cellStyle name="40% - Énfasis1 25 2" xfId="26938" xr:uid="{32B05805-F6C0-49C8-A751-19E626A6EE2C}"/>
    <cellStyle name="40% - Énfasis1 25 2 2" xfId="26939" xr:uid="{323A7A16-5C66-43C4-8DA4-3D7F611B8DB7}"/>
    <cellStyle name="40% - Énfasis1 25 3" xfId="26940" xr:uid="{1B4D558C-AC47-495D-947C-1E7DD49DC99B}"/>
    <cellStyle name="40% - Énfasis1 25 3 2" xfId="26941" xr:uid="{56F0F7B8-3155-449A-B446-FC89652B4855}"/>
    <cellStyle name="40% - Énfasis1 25 4" xfId="26942" xr:uid="{7B9699D1-9C47-446A-B5D9-249018A8EEB5}"/>
    <cellStyle name="40% - Énfasis1 25 4 2" xfId="26943" xr:uid="{05820364-50A8-4C0A-80C0-2EF7665BFB12}"/>
    <cellStyle name="40% - Énfasis1 25 5" xfId="26944" xr:uid="{2470D0D3-CDCB-48FC-89CB-EBDDE0A4C0A8}"/>
    <cellStyle name="40% - Énfasis1 25 5 2" xfId="26945" xr:uid="{0843706B-495F-4AED-B72E-0DBCBFE1F9F1}"/>
    <cellStyle name="40% - Énfasis1 25 6" xfId="26946" xr:uid="{DDC9A684-3C59-4E87-9CCE-1C9FCD6F869E}"/>
    <cellStyle name="40% - Énfasis1 25 6 2" xfId="26947" xr:uid="{BA45E108-7ADF-4791-8E9A-6C54A9D9ADF4}"/>
    <cellStyle name="40% - Énfasis1 25 7" xfId="26948" xr:uid="{03652222-EC72-4271-B0D3-AB551F74777D}"/>
    <cellStyle name="40% - Énfasis1 25 7 2" xfId="26949" xr:uid="{5B84B176-BCB8-457E-9FE6-AFBF1A612359}"/>
    <cellStyle name="40% - Énfasis1 25 8" xfId="26950" xr:uid="{5B0B6945-1C87-48ED-A557-0ED95AC72772}"/>
    <cellStyle name="40% - Énfasis1 25 8 2" xfId="26951" xr:uid="{B5769C01-816E-4392-86B6-8DD2F19392A0}"/>
    <cellStyle name="40% - Énfasis1 25 9" xfId="26952" xr:uid="{97E5D711-FA45-4A62-BC2C-3348044F72D7}"/>
    <cellStyle name="40% - Énfasis1 25 9 2" xfId="26953" xr:uid="{0D3C411F-A8CA-4154-A2B7-7644C1BE84B6}"/>
    <cellStyle name="40% - Énfasis1 26" xfId="2118" xr:uid="{0924CCD2-3091-45E8-933F-B927F313E12B}"/>
    <cellStyle name="40% - Énfasis1 26 10" xfId="26954" xr:uid="{7C666E00-9268-415A-BD6E-8530992CA926}"/>
    <cellStyle name="40% - Énfasis1 26 10 2" xfId="26955" xr:uid="{018A0C24-7869-425A-908F-AADA7E7D7BBC}"/>
    <cellStyle name="40% - Énfasis1 26 11" xfId="26956" xr:uid="{24534D1E-2306-46ED-8AD4-18EAC288853F}"/>
    <cellStyle name="40% - Énfasis1 26 2" xfId="26957" xr:uid="{F0362238-C5CB-4398-B8CF-6224117860C8}"/>
    <cellStyle name="40% - Énfasis1 26 2 2" xfId="26958" xr:uid="{17681F96-4430-4CCD-9028-B45FEBC40267}"/>
    <cellStyle name="40% - Énfasis1 26 3" xfId="26959" xr:uid="{B55030DE-4331-405F-9FCB-C515F74A04C0}"/>
    <cellStyle name="40% - Énfasis1 26 3 2" xfId="26960" xr:uid="{EACDCCBA-31F5-47C0-B6A1-0CD6158F0F01}"/>
    <cellStyle name="40% - Énfasis1 26 4" xfId="26961" xr:uid="{180288A6-3975-4BC4-9CA0-8724F82F52A6}"/>
    <cellStyle name="40% - Énfasis1 26 4 2" xfId="26962" xr:uid="{C4A8F66A-1365-4E61-A6DC-327125174987}"/>
    <cellStyle name="40% - Énfasis1 26 5" xfId="26963" xr:uid="{4ACD67F2-E0E9-46E8-92B1-85C85D51893D}"/>
    <cellStyle name="40% - Énfasis1 26 5 2" xfId="26964" xr:uid="{CE6B803F-5AB2-47C5-AC63-90CABC7F4C08}"/>
    <cellStyle name="40% - Énfasis1 26 6" xfId="26965" xr:uid="{D1E0A50D-5422-4909-8401-0931A4E75B06}"/>
    <cellStyle name="40% - Énfasis1 26 6 2" xfId="26966" xr:uid="{A619E1BF-B3F9-4DB0-ACF8-DAB08EAB30F0}"/>
    <cellStyle name="40% - Énfasis1 26 7" xfId="26967" xr:uid="{602F826C-883A-4891-B921-15B1B7804416}"/>
    <cellStyle name="40% - Énfasis1 26 7 2" xfId="26968" xr:uid="{12C9ED36-901F-4103-AA76-5CC13A4316B3}"/>
    <cellStyle name="40% - Énfasis1 26 8" xfId="26969" xr:uid="{048ABE17-5B6A-413E-A9C9-8B738A798F89}"/>
    <cellStyle name="40% - Énfasis1 26 8 2" xfId="26970" xr:uid="{4EEEAF64-395C-450B-8DD0-85690E97878D}"/>
    <cellStyle name="40% - Énfasis1 26 9" xfId="26971" xr:uid="{6F58C707-CFF7-4317-88A5-B3A7CD169257}"/>
    <cellStyle name="40% - Énfasis1 26 9 2" xfId="26972" xr:uid="{8677B0DE-094B-42DD-9C40-4D65E83C6C2A}"/>
    <cellStyle name="40% - Énfasis1 27" xfId="2119" xr:uid="{0945380C-CA39-4EBD-BD7D-1121CE8D95EE}"/>
    <cellStyle name="40% - Énfasis1 27 10" xfId="26973" xr:uid="{83938901-E93D-47C2-ADB1-BA3848434D2F}"/>
    <cellStyle name="40% - Énfasis1 27 10 2" xfId="26974" xr:uid="{7609D4C3-3450-4CAC-8985-DB92741B2963}"/>
    <cellStyle name="40% - Énfasis1 27 11" xfId="26975" xr:uid="{F40ABF25-4FB8-4264-AD78-39B832F9F281}"/>
    <cellStyle name="40% - Énfasis1 27 2" xfId="26976" xr:uid="{55F4D0F9-300C-412C-90CD-68A0336CEC1F}"/>
    <cellStyle name="40% - Énfasis1 27 2 2" xfId="26977" xr:uid="{35126C14-5CC6-4CAF-BD2F-F29443C8191C}"/>
    <cellStyle name="40% - Énfasis1 27 3" xfId="26978" xr:uid="{237CE00E-C524-496E-A242-8E0CB609525B}"/>
    <cellStyle name="40% - Énfasis1 27 3 2" xfId="26979" xr:uid="{86C044F4-13CF-4B73-BA40-82F0A2502E27}"/>
    <cellStyle name="40% - Énfasis1 27 4" xfId="26980" xr:uid="{FAAC31E3-36B8-4D4B-8F39-6CE76BD0EB76}"/>
    <cellStyle name="40% - Énfasis1 27 4 2" xfId="26981" xr:uid="{E1C1A6C8-1B9F-40FC-B396-84E7EF5B3725}"/>
    <cellStyle name="40% - Énfasis1 27 5" xfId="26982" xr:uid="{212FC4C2-CEB7-4BF8-92C8-206D1ECDDF06}"/>
    <cellStyle name="40% - Énfasis1 27 5 2" xfId="26983" xr:uid="{EAD39B38-B0FC-40A7-976D-74ECF3E8A787}"/>
    <cellStyle name="40% - Énfasis1 27 6" xfId="26984" xr:uid="{109E22AF-D8F8-4D6D-80AA-2AB98707354E}"/>
    <cellStyle name="40% - Énfasis1 27 6 2" xfId="26985" xr:uid="{07C04A95-84CF-4B8B-9373-43B274225BDB}"/>
    <cellStyle name="40% - Énfasis1 27 7" xfId="26986" xr:uid="{EFF8E220-458A-4A6D-A273-383922DF202E}"/>
    <cellStyle name="40% - Énfasis1 27 7 2" xfId="26987" xr:uid="{7385D313-B8A0-459B-8D35-91620A8DF34E}"/>
    <cellStyle name="40% - Énfasis1 27 8" xfId="26988" xr:uid="{D1562B7D-1542-4BF0-B548-927D1DC37AB8}"/>
    <cellStyle name="40% - Énfasis1 27 8 2" xfId="26989" xr:uid="{7E6A90AE-6078-4EDF-A4D8-6E5B929F17E7}"/>
    <cellStyle name="40% - Énfasis1 27 9" xfId="26990" xr:uid="{67330F79-203B-40F6-AD7A-CE16AB76929E}"/>
    <cellStyle name="40% - Énfasis1 27 9 2" xfId="26991" xr:uid="{175CA026-6145-4EE8-8949-537BA4E5C3F4}"/>
    <cellStyle name="40% - Énfasis1 28" xfId="2120" xr:uid="{689968D9-055E-42CE-98F9-13CC476A09C0}"/>
    <cellStyle name="40% - Énfasis1 28 10" xfId="26992" xr:uid="{8CB4B376-095A-4257-AF22-F4CF6A0E6FE5}"/>
    <cellStyle name="40% - Énfasis1 28 10 2" xfId="26993" xr:uid="{1C42D2E8-64F3-414A-A058-EC7536983644}"/>
    <cellStyle name="40% - Énfasis1 28 11" xfId="26994" xr:uid="{41AFE617-25DE-4802-BA6C-BA2E3EF39774}"/>
    <cellStyle name="40% - Énfasis1 28 2" xfId="26995" xr:uid="{7B9827DF-E8D6-495B-A053-A5D2BC736B27}"/>
    <cellStyle name="40% - Énfasis1 28 2 2" xfId="26996" xr:uid="{D881A32A-82F4-486F-AA47-2ABB91244365}"/>
    <cellStyle name="40% - Énfasis1 28 3" xfId="26997" xr:uid="{2158E0C9-1FD9-4DBF-ADF8-6FA54FFE61D2}"/>
    <cellStyle name="40% - Énfasis1 28 3 2" xfId="26998" xr:uid="{D548ECB0-F040-4519-BBFC-7C1514905E08}"/>
    <cellStyle name="40% - Énfasis1 28 4" xfId="26999" xr:uid="{E9C82867-A3A8-42BB-BD11-838B6F5B5CC0}"/>
    <cellStyle name="40% - Énfasis1 28 4 2" xfId="27000" xr:uid="{BF5E251A-7BE1-4014-8066-B8113A0B9001}"/>
    <cellStyle name="40% - Énfasis1 28 5" xfId="27001" xr:uid="{7AAADF70-D3BE-482F-B24C-5975CAE12689}"/>
    <cellStyle name="40% - Énfasis1 28 5 2" xfId="27002" xr:uid="{D8FEAE9E-650D-4B20-98CF-8EB8DD35D4E0}"/>
    <cellStyle name="40% - Énfasis1 28 6" xfId="27003" xr:uid="{519374E8-A7FE-4887-B9BC-6A62403AD7F7}"/>
    <cellStyle name="40% - Énfasis1 28 6 2" xfId="27004" xr:uid="{867934EB-4D0B-4C76-8768-98E649A6A799}"/>
    <cellStyle name="40% - Énfasis1 28 7" xfId="27005" xr:uid="{A05C6913-9021-4497-B5CC-E905AF88F560}"/>
    <cellStyle name="40% - Énfasis1 28 7 2" xfId="27006" xr:uid="{5382EEA1-E4AB-4A4A-8BE8-4E2708DBF6E8}"/>
    <cellStyle name="40% - Énfasis1 28 8" xfId="27007" xr:uid="{3ACA7B69-047B-454C-8012-7A35838F06FF}"/>
    <cellStyle name="40% - Énfasis1 28 8 2" xfId="27008" xr:uid="{3F07EAF4-CC3F-47B5-8509-7FF9E39019B5}"/>
    <cellStyle name="40% - Énfasis1 28 9" xfId="27009" xr:uid="{E29CEF71-A93C-41E5-8037-5E29856C16E1}"/>
    <cellStyle name="40% - Énfasis1 28 9 2" xfId="27010" xr:uid="{5F636F1A-82A0-46E2-9E11-8BC41C3A8C38}"/>
    <cellStyle name="40% - Énfasis1 29" xfId="2121" xr:uid="{14D56467-D6A2-4AA5-9514-409030A47EB6}"/>
    <cellStyle name="40% - Énfasis1 29 10" xfId="27011" xr:uid="{A5FE12F4-B9B4-4651-89E6-854654A1C87A}"/>
    <cellStyle name="40% - Énfasis1 29 10 2" xfId="27012" xr:uid="{597F5BF2-9DE1-4049-BE38-EA40CF9549B7}"/>
    <cellStyle name="40% - Énfasis1 29 11" xfId="27013" xr:uid="{D7AFB830-257F-4D49-9AB7-DFF2F4E17553}"/>
    <cellStyle name="40% - Énfasis1 29 2" xfId="27014" xr:uid="{915DF1CF-992F-4224-A935-D443E3458B9C}"/>
    <cellStyle name="40% - Énfasis1 29 2 2" xfId="27015" xr:uid="{B135F2A0-9E53-4B8D-8A72-11C4CD06F5DA}"/>
    <cellStyle name="40% - Énfasis1 29 3" xfId="27016" xr:uid="{175716B5-61D9-44A3-A2FC-CC2CE01CC9DD}"/>
    <cellStyle name="40% - Énfasis1 29 3 2" xfId="27017" xr:uid="{5780600D-32A1-450E-A8E8-B5157709ADA5}"/>
    <cellStyle name="40% - Énfasis1 29 4" xfId="27018" xr:uid="{1F46F5B2-FD41-4D49-BFE2-7468CA89777F}"/>
    <cellStyle name="40% - Énfasis1 29 4 2" xfId="27019" xr:uid="{90409626-5757-4583-93C6-EDC93E026350}"/>
    <cellStyle name="40% - Énfasis1 29 5" xfId="27020" xr:uid="{2B453A65-D73F-48A1-8222-E6B8C6BE159F}"/>
    <cellStyle name="40% - Énfasis1 29 5 2" xfId="27021" xr:uid="{DB9C9871-1C2B-43D3-8294-B56D4974521F}"/>
    <cellStyle name="40% - Énfasis1 29 6" xfId="27022" xr:uid="{6BEF4E30-EF96-4857-AC21-9E032AF94CC8}"/>
    <cellStyle name="40% - Énfasis1 29 6 2" xfId="27023" xr:uid="{9602BF2F-1668-4530-BA1B-EBE4398E3033}"/>
    <cellStyle name="40% - Énfasis1 29 7" xfId="27024" xr:uid="{CD4B3914-6C08-4E14-98B7-430562059C55}"/>
    <cellStyle name="40% - Énfasis1 29 7 2" xfId="27025" xr:uid="{A39B855D-FD87-4915-BB17-AD8B4A64CFAB}"/>
    <cellStyle name="40% - Énfasis1 29 8" xfId="27026" xr:uid="{EAAF9169-DE81-4CD9-87AD-EB27D490C809}"/>
    <cellStyle name="40% - Énfasis1 29 8 2" xfId="27027" xr:uid="{DA793346-C2F5-4601-8158-0B98D39070ED}"/>
    <cellStyle name="40% - Énfasis1 29 9" xfId="27028" xr:uid="{14F0FC77-00D7-4866-9D37-5A1DAC65F8A0}"/>
    <cellStyle name="40% - Énfasis1 29 9 2" xfId="27029" xr:uid="{D4C3FCFA-2C2A-40F9-B8BF-7C30AE2EA3B8}"/>
    <cellStyle name="40% - Énfasis1 3" xfId="2122" xr:uid="{24822D58-BE49-4195-8E47-5432490A9393}"/>
    <cellStyle name="40% - Énfasis1 3 10" xfId="27030" xr:uid="{4E8B5178-EB44-44F2-8C1F-7695F970A708}"/>
    <cellStyle name="40% - Énfasis1 3 10 10" xfId="27031" xr:uid="{79018E36-667E-47E9-B665-0D792676DA83}"/>
    <cellStyle name="40% - Énfasis1 3 10 10 2" xfId="27032" xr:uid="{6FF8A95A-8ECC-469F-B7C4-CC21D403688E}"/>
    <cellStyle name="40% - Énfasis1 3 10 11" xfId="27033" xr:uid="{0B4F5D99-64DD-4ED3-A081-975E5B410C0E}"/>
    <cellStyle name="40% - Énfasis1 3 10 2" xfId="27034" xr:uid="{2709035B-61E9-44F1-961F-48425633B977}"/>
    <cellStyle name="40% - Énfasis1 3 10 2 2" xfId="27035" xr:uid="{9DD34C8B-EE5D-4E62-AD5D-C74E272F1494}"/>
    <cellStyle name="40% - Énfasis1 3 10 3" xfId="27036" xr:uid="{1C8019E0-6B66-49D7-B3DE-9E662A28D8FC}"/>
    <cellStyle name="40% - Énfasis1 3 10 3 2" xfId="27037" xr:uid="{FE09E6FB-1ED3-4D70-9855-303466064E87}"/>
    <cellStyle name="40% - Énfasis1 3 10 4" xfId="27038" xr:uid="{80101871-474D-4817-8D9B-02ACE85B56E6}"/>
    <cellStyle name="40% - Énfasis1 3 10 4 2" xfId="27039" xr:uid="{04CC6CC2-77A7-4CFD-AF10-21D5B6999F66}"/>
    <cellStyle name="40% - Énfasis1 3 10 5" xfId="27040" xr:uid="{F4C19DAE-FA46-438F-BB43-23C425D99D96}"/>
    <cellStyle name="40% - Énfasis1 3 10 5 2" xfId="27041" xr:uid="{72C047AA-2A31-4532-8006-84EE14AB39E7}"/>
    <cellStyle name="40% - Énfasis1 3 10 6" xfId="27042" xr:uid="{F9B22E99-876C-4AEF-80A9-C7F9979C528D}"/>
    <cellStyle name="40% - Énfasis1 3 10 6 2" xfId="27043" xr:uid="{96633FC7-5AE0-4BEF-A81D-35C41D572DBA}"/>
    <cellStyle name="40% - Énfasis1 3 10 7" xfId="27044" xr:uid="{ED316CDE-ECF3-408D-8779-912EB263F7B2}"/>
    <cellStyle name="40% - Énfasis1 3 10 7 2" xfId="27045" xr:uid="{9F974C3C-C0EC-4815-9BC0-8E3EF1E2EA5F}"/>
    <cellStyle name="40% - Énfasis1 3 10 8" xfId="27046" xr:uid="{45AE3ADF-EAD1-4608-A4B9-22BA32159E88}"/>
    <cellStyle name="40% - Énfasis1 3 10 8 2" xfId="27047" xr:uid="{23764853-AD1C-414D-88D4-B50289F7A5B9}"/>
    <cellStyle name="40% - Énfasis1 3 10 9" xfId="27048" xr:uid="{A72F5953-38E2-463F-8913-77EBC52F1F47}"/>
    <cellStyle name="40% - Énfasis1 3 10 9 2" xfId="27049" xr:uid="{B1951444-C3CF-4154-B2DD-4437517845FC}"/>
    <cellStyle name="40% - Énfasis1 3 11" xfId="27050" xr:uid="{1DC5D358-8EE7-4ECE-88E8-0351C6986DE5}"/>
    <cellStyle name="40% - Énfasis1 3 11 10" xfId="27051" xr:uid="{DA3B14D0-6B71-4D62-BE1D-FBA4493500A6}"/>
    <cellStyle name="40% - Énfasis1 3 11 10 2" xfId="27052" xr:uid="{66D5DCD2-A815-46CB-B93D-DCB9EA908D26}"/>
    <cellStyle name="40% - Énfasis1 3 11 11" xfId="27053" xr:uid="{DF2A01F9-2AD8-4A51-9B15-70FD1893E4BB}"/>
    <cellStyle name="40% - Énfasis1 3 11 2" xfId="27054" xr:uid="{BF7BD06B-BBA4-4C66-9112-313794EDE027}"/>
    <cellStyle name="40% - Énfasis1 3 11 2 2" xfId="27055" xr:uid="{9241CD18-4A5F-4528-8C68-6EF3670DEEBC}"/>
    <cellStyle name="40% - Énfasis1 3 11 3" xfId="27056" xr:uid="{61D2E34F-B5C8-4723-BFDF-364A086760C7}"/>
    <cellStyle name="40% - Énfasis1 3 11 3 2" xfId="27057" xr:uid="{6F885C0D-EFE7-4F3F-8C99-F565C3062AA3}"/>
    <cellStyle name="40% - Énfasis1 3 11 4" xfId="27058" xr:uid="{1CFB2D8F-4DC3-4325-9098-EA46B6D1F92B}"/>
    <cellStyle name="40% - Énfasis1 3 11 4 2" xfId="27059" xr:uid="{E2332109-BF2A-498B-BD0C-933C17BB0292}"/>
    <cellStyle name="40% - Énfasis1 3 11 5" xfId="27060" xr:uid="{6AEC1C04-29ED-4F3D-B702-58D4241F45B4}"/>
    <cellStyle name="40% - Énfasis1 3 11 5 2" xfId="27061" xr:uid="{D5C252FF-A0AB-4FF4-A81B-1E3A46564F61}"/>
    <cellStyle name="40% - Énfasis1 3 11 6" xfId="27062" xr:uid="{205B36EE-2FBA-4826-8599-A10F2E29E4F9}"/>
    <cellStyle name="40% - Énfasis1 3 11 6 2" xfId="27063" xr:uid="{3E784436-B6BE-479A-B5D3-12B780B83088}"/>
    <cellStyle name="40% - Énfasis1 3 11 7" xfId="27064" xr:uid="{B1DFEF8B-3804-40CF-BFE3-AB1041186BDE}"/>
    <cellStyle name="40% - Énfasis1 3 11 7 2" xfId="27065" xr:uid="{79459782-E881-419C-8298-0D7B6F5F3C26}"/>
    <cellStyle name="40% - Énfasis1 3 11 8" xfId="27066" xr:uid="{E2ABC0E6-AA45-4677-9AA7-00C1C6062652}"/>
    <cellStyle name="40% - Énfasis1 3 11 8 2" xfId="27067" xr:uid="{EAAE3919-EB40-4C71-A737-ED0CC09F231D}"/>
    <cellStyle name="40% - Énfasis1 3 11 9" xfId="27068" xr:uid="{4BB8C517-6D43-4513-A21B-268976B13F67}"/>
    <cellStyle name="40% - Énfasis1 3 11 9 2" xfId="27069" xr:uid="{978F9C61-9901-4ED8-91F5-BAEF0FBE8756}"/>
    <cellStyle name="40% - Énfasis1 3 12" xfId="27070" xr:uid="{63431A6E-53ED-4C18-92BE-14883656630E}"/>
    <cellStyle name="40% - Énfasis1 3 12 10" xfId="27071" xr:uid="{789E5903-54F1-4983-B36B-15052D7E0EA4}"/>
    <cellStyle name="40% - Énfasis1 3 12 10 2" xfId="27072" xr:uid="{631D2966-6B19-4E3C-B1D4-FD59AF28ECB0}"/>
    <cellStyle name="40% - Énfasis1 3 12 11" xfId="27073" xr:uid="{D45EE323-5AFC-427D-9050-EE445382CA2D}"/>
    <cellStyle name="40% - Énfasis1 3 12 2" xfId="27074" xr:uid="{980ED666-FA3D-4366-8BD2-9D5FBCC000CA}"/>
    <cellStyle name="40% - Énfasis1 3 12 2 2" xfId="27075" xr:uid="{DA9E5D8E-CC49-490D-867E-08E28FEA4692}"/>
    <cellStyle name="40% - Énfasis1 3 12 3" xfId="27076" xr:uid="{CEE54BC3-3F85-4058-8E6C-BA08CCFCCB06}"/>
    <cellStyle name="40% - Énfasis1 3 12 3 2" xfId="27077" xr:uid="{697689D9-8B68-43E7-BA43-E3C0EBE22077}"/>
    <cellStyle name="40% - Énfasis1 3 12 4" xfId="27078" xr:uid="{B15A8F15-480D-4A7C-9314-EDCFACB411F2}"/>
    <cellStyle name="40% - Énfasis1 3 12 4 2" xfId="27079" xr:uid="{31574D40-8870-4436-8BF4-BDC3540C6F86}"/>
    <cellStyle name="40% - Énfasis1 3 12 5" xfId="27080" xr:uid="{6A5064D8-9F12-464B-9EFA-3127C3256069}"/>
    <cellStyle name="40% - Énfasis1 3 12 5 2" xfId="27081" xr:uid="{AE9EC301-E54F-4F57-8C69-CB4ACA73EB78}"/>
    <cellStyle name="40% - Énfasis1 3 12 6" xfId="27082" xr:uid="{BD72DDB9-BDD3-4CDF-8D1C-ACDE6762B538}"/>
    <cellStyle name="40% - Énfasis1 3 12 6 2" xfId="27083" xr:uid="{F76D1469-0530-419A-82A1-736B89F6DE5C}"/>
    <cellStyle name="40% - Énfasis1 3 12 7" xfId="27084" xr:uid="{9DE1145C-C4FF-4A1A-AAA4-7A39F3D2B911}"/>
    <cellStyle name="40% - Énfasis1 3 12 7 2" xfId="27085" xr:uid="{66E3033C-0C39-41B8-8AB8-9D396F812462}"/>
    <cellStyle name="40% - Énfasis1 3 12 8" xfId="27086" xr:uid="{57847E87-5330-46B5-98F8-A324F2043016}"/>
    <cellStyle name="40% - Énfasis1 3 12 8 2" xfId="27087" xr:uid="{AF40C0C7-3B8B-4816-8F2A-4140937EBC2B}"/>
    <cellStyle name="40% - Énfasis1 3 12 9" xfId="27088" xr:uid="{827946E8-5743-4F50-B878-3F6B00977584}"/>
    <cellStyle name="40% - Énfasis1 3 12 9 2" xfId="27089" xr:uid="{1136A0EE-0F6E-4DE0-BFF8-8D90DE46D0E3}"/>
    <cellStyle name="40% - Énfasis1 3 13" xfId="27090" xr:uid="{191F0AE4-9908-4CF5-9D64-69D45B12F5BB}"/>
    <cellStyle name="40% - Énfasis1 3 13 10" xfId="27091" xr:uid="{BAF20DA8-4F41-4A06-B643-1EDDE082EE8C}"/>
    <cellStyle name="40% - Énfasis1 3 13 10 2" xfId="27092" xr:uid="{7A02F3EB-FA0A-4303-9812-EA14B54CC019}"/>
    <cellStyle name="40% - Énfasis1 3 13 11" xfId="27093" xr:uid="{87BB3DC0-573C-45EA-87F4-B5B160A48648}"/>
    <cellStyle name="40% - Énfasis1 3 13 2" xfId="27094" xr:uid="{E62AD17F-DEC0-4185-A0A8-953D3867F2F6}"/>
    <cellStyle name="40% - Énfasis1 3 13 2 2" xfId="27095" xr:uid="{E64AE42F-2402-4A09-AE3D-517BFA003651}"/>
    <cellStyle name="40% - Énfasis1 3 13 3" xfId="27096" xr:uid="{B721E53B-81B3-4F3D-AF67-F9BAC0296008}"/>
    <cellStyle name="40% - Énfasis1 3 13 3 2" xfId="27097" xr:uid="{350ABD34-9720-4CF0-BC57-3A2969814866}"/>
    <cellStyle name="40% - Énfasis1 3 13 4" xfId="27098" xr:uid="{5F946F4A-DCE9-4387-90B4-B8FBE698F2A5}"/>
    <cellStyle name="40% - Énfasis1 3 13 4 2" xfId="27099" xr:uid="{499ED779-60B3-44E6-9AB6-893AE46D19FB}"/>
    <cellStyle name="40% - Énfasis1 3 13 5" xfId="27100" xr:uid="{9EB432B1-9F4E-492E-8E12-6EEFD2D4D7EA}"/>
    <cellStyle name="40% - Énfasis1 3 13 5 2" xfId="27101" xr:uid="{D68B59D0-7588-4283-8104-02ACACDF238A}"/>
    <cellStyle name="40% - Énfasis1 3 13 6" xfId="27102" xr:uid="{0AE61463-BA6D-4A8C-9A7C-DBD5EF194D9C}"/>
    <cellStyle name="40% - Énfasis1 3 13 6 2" xfId="27103" xr:uid="{6F48CAB7-DD5F-4E53-9903-7F6F443E2454}"/>
    <cellStyle name="40% - Énfasis1 3 13 7" xfId="27104" xr:uid="{E8EC05F9-FF45-41BF-98CC-0FE63AA4F959}"/>
    <cellStyle name="40% - Énfasis1 3 13 7 2" xfId="27105" xr:uid="{B159C318-4557-47AC-ABA1-49E96080A62C}"/>
    <cellStyle name="40% - Énfasis1 3 13 8" xfId="27106" xr:uid="{6336DE23-0C01-4B18-9904-A45BAE9B5F7A}"/>
    <cellStyle name="40% - Énfasis1 3 13 8 2" xfId="27107" xr:uid="{702C40A4-B6D2-4E8B-A6B6-AB84C60A4502}"/>
    <cellStyle name="40% - Énfasis1 3 13 9" xfId="27108" xr:uid="{F00055DE-C9E7-4631-AD59-4355D8B7230D}"/>
    <cellStyle name="40% - Énfasis1 3 13 9 2" xfId="27109" xr:uid="{1EAECACE-DE20-4DDC-910A-B2FAC68FBEC4}"/>
    <cellStyle name="40% - Énfasis1 3 14" xfId="27110" xr:uid="{BAE32B86-67BB-4C3F-A80F-4D806A98E184}"/>
    <cellStyle name="40% - Énfasis1 3 14 10" xfId="27111" xr:uid="{EFEE1FD5-B141-4034-8F22-EF1BC502CB07}"/>
    <cellStyle name="40% - Énfasis1 3 14 10 2" xfId="27112" xr:uid="{86673469-9E80-4F98-91C6-22AA23BD258E}"/>
    <cellStyle name="40% - Énfasis1 3 14 11" xfId="27113" xr:uid="{53D35779-A4DA-4240-B074-814D1AB682FE}"/>
    <cellStyle name="40% - Énfasis1 3 14 2" xfId="27114" xr:uid="{7F0F4D1C-25CB-4141-9484-5297772270C1}"/>
    <cellStyle name="40% - Énfasis1 3 14 2 2" xfId="27115" xr:uid="{EFC4C5B9-F772-4660-9DE1-3B05B17E382F}"/>
    <cellStyle name="40% - Énfasis1 3 14 3" xfId="27116" xr:uid="{79859D65-6BF5-407D-986D-E813FC7611FC}"/>
    <cellStyle name="40% - Énfasis1 3 14 3 2" xfId="27117" xr:uid="{036AF8E6-E342-42D0-83EA-8ABEF93569AB}"/>
    <cellStyle name="40% - Énfasis1 3 14 4" xfId="27118" xr:uid="{896998C6-B46D-44BB-85AC-6A3498A242FD}"/>
    <cellStyle name="40% - Énfasis1 3 14 4 2" xfId="27119" xr:uid="{472A9AA0-403A-49F6-9DAB-B5FA5901C96B}"/>
    <cellStyle name="40% - Énfasis1 3 14 5" xfId="27120" xr:uid="{1B412522-4C3D-4285-8769-83CF3B9182C6}"/>
    <cellStyle name="40% - Énfasis1 3 14 5 2" xfId="27121" xr:uid="{B3164B26-4BB3-45BE-8797-0C9ACBA41A5A}"/>
    <cellStyle name="40% - Énfasis1 3 14 6" xfId="27122" xr:uid="{909C5FD5-CE51-457B-AF69-AE7089FED76B}"/>
    <cellStyle name="40% - Énfasis1 3 14 6 2" xfId="27123" xr:uid="{768C03C4-B05F-49C6-9B97-0D064875B91C}"/>
    <cellStyle name="40% - Énfasis1 3 14 7" xfId="27124" xr:uid="{959E7D04-2FD1-46A5-9E6D-DDA21F958337}"/>
    <cellStyle name="40% - Énfasis1 3 14 7 2" xfId="27125" xr:uid="{354E6E78-155E-40DC-B6E3-D35D9C3DAC25}"/>
    <cellStyle name="40% - Énfasis1 3 14 8" xfId="27126" xr:uid="{395BE606-FBA8-4039-BDAB-A1CAD62448C4}"/>
    <cellStyle name="40% - Énfasis1 3 14 8 2" xfId="27127" xr:uid="{260B39BE-B692-4778-A169-39DFB34AE95C}"/>
    <cellStyle name="40% - Énfasis1 3 14 9" xfId="27128" xr:uid="{0BADE085-CF51-4B6D-988C-39809ACDD3DC}"/>
    <cellStyle name="40% - Énfasis1 3 14 9 2" xfId="27129" xr:uid="{F05EE889-3831-44A5-8A8C-CB78BAFBF7BF}"/>
    <cellStyle name="40% - Énfasis1 3 2" xfId="2123" xr:uid="{18568756-3343-425B-BDD9-31D5C0391202}"/>
    <cellStyle name="40% - Énfasis1 3 2 10" xfId="27130" xr:uid="{8CF91032-D1F5-4622-9279-6503E087DAEB}"/>
    <cellStyle name="40% - Énfasis1 3 2 10 2" xfId="27131" xr:uid="{B51F134D-8A37-49D2-9E33-C244A4DCB104}"/>
    <cellStyle name="40% - Énfasis1 3 2 11" xfId="27132" xr:uid="{54E9EDF4-22EA-4F19-AB36-59DA9562D39D}"/>
    <cellStyle name="40% - Énfasis1 3 2 11 2" xfId="27133" xr:uid="{C968507F-249C-4E03-8CBC-8D51AD57BE49}"/>
    <cellStyle name="40% - Énfasis1 3 2 12" xfId="27134" xr:uid="{3D945BE7-8E51-4F39-A8CD-ED222CC38C20}"/>
    <cellStyle name="40% - Énfasis1 3 2 12 2" xfId="27135" xr:uid="{C8B029B9-6F42-4EE0-A357-9B48F0D4D1AC}"/>
    <cellStyle name="40% - Énfasis1 3 2 13" xfId="27136" xr:uid="{BB3DC829-1A58-462C-8A84-C81620BBE31C}"/>
    <cellStyle name="40% - Énfasis1 3 2 13 2" xfId="27137" xr:uid="{6903B381-AEBC-4022-B5D3-B1284C19C0FC}"/>
    <cellStyle name="40% - Énfasis1 3 2 14" xfId="27138" xr:uid="{0EE5E048-A074-4102-8DBA-EBB585F10BEE}"/>
    <cellStyle name="40% - Énfasis1 3 2 14 2" xfId="27139" xr:uid="{AC99D121-AFF6-49F6-B444-E57C30B7A5CF}"/>
    <cellStyle name="40% - Énfasis1 3 2 15" xfId="27140" xr:uid="{B4DAC7D7-0C5B-438D-930D-20FAA7287CAB}"/>
    <cellStyle name="40% - Énfasis1 3 2 15 2" xfId="27141" xr:uid="{323B39DC-BA3E-4E99-9B5D-D676F8999509}"/>
    <cellStyle name="40% - Énfasis1 3 2 16" xfId="27142" xr:uid="{7212FC5A-EF90-4B1C-875E-7A7052DA24BD}"/>
    <cellStyle name="40% - Énfasis1 3 2 16 2" xfId="27143" xr:uid="{021D26A9-41E8-439A-B098-FD4F082A0F1D}"/>
    <cellStyle name="40% - Énfasis1 3 2 17" xfId="27144" xr:uid="{7EAFA408-C428-4CAF-AA60-14FADDE664B1}"/>
    <cellStyle name="40% - Énfasis1 3 2 2" xfId="2124" xr:uid="{E556FD41-4A22-472B-A479-4A9555A3C344}"/>
    <cellStyle name="40% - Énfasis1 3 2 2 2" xfId="2125" xr:uid="{237CDF8E-3BF7-4903-AC16-A4A11F37C1EA}"/>
    <cellStyle name="40% - Énfasis1 3 2 2 2 10" xfId="27145" xr:uid="{855887E1-4CC1-4A19-8107-40CB167341FD}"/>
    <cellStyle name="40% - Énfasis1 3 2 2 2 10 2" xfId="27146" xr:uid="{6E11FED4-CF3F-4F92-8A6F-F679B5ECA93F}"/>
    <cellStyle name="40% - Énfasis1 3 2 2 2 11" xfId="27147" xr:uid="{5FBBE770-DE0A-4617-A592-29A41D5EADDB}"/>
    <cellStyle name="40% - Énfasis1 3 2 2 2 2" xfId="2126" xr:uid="{79EB7B96-484E-4B84-BA95-6873E11BEF18}"/>
    <cellStyle name="40% - Énfasis1 3 2 2 2 2 2" xfId="2127" xr:uid="{E94B72E4-5DE3-43E3-9CAC-55FA785CA372}"/>
    <cellStyle name="40% - Énfasis1 3 2 2 2 3" xfId="2128" xr:uid="{5786F3EA-F4BB-4086-A5BE-AD6D8916C0DC}"/>
    <cellStyle name="40% - Énfasis1 3 2 2 2 3 2" xfId="27148" xr:uid="{43984550-D8BA-4674-BAFD-3A4077E5376B}"/>
    <cellStyle name="40% - Énfasis1 3 2 2 2 4" xfId="27149" xr:uid="{3B397997-3AF1-4488-8DB1-508489D95CA6}"/>
    <cellStyle name="40% - Énfasis1 3 2 2 2 4 2" xfId="27150" xr:uid="{32CBD7B5-667F-405E-95BE-3433681672B0}"/>
    <cellStyle name="40% - Énfasis1 3 2 2 2 5" xfId="27151" xr:uid="{C13429CD-1ACC-45EC-888A-704BBC4D697B}"/>
    <cellStyle name="40% - Énfasis1 3 2 2 2 5 2" xfId="27152" xr:uid="{055701AD-DCD1-4FC2-AC4F-214420FE9265}"/>
    <cellStyle name="40% - Énfasis1 3 2 2 2 6" xfId="27153" xr:uid="{B2CBBB17-A510-4991-80F8-84A985019840}"/>
    <cellStyle name="40% - Énfasis1 3 2 2 2 6 2" xfId="27154" xr:uid="{1BC9F14B-A3A4-4D2A-82E0-A86A749463C3}"/>
    <cellStyle name="40% - Énfasis1 3 2 2 2 7" xfId="27155" xr:uid="{228B58AA-071A-4CCE-9583-DCE9A0627ADE}"/>
    <cellStyle name="40% - Énfasis1 3 2 2 2 7 2" xfId="27156" xr:uid="{B6A0CB2D-64B6-455E-B262-5AB70C6A62FD}"/>
    <cellStyle name="40% - Énfasis1 3 2 2 2 8" xfId="27157" xr:uid="{53056FCD-AB3C-4835-8F0B-57E657523BFD}"/>
    <cellStyle name="40% - Énfasis1 3 2 2 2 8 2" xfId="27158" xr:uid="{16CF22D7-CC05-4A1D-9300-380E35AD8E28}"/>
    <cellStyle name="40% - Énfasis1 3 2 2 2 9" xfId="27159" xr:uid="{D063C4F4-B45A-4511-A732-06706B36D1DD}"/>
    <cellStyle name="40% - Énfasis1 3 2 2 2 9 2" xfId="27160" xr:uid="{336EC1C9-DC3F-4161-8EE7-199914D2214E}"/>
    <cellStyle name="40% - Énfasis1 3 2 2 3" xfId="2129" xr:uid="{81520AD0-F23B-472B-B8D7-CF0BDCC81FDB}"/>
    <cellStyle name="40% - Énfasis1 3 2 2 3 10" xfId="27161" xr:uid="{1BBD4AD3-40BE-497E-ADEA-A017EA7C0743}"/>
    <cellStyle name="40% - Énfasis1 3 2 2 3 10 2" xfId="27162" xr:uid="{CFD31AF5-1314-4F74-B2C5-8F605B2CF8C5}"/>
    <cellStyle name="40% - Énfasis1 3 2 2 3 11" xfId="27163" xr:uid="{CC585958-45C7-42F9-BFF7-6DABA38A221A}"/>
    <cellStyle name="40% - Énfasis1 3 2 2 3 2" xfId="2130" xr:uid="{32743CA7-E0AF-4D9E-B4D5-732D3B1B3606}"/>
    <cellStyle name="40% - Énfasis1 3 2 2 3 2 2" xfId="27164" xr:uid="{E041E9E2-0713-429A-89C3-FCEA45562F4F}"/>
    <cellStyle name="40% - Énfasis1 3 2 2 3 3" xfId="27165" xr:uid="{D1FCC1CA-CA95-474C-B02D-7B9A65AA47CB}"/>
    <cellStyle name="40% - Énfasis1 3 2 2 3 3 2" xfId="27166" xr:uid="{7EC8B356-F6A2-4A56-9A76-E20FBACCBE56}"/>
    <cellStyle name="40% - Énfasis1 3 2 2 3 4" xfId="27167" xr:uid="{879E3749-943A-4006-93A4-93F1A13C142F}"/>
    <cellStyle name="40% - Énfasis1 3 2 2 3 4 2" xfId="27168" xr:uid="{461B4C0B-B830-4800-9D96-6D495BAD8173}"/>
    <cellStyle name="40% - Énfasis1 3 2 2 3 5" xfId="27169" xr:uid="{867C0040-CBA0-4B6F-880D-1BF387BADBBF}"/>
    <cellStyle name="40% - Énfasis1 3 2 2 3 5 2" xfId="27170" xr:uid="{808B51FB-7EA1-4FAD-A761-CD6A241C0A0A}"/>
    <cellStyle name="40% - Énfasis1 3 2 2 3 6" xfId="27171" xr:uid="{01D67E0A-9B10-4643-A8A2-FB69F009B0CC}"/>
    <cellStyle name="40% - Énfasis1 3 2 2 3 6 2" xfId="27172" xr:uid="{2E41DA38-2C15-46C7-9F56-729E8752AEB7}"/>
    <cellStyle name="40% - Énfasis1 3 2 2 3 7" xfId="27173" xr:uid="{B08F3F9E-9873-4124-8F07-F65B9B344A89}"/>
    <cellStyle name="40% - Énfasis1 3 2 2 3 7 2" xfId="27174" xr:uid="{609F9706-062B-4AC3-B81E-CE66A26FC39A}"/>
    <cellStyle name="40% - Énfasis1 3 2 2 3 8" xfId="27175" xr:uid="{ECFB2A97-0743-4D7B-AB8C-3D52DFC8E144}"/>
    <cellStyle name="40% - Énfasis1 3 2 2 3 8 2" xfId="27176" xr:uid="{38112F2F-10CA-49E6-9A72-150FB40E0F74}"/>
    <cellStyle name="40% - Énfasis1 3 2 2 3 9" xfId="27177" xr:uid="{B223BF5D-9370-4FB8-9963-D7FC25DAD125}"/>
    <cellStyle name="40% - Énfasis1 3 2 2 3 9 2" xfId="27178" xr:uid="{E17F6E27-72F3-40BA-8E57-56094579DAEC}"/>
    <cellStyle name="40% - Énfasis1 3 2 2 4" xfId="2131" xr:uid="{6C730B46-7EDA-434D-8FE9-39A6F1BF7D52}"/>
    <cellStyle name="40% - Énfasis1 3 2 2 4 10" xfId="27179" xr:uid="{F9735E43-F9AB-4E79-93FA-36E9635144A7}"/>
    <cellStyle name="40% - Énfasis1 3 2 2 4 10 2" xfId="27180" xr:uid="{C918FDEC-9EE0-4799-B2FF-1D5E2D30B81E}"/>
    <cellStyle name="40% - Énfasis1 3 2 2 4 11" xfId="27181" xr:uid="{DFED7F41-E6F7-4DF5-A1E4-6B1DD75F15D3}"/>
    <cellStyle name="40% - Énfasis1 3 2 2 4 2" xfId="27182" xr:uid="{3464674D-FA9A-486F-BB15-7EFE88998EED}"/>
    <cellStyle name="40% - Énfasis1 3 2 2 4 2 2" xfId="27183" xr:uid="{88EB86C7-9C85-4D2A-8B45-ED84FCACD48F}"/>
    <cellStyle name="40% - Énfasis1 3 2 2 4 3" xfId="27184" xr:uid="{65AC6F93-056B-40CE-8EBB-24AD2F74F250}"/>
    <cellStyle name="40% - Énfasis1 3 2 2 4 3 2" xfId="27185" xr:uid="{3790CC91-5D84-4269-A8F3-FF3BC6AA40AD}"/>
    <cellStyle name="40% - Énfasis1 3 2 2 4 4" xfId="27186" xr:uid="{D7E8039A-1FDC-469A-B82F-36665231E009}"/>
    <cellStyle name="40% - Énfasis1 3 2 2 4 4 2" xfId="27187" xr:uid="{73C3016B-EF08-451E-AC7E-8AF77106EA87}"/>
    <cellStyle name="40% - Énfasis1 3 2 2 4 5" xfId="27188" xr:uid="{A075866C-5DAE-4F38-AEDB-C10264E932D5}"/>
    <cellStyle name="40% - Énfasis1 3 2 2 4 5 2" xfId="27189" xr:uid="{645AFC83-B367-4738-9526-BEAF473D287F}"/>
    <cellStyle name="40% - Énfasis1 3 2 2 4 6" xfId="27190" xr:uid="{3730B6D4-FBA2-4598-AA8F-0263DB1E43FC}"/>
    <cellStyle name="40% - Énfasis1 3 2 2 4 6 2" xfId="27191" xr:uid="{D465C322-03C9-4466-AE34-E9AAFFEEE498}"/>
    <cellStyle name="40% - Énfasis1 3 2 2 4 7" xfId="27192" xr:uid="{28A13F37-36AB-4473-91C5-620992A9056C}"/>
    <cellStyle name="40% - Énfasis1 3 2 2 4 7 2" xfId="27193" xr:uid="{AF42E7D8-36C3-4421-899C-43F5AE5C8057}"/>
    <cellStyle name="40% - Énfasis1 3 2 2 4 8" xfId="27194" xr:uid="{55C7A5AB-9E0F-4F8D-BA30-AA27F66D7B3F}"/>
    <cellStyle name="40% - Énfasis1 3 2 2 4 8 2" xfId="27195" xr:uid="{9D22F181-B5CA-4C7D-ACDA-C62669C24CEA}"/>
    <cellStyle name="40% - Énfasis1 3 2 2 4 9" xfId="27196" xr:uid="{66B97C8E-4934-405F-BE41-76B9B4D61FCB}"/>
    <cellStyle name="40% - Énfasis1 3 2 2 4 9 2" xfId="27197" xr:uid="{9E19F8EA-4763-448C-9E6B-EF6A0C7B1FF8}"/>
    <cellStyle name="40% - Énfasis1 3 2 2 5" xfId="27198" xr:uid="{4FEC7188-9FD8-4079-904F-AF5CC24296ED}"/>
    <cellStyle name="40% - Énfasis1 3 2 2 5 10" xfId="27199" xr:uid="{378058D9-196F-4C12-BBCF-55298F335663}"/>
    <cellStyle name="40% - Énfasis1 3 2 2 5 10 2" xfId="27200" xr:uid="{2A903D01-D2BD-4DEA-8D24-672920D1CA51}"/>
    <cellStyle name="40% - Énfasis1 3 2 2 5 11" xfId="27201" xr:uid="{7EBDDA4E-CC70-464B-A323-7C99663B4930}"/>
    <cellStyle name="40% - Énfasis1 3 2 2 5 2" xfId="27202" xr:uid="{44AA3F53-29A5-4D16-8333-F933CBBD171C}"/>
    <cellStyle name="40% - Énfasis1 3 2 2 5 2 2" xfId="27203" xr:uid="{647E4633-0059-4533-943C-8002F8CA6014}"/>
    <cellStyle name="40% - Énfasis1 3 2 2 5 3" xfId="27204" xr:uid="{5CA42B93-07E7-4211-A5D1-001B2F0ED593}"/>
    <cellStyle name="40% - Énfasis1 3 2 2 5 3 2" xfId="27205" xr:uid="{1F069FCC-874F-4F00-8566-7957D4CBCD04}"/>
    <cellStyle name="40% - Énfasis1 3 2 2 5 4" xfId="27206" xr:uid="{1CFD6661-8EFC-4F4E-8E22-CEB03BB4965F}"/>
    <cellStyle name="40% - Énfasis1 3 2 2 5 4 2" xfId="27207" xr:uid="{7B1E44B2-709C-413C-AFE4-0CC0C0A0623B}"/>
    <cellStyle name="40% - Énfasis1 3 2 2 5 5" xfId="27208" xr:uid="{A90D5630-0F75-49F4-A54A-E97FE7FF2F3D}"/>
    <cellStyle name="40% - Énfasis1 3 2 2 5 5 2" xfId="27209" xr:uid="{1B9E033E-38EC-4AFD-8073-37445252795E}"/>
    <cellStyle name="40% - Énfasis1 3 2 2 5 6" xfId="27210" xr:uid="{E15E7318-0315-4A5A-8549-A6ED343103C1}"/>
    <cellStyle name="40% - Énfasis1 3 2 2 5 6 2" xfId="27211" xr:uid="{48BB8CBC-B3B7-4882-93B3-EC99888F0E54}"/>
    <cellStyle name="40% - Énfasis1 3 2 2 5 7" xfId="27212" xr:uid="{878464AA-4B26-4F11-8046-EB4D75AD535F}"/>
    <cellStyle name="40% - Énfasis1 3 2 2 5 7 2" xfId="27213" xr:uid="{526BDE75-7B60-42A4-9E11-E3433FE8FB1C}"/>
    <cellStyle name="40% - Énfasis1 3 2 2 5 8" xfId="27214" xr:uid="{6EDE7065-3E90-40D4-8490-9BDCC334ACF0}"/>
    <cellStyle name="40% - Énfasis1 3 2 2 5 8 2" xfId="27215" xr:uid="{E556B036-2701-487D-9FB3-8E8E6D446A59}"/>
    <cellStyle name="40% - Énfasis1 3 2 2 5 9" xfId="27216" xr:uid="{220904EA-03B9-4896-B436-0771812657B1}"/>
    <cellStyle name="40% - Énfasis1 3 2 2 5 9 2" xfId="27217" xr:uid="{B3A84BDF-B44D-4C60-8D9E-0DB433BC27F8}"/>
    <cellStyle name="40% - Énfasis1 3 2 2 6" xfId="27218" xr:uid="{9F3FA2A1-96A5-44F9-8DA8-488084D03CC0}"/>
    <cellStyle name="40% - Énfasis1 3 2 2 6 10" xfId="27219" xr:uid="{D797DAF2-47B0-495E-9EB0-80536E9A0469}"/>
    <cellStyle name="40% - Énfasis1 3 2 2 6 10 2" xfId="27220" xr:uid="{49172A6C-EE8B-49DA-AABD-9C2021D1AD07}"/>
    <cellStyle name="40% - Énfasis1 3 2 2 6 11" xfId="27221" xr:uid="{0A9C219E-407C-4C02-8419-E8777C3BEEB3}"/>
    <cellStyle name="40% - Énfasis1 3 2 2 6 2" xfId="27222" xr:uid="{4E224465-8AF0-4C8E-9525-D001B941FDE7}"/>
    <cellStyle name="40% - Énfasis1 3 2 2 6 2 2" xfId="27223" xr:uid="{D0C48BE9-F1FA-4CAF-A693-93E81756430F}"/>
    <cellStyle name="40% - Énfasis1 3 2 2 6 3" xfId="27224" xr:uid="{BC22F8C8-078C-4C55-863E-B148B21E5670}"/>
    <cellStyle name="40% - Énfasis1 3 2 2 6 3 2" xfId="27225" xr:uid="{789539F0-A010-4C3B-824D-E95C40ACAD6A}"/>
    <cellStyle name="40% - Énfasis1 3 2 2 6 4" xfId="27226" xr:uid="{F5F43CBA-C4DB-4166-899D-041531C3C1DA}"/>
    <cellStyle name="40% - Énfasis1 3 2 2 6 4 2" xfId="27227" xr:uid="{D939A4D9-7A10-4BDD-B1D9-C222BB2DCEFF}"/>
    <cellStyle name="40% - Énfasis1 3 2 2 6 5" xfId="27228" xr:uid="{0F1DA9F5-E956-4938-B1C3-684225BE33BD}"/>
    <cellStyle name="40% - Énfasis1 3 2 2 6 5 2" xfId="27229" xr:uid="{4BD110B2-BAA1-4D47-A8C9-BC10291548AF}"/>
    <cellStyle name="40% - Énfasis1 3 2 2 6 6" xfId="27230" xr:uid="{57D6E4A8-36D7-4A8E-8EBF-FBD40D64D251}"/>
    <cellStyle name="40% - Énfasis1 3 2 2 6 6 2" xfId="27231" xr:uid="{4D1C7652-E1DB-4885-A6F2-5768C696F7AD}"/>
    <cellStyle name="40% - Énfasis1 3 2 2 6 7" xfId="27232" xr:uid="{314ECF59-0EFD-4853-B07A-6F7F7486D39E}"/>
    <cellStyle name="40% - Énfasis1 3 2 2 6 7 2" xfId="27233" xr:uid="{5F01BCD6-DA1C-4590-BF84-14BFFEAB9E2D}"/>
    <cellStyle name="40% - Énfasis1 3 2 2 6 8" xfId="27234" xr:uid="{D51C7D16-7421-4211-A894-A360BDAFE1D4}"/>
    <cellStyle name="40% - Énfasis1 3 2 2 6 8 2" xfId="27235" xr:uid="{9C4D5C1F-6FB7-4EBB-82DA-6B78DAF5ECF3}"/>
    <cellStyle name="40% - Énfasis1 3 2 2 6 9" xfId="27236" xr:uid="{9CF522F7-A29B-46A9-8473-053A1DD9D69F}"/>
    <cellStyle name="40% - Énfasis1 3 2 2 6 9 2" xfId="27237" xr:uid="{2CBA301B-1CC5-476A-B61B-8855A40CD46E}"/>
    <cellStyle name="40% - Énfasis1 3 2 2 7" xfId="27238" xr:uid="{2D64BC18-2070-4A6F-9F2D-8CD8B78427BC}"/>
    <cellStyle name="40% - Énfasis1 3 2 2 7 10" xfId="27239" xr:uid="{B348F5A7-C3BF-48E1-90CF-28B8B29F649E}"/>
    <cellStyle name="40% - Énfasis1 3 2 2 7 10 2" xfId="27240" xr:uid="{5947025B-7ADC-4E23-B444-BA7EBB9B3E44}"/>
    <cellStyle name="40% - Énfasis1 3 2 2 7 11" xfId="27241" xr:uid="{D633378A-81F4-45E4-BE20-25F6B08B08F9}"/>
    <cellStyle name="40% - Énfasis1 3 2 2 7 2" xfId="27242" xr:uid="{3816FEAA-9CD9-457E-854F-1339C1D69258}"/>
    <cellStyle name="40% - Énfasis1 3 2 2 7 2 2" xfId="27243" xr:uid="{73833F4E-DED6-4E91-8918-D0F30F2ADF3A}"/>
    <cellStyle name="40% - Énfasis1 3 2 2 7 3" xfId="27244" xr:uid="{17ED4B96-332B-429F-83BC-AB3EAC2C90CB}"/>
    <cellStyle name="40% - Énfasis1 3 2 2 7 3 2" xfId="27245" xr:uid="{727D31E0-001B-48DC-98D2-52F29DB5657E}"/>
    <cellStyle name="40% - Énfasis1 3 2 2 7 4" xfId="27246" xr:uid="{35C5C811-9DCC-46FB-BFD2-E7DD13D100E2}"/>
    <cellStyle name="40% - Énfasis1 3 2 2 7 4 2" xfId="27247" xr:uid="{FE8C9CF8-6399-4C50-9612-029EDB408765}"/>
    <cellStyle name="40% - Énfasis1 3 2 2 7 5" xfId="27248" xr:uid="{BA2AC178-9B66-44D6-81B6-9BA1DB76A4BD}"/>
    <cellStyle name="40% - Énfasis1 3 2 2 7 5 2" xfId="27249" xr:uid="{150BC6A1-8283-430B-9407-4E6230356B80}"/>
    <cellStyle name="40% - Énfasis1 3 2 2 7 6" xfId="27250" xr:uid="{1BCA2277-1FCC-4257-8184-3BE87B5494BB}"/>
    <cellStyle name="40% - Énfasis1 3 2 2 7 6 2" xfId="27251" xr:uid="{F2AC0CFF-F920-4B5D-A06D-811C5EAC9E02}"/>
    <cellStyle name="40% - Énfasis1 3 2 2 7 7" xfId="27252" xr:uid="{00038D94-A56D-4F3B-8135-0E48A6218B14}"/>
    <cellStyle name="40% - Énfasis1 3 2 2 7 7 2" xfId="27253" xr:uid="{CDA666A5-001E-40C3-A775-B76017826985}"/>
    <cellStyle name="40% - Énfasis1 3 2 2 7 8" xfId="27254" xr:uid="{39DE551D-0556-4448-B249-95FF3CDAE2E1}"/>
    <cellStyle name="40% - Énfasis1 3 2 2 7 8 2" xfId="27255" xr:uid="{83BB3A99-925A-4426-A08F-E6A65FEE941F}"/>
    <cellStyle name="40% - Énfasis1 3 2 2 7 9" xfId="27256" xr:uid="{F062DD90-645A-4B79-A2B4-59640F5D8B05}"/>
    <cellStyle name="40% - Énfasis1 3 2 2 7 9 2" xfId="27257" xr:uid="{3CFFA6F6-981A-4A82-9435-4C55CEF43BFD}"/>
    <cellStyle name="40% - Énfasis1 3 2 3" xfId="2132" xr:uid="{7E6D4FCD-D65E-43CD-A74C-2B60E0C4608F}"/>
    <cellStyle name="40% - Énfasis1 3 2 3 2" xfId="2133" xr:uid="{73D10093-AAA5-4635-A83A-5BC481D5B1B3}"/>
    <cellStyle name="40% - Énfasis1 3 2 3 2 2" xfId="2134" xr:uid="{97F3C42D-2AAC-4FC4-9328-0615EC6ADDC5}"/>
    <cellStyle name="40% - Énfasis1 3 2 3 3" xfId="2135" xr:uid="{4418DCAB-B639-4A84-83CE-E7CC9835B504}"/>
    <cellStyle name="40% - Énfasis1 3 2 4" xfId="2136" xr:uid="{3E586888-B75E-4E6B-95DD-B39F4D211E28}"/>
    <cellStyle name="40% - Énfasis1 3 2 4 2" xfId="2137" xr:uid="{9D14AFFF-CE81-44CC-921A-436F244FECBB}"/>
    <cellStyle name="40% - Énfasis1 3 2 5" xfId="2138" xr:uid="{5A8D460D-73EF-4BD0-A2D0-C40526BD51A1}"/>
    <cellStyle name="40% - Énfasis1 3 2 6" xfId="27258" xr:uid="{2BD77103-88A5-4D52-85B3-6175ED85CB23}"/>
    <cellStyle name="40% - Énfasis1 3 2 7" xfId="27259" xr:uid="{E99EEE09-08A6-4275-8F6F-36DE17A94BEE}"/>
    <cellStyle name="40% - Énfasis1 3 2 8" xfId="27260" xr:uid="{25289494-9B92-4E0B-A977-580DAC80AB39}"/>
    <cellStyle name="40% - Énfasis1 3 2 8 2" xfId="27261" xr:uid="{BAA7C48D-A44B-4FDB-B2F3-5FA4EC118B1C}"/>
    <cellStyle name="40% - Énfasis1 3 2 9" xfId="27262" xr:uid="{36B5C171-2F1A-4ECF-A8B5-9EAA0CD23376}"/>
    <cellStyle name="40% - Énfasis1 3 2 9 2" xfId="27263" xr:uid="{83535102-A4BE-4CBD-852E-11CC14E7D8A7}"/>
    <cellStyle name="40% - Énfasis1 3 3" xfId="2139" xr:uid="{ECE58546-AD00-48B4-9ABD-56DDC3F39DDA}"/>
    <cellStyle name="40% - Énfasis1 3 3 10" xfId="27264" xr:uid="{8FCBED12-17E8-46DA-9546-4542D2DEE444}"/>
    <cellStyle name="40% - Énfasis1 3 3 10 2" xfId="27265" xr:uid="{12863E6A-11A8-43B3-987E-270E8684B734}"/>
    <cellStyle name="40% - Énfasis1 3 3 11" xfId="27266" xr:uid="{BC05D7F0-0A5F-49E4-88F5-9EC612CDDDCD}"/>
    <cellStyle name="40% - Énfasis1 3 3 2" xfId="2140" xr:uid="{1CBD5B75-31DE-4A0A-84A4-D4A737FE8A01}"/>
    <cellStyle name="40% - Énfasis1 3 3 2 2" xfId="2141" xr:uid="{B4C71DBA-613C-4639-B8A1-AAB91DF40F76}"/>
    <cellStyle name="40% - Énfasis1 3 3 2 2 2" xfId="2142" xr:uid="{939CDE22-8284-4394-9A55-6E50373FDE76}"/>
    <cellStyle name="40% - Énfasis1 3 3 2 3" xfId="2143" xr:uid="{2EE3D877-EDEA-4980-867A-36BF1B47035C}"/>
    <cellStyle name="40% - Énfasis1 3 3 3" xfId="2144" xr:uid="{8D29E9FF-7BDC-4664-89DD-3176998B47AD}"/>
    <cellStyle name="40% - Énfasis1 3 3 3 2" xfId="2145" xr:uid="{E2A1773E-4D83-4C25-B697-968AAC9ED20B}"/>
    <cellStyle name="40% - Énfasis1 3 3 4" xfId="2146" xr:uid="{1211BFE7-317D-4E86-B97A-C98C6C15701C}"/>
    <cellStyle name="40% - Énfasis1 3 3 4 2" xfId="27267" xr:uid="{C125F1DD-AA8B-445F-8EE1-D8DC3433C309}"/>
    <cellStyle name="40% - Énfasis1 3 3 5" xfId="27268" xr:uid="{FFC52619-651E-4360-8EEE-3DC4C837A040}"/>
    <cellStyle name="40% - Énfasis1 3 3 5 2" xfId="27269" xr:uid="{D12E7021-AA1F-45A3-9B57-50EA5A91A229}"/>
    <cellStyle name="40% - Énfasis1 3 3 6" xfId="27270" xr:uid="{697A8BC8-7DFB-4AA9-B824-934021904FA2}"/>
    <cellStyle name="40% - Énfasis1 3 3 6 2" xfId="27271" xr:uid="{CA2E42B0-02D7-4A86-A60B-8188586C53A0}"/>
    <cellStyle name="40% - Énfasis1 3 3 7" xfId="27272" xr:uid="{17142CE3-4C2B-44F8-851B-95D884228A69}"/>
    <cellStyle name="40% - Énfasis1 3 3 7 2" xfId="27273" xr:uid="{DF6891BD-5D20-4C58-86CE-D22CFED528BC}"/>
    <cellStyle name="40% - Énfasis1 3 3 8" xfId="27274" xr:uid="{4C54D024-AE35-4338-8041-76B072673176}"/>
    <cellStyle name="40% - Énfasis1 3 3 8 2" xfId="27275" xr:uid="{2D04AF82-B204-4BEF-A9F0-B1352848305C}"/>
    <cellStyle name="40% - Énfasis1 3 3 9" xfId="27276" xr:uid="{BBFD97C5-33BD-45E4-8C16-7372089DCECB}"/>
    <cellStyle name="40% - Énfasis1 3 3 9 2" xfId="27277" xr:uid="{4D325355-AE8B-4AAD-B47A-38FFCC9BDA4B}"/>
    <cellStyle name="40% - Énfasis1 3 4" xfId="2147" xr:uid="{BD4B19D7-2306-4AA8-BC58-31E2CB2D0F43}"/>
    <cellStyle name="40% - Énfasis1 3 4 10" xfId="27278" xr:uid="{AA736830-4FA9-4290-99E9-D238FD5FA571}"/>
    <cellStyle name="40% - Énfasis1 3 4 10 2" xfId="27279" xr:uid="{497C48D5-B9DC-4566-99C1-15D5A948550F}"/>
    <cellStyle name="40% - Énfasis1 3 4 11" xfId="27280" xr:uid="{427B7ADB-E731-47E2-AAA0-36BB4DE5C825}"/>
    <cellStyle name="40% - Énfasis1 3 4 2" xfId="2148" xr:uid="{99F70BB5-22F8-472F-B037-E7271D7F90E2}"/>
    <cellStyle name="40% - Énfasis1 3 4 2 2" xfId="2149" xr:uid="{256B9342-7132-4EB0-B2DC-576CD48DD866}"/>
    <cellStyle name="40% - Énfasis1 3 4 3" xfId="2150" xr:uid="{38585C56-01AD-4E9A-87FC-66D24FF85344}"/>
    <cellStyle name="40% - Énfasis1 3 4 3 2" xfId="27281" xr:uid="{CF2F0289-018D-4241-A1C5-44ECD72E4486}"/>
    <cellStyle name="40% - Énfasis1 3 4 4" xfId="27282" xr:uid="{F0E2528A-D6CE-4626-A0DC-CF9F5DD0E487}"/>
    <cellStyle name="40% - Énfasis1 3 4 4 2" xfId="27283" xr:uid="{BE26C648-6CDE-46F4-93C0-B46DC6D8C7BA}"/>
    <cellStyle name="40% - Énfasis1 3 4 5" xfId="27284" xr:uid="{9AE139E8-5075-40A8-B971-98D4C6849D31}"/>
    <cellStyle name="40% - Énfasis1 3 4 5 2" xfId="27285" xr:uid="{D35F1D9F-4AE2-41C3-9A37-F3E182100DE5}"/>
    <cellStyle name="40% - Énfasis1 3 4 6" xfId="27286" xr:uid="{953E1195-6EB5-48E3-8FA4-3C5F26B3A078}"/>
    <cellStyle name="40% - Énfasis1 3 4 6 2" xfId="27287" xr:uid="{26B4FDF7-60A4-45EF-B445-78D25A4DA1F4}"/>
    <cellStyle name="40% - Énfasis1 3 4 7" xfId="27288" xr:uid="{4E47223E-74DF-4E88-AC10-D88EFC3B75BB}"/>
    <cellStyle name="40% - Énfasis1 3 4 7 2" xfId="27289" xr:uid="{511138ED-C815-422F-A336-3625D44007A2}"/>
    <cellStyle name="40% - Énfasis1 3 4 8" xfId="27290" xr:uid="{16E83A22-BF21-4FED-870E-39DAA9085175}"/>
    <cellStyle name="40% - Énfasis1 3 4 8 2" xfId="27291" xr:uid="{A96B7E9F-3A2C-476D-A8F8-966AC6126763}"/>
    <cellStyle name="40% - Énfasis1 3 4 9" xfId="27292" xr:uid="{814A93CA-D66D-4867-9C50-DB2568D560BA}"/>
    <cellStyle name="40% - Énfasis1 3 4 9 2" xfId="27293" xr:uid="{CE77B5FB-4E2B-4569-82D6-0DB64A2E9BD5}"/>
    <cellStyle name="40% - Énfasis1 3 5" xfId="2151" xr:uid="{47D49974-E1F7-4558-9FDA-1A7F416159CD}"/>
    <cellStyle name="40% - Énfasis1 3 5 10" xfId="27294" xr:uid="{86F1200A-03BA-4D62-9D5E-4CE846547090}"/>
    <cellStyle name="40% - Énfasis1 3 5 10 2" xfId="27295" xr:uid="{F0449CAF-A5A9-455E-8655-E9E074B95759}"/>
    <cellStyle name="40% - Énfasis1 3 5 11" xfId="27296" xr:uid="{AA566026-E1DD-4500-AD97-023A5BD9746D}"/>
    <cellStyle name="40% - Énfasis1 3 5 2" xfId="2152" xr:uid="{70C23ECE-55A4-4FED-AF45-8A71471F2C3D}"/>
    <cellStyle name="40% - Énfasis1 3 5 2 2" xfId="27297" xr:uid="{597FE9E0-56B9-46F9-9643-C0EF2A2F8380}"/>
    <cellStyle name="40% - Énfasis1 3 5 3" xfId="27298" xr:uid="{BE66B0F5-2FA0-4A0B-B48B-2726D495C4BA}"/>
    <cellStyle name="40% - Énfasis1 3 5 3 2" xfId="27299" xr:uid="{0E2BB824-8761-4B0A-8F4A-77821BA935C1}"/>
    <cellStyle name="40% - Énfasis1 3 5 4" xfId="27300" xr:uid="{19BA26E8-1442-447E-8141-EFF637FA1200}"/>
    <cellStyle name="40% - Énfasis1 3 5 4 2" xfId="27301" xr:uid="{EFD882DB-CDFA-480D-983B-3BEE27ADE2E7}"/>
    <cellStyle name="40% - Énfasis1 3 5 5" xfId="27302" xr:uid="{CB8C7D1B-2E26-40B3-B426-54E5E3DB346F}"/>
    <cellStyle name="40% - Énfasis1 3 5 5 2" xfId="27303" xr:uid="{94B4E855-FB99-475C-AD02-B02C7282E394}"/>
    <cellStyle name="40% - Énfasis1 3 5 6" xfId="27304" xr:uid="{7AC8178A-32EC-4713-B581-2E365A3CAE5B}"/>
    <cellStyle name="40% - Énfasis1 3 5 6 2" xfId="27305" xr:uid="{14870498-F260-41D0-B276-FA286CA86FB5}"/>
    <cellStyle name="40% - Énfasis1 3 5 7" xfId="27306" xr:uid="{D9C8C63B-97CF-4A7C-B39C-EA046CDAB92F}"/>
    <cellStyle name="40% - Énfasis1 3 5 7 2" xfId="27307" xr:uid="{8D24FE3A-6BCA-4979-9A3D-D447A0E62802}"/>
    <cellStyle name="40% - Énfasis1 3 5 8" xfId="27308" xr:uid="{2F5614F5-1793-477B-8358-7740F450E4E5}"/>
    <cellStyle name="40% - Énfasis1 3 5 8 2" xfId="27309" xr:uid="{9FB2F94C-9F2A-4259-BCE5-4A554591D230}"/>
    <cellStyle name="40% - Énfasis1 3 5 9" xfId="27310" xr:uid="{5480C6C7-AB45-4D7E-906A-A3CEFCFDC96C}"/>
    <cellStyle name="40% - Énfasis1 3 5 9 2" xfId="27311" xr:uid="{648C886A-9625-4019-80D3-8E50058C9289}"/>
    <cellStyle name="40% - Énfasis1 3 6" xfId="2153" xr:uid="{80F59797-D212-48DD-A52C-3947FF431E61}"/>
    <cellStyle name="40% - Énfasis1 3 6 10" xfId="27312" xr:uid="{F35716C9-7D3B-4774-B477-F7371F06ED2B}"/>
    <cellStyle name="40% - Énfasis1 3 6 10 2" xfId="27313" xr:uid="{4D0EB82A-7086-4AE8-8EC2-79B5B839A630}"/>
    <cellStyle name="40% - Énfasis1 3 6 11" xfId="27314" xr:uid="{DD229DFC-34CB-403C-A54F-4B2139B04F03}"/>
    <cellStyle name="40% - Énfasis1 3 6 2" xfId="27315" xr:uid="{D9150B92-3D91-4E97-BDF3-7F3ABF3678AA}"/>
    <cellStyle name="40% - Énfasis1 3 6 2 2" xfId="27316" xr:uid="{F7499744-48D7-4DA4-BC20-E41E91E37232}"/>
    <cellStyle name="40% - Énfasis1 3 6 3" xfId="27317" xr:uid="{EC1F0C12-CD85-48B5-BE75-747B9EFE2220}"/>
    <cellStyle name="40% - Énfasis1 3 6 3 2" xfId="27318" xr:uid="{6C9C7C6E-5E61-4A5A-BBFF-4F11E11976C1}"/>
    <cellStyle name="40% - Énfasis1 3 6 4" xfId="27319" xr:uid="{F86C1077-034E-4D07-8C4E-2B57F814FE06}"/>
    <cellStyle name="40% - Énfasis1 3 6 4 2" xfId="27320" xr:uid="{831ED902-15C2-48EF-99A8-F55D887C6DCF}"/>
    <cellStyle name="40% - Énfasis1 3 6 5" xfId="27321" xr:uid="{431AB9FA-2338-41FA-97A0-32A6574CA3E5}"/>
    <cellStyle name="40% - Énfasis1 3 6 5 2" xfId="27322" xr:uid="{AA3D5F14-D220-4048-80A9-5B82F46D9B0F}"/>
    <cellStyle name="40% - Énfasis1 3 6 6" xfId="27323" xr:uid="{FD0EBA48-6350-46B3-8648-1DEFD9ECECDA}"/>
    <cellStyle name="40% - Énfasis1 3 6 6 2" xfId="27324" xr:uid="{11A8E2E1-BD23-4CED-89C5-41C97A8EBFE8}"/>
    <cellStyle name="40% - Énfasis1 3 6 7" xfId="27325" xr:uid="{CCAAC6E0-A4A6-41F9-BC0A-B780DC9C01CD}"/>
    <cellStyle name="40% - Énfasis1 3 6 7 2" xfId="27326" xr:uid="{C4164660-6500-4740-B107-B1755C84D1AC}"/>
    <cellStyle name="40% - Énfasis1 3 6 8" xfId="27327" xr:uid="{A324A9CA-B6E0-42E5-BD58-2A2DCD8FCBF7}"/>
    <cellStyle name="40% - Énfasis1 3 6 8 2" xfId="27328" xr:uid="{3D480EA8-A652-46B2-8777-310DE1C8C044}"/>
    <cellStyle name="40% - Énfasis1 3 6 9" xfId="27329" xr:uid="{C0049FAE-D945-49D1-900C-71ADEAA46FB5}"/>
    <cellStyle name="40% - Énfasis1 3 6 9 2" xfId="27330" xr:uid="{9FBB0629-3875-4E33-B2AC-0A5A3DD56B03}"/>
    <cellStyle name="40% - Énfasis1 3 7" xfId="27331" xr:uid="{A618F2CB-C520-49AC-8661-8A640923A7BD}"/>
    <cellStyle name="40% - Énfasis1 3 7 10" xfId="27332" xr:uid="{FC29174C-1BB6-468C-B494-D5481C868218}"/>
    <cellStyle name="40% - Énfasis1 3 7 10 2" xfId="27333" xr:uid="{BFF5BA0F-0043-4519-93A7-FC8F810DDE5F}"/>
    <cellStyle name="40% - Énfasis1 3 7 11" xfId="27334" xr:uid="{8F40086A-B5DF-4EFF-A533-0D1DB3CEBFCF}"/>
    <cellStyle name="40% - Énfasis1 3 7 2" xfId="27335" xr:uid="{26230630-1CBC-4EF4-BF06-EC215ABCD19F}"/>
    <cellStyle name="40% - Énfasis1 3 7 2 2" xfId="27336" xr:uid="{D3B3738B-DE92-442C-BA51-54A4C85B02C6}"/>
    <cellStyle name="40% - Énfasis1 3 7 3" xfId="27337" xr:uid="{6F8FF3BE-B0B7-443C-9581-9A66872A2932}"/>
    <cellStyle name="40% - Énfasis1 3 7 3 2" xfId="27338" xr:uid="{92653AF5-38CE-48FE-8DAB-0DF83CC203DD}"/>
    <cellStyle name="40% - Énfasis1 3 7 4" xfId="27339" xr:uid="{0CDCD8C9-EF52-4172-ABC8-3E6BEC99DA9C}"/>
    <cellStyle name="40% - Énfasis1 3 7 4 2" xfId="27340" xr:uid="{8B7107D2-54F3-4F3A-B519-D49E9691CFFD}"/>
    <cellStyle name="40% - Énfasis1 3 7 5" xfId="27341" xr:uid="{04F13116-46F1-4A63-ADB7-21730AFF253B}"/>
    <cellStyle name="40% - Énfasis1 3 7 5 2" xfId="27342" xr:uid="{A471008E-B8A7-4A61-AB7C-26DB4B5FCBD6}"/>
    <cellStyle name="40% - Énfasis1 3 7 6" xfId="27343" xr:uid="{C42C9D1C-655C-458D-8FD4-2A44E76D8BBB}"/>
    <cellStyle name="40% - Énfasis1 3 7 6 2" xfId="27344" xr:uid="{2A6679A8-F687-4993-9990-33358A30CD9A}"/>
    <cellStyle name="40% - Énfasis1 3 7 7" xfId="27345" xr:uid="{B95BDA9E-3ED4-4DFA-9ECE-4B07F0B067B7}"/>
    <cellStyle name="40% - Énfasis1 3 7 7 2" xfId="27346" xr:uid="{DE37C788-19E3-42DE-B83E-CF32DD4E6DEC}"/>
    <cellStyle name="40% - Énfasis1 3 7 8" xfId="27347" xr:uid="{92AA4A2D-B4CC-411C-9D9F-D64F466EB688}"/>
    <cellStyle name="40% - Énfasis1 3 7 8 2" xfId="27348" xr:uid="{DA494AB1-5AB5-41B1-A92F-4A2B43C7D29E}"/>
    <cellStyle name="40% - Énfasis1 3 7 9" xfId="27349" xr:uid="{9C69EB36-33E9-4229-9809-131A3358C11C}"/>
    <cellStyle name="40% - Énfasis1 3 7 9 2" xfId="27350" xr:uid="{C8CD1BC4-0FBE-4D3A-ACAE-3E505A37DB2F}"/>
    <cellStyle name="40% - Énfasis1 3 8" xfId="27351" xr:uid="{C41FB3D8-592A-41E8-B6AF-98A47F7A8BFE}"/>
    <cellStyle name="40% - Énfasis1 3 8 10" xfId="27352" xr:uid="{E728532B-D6E5-42A3-A022-508F299BDC08}"/>
    <cellStyle name="40% - Énfasis1 3 8 10 2" xfId="27353" xr:uid="{11F347A7-7E69-401C-B820-EEE428804810}"/>
    <cellStyle name="40% - Énfasis1 3 8 11" xfId="27354" xr:uid="{15F5A6EA-5B4C-4413-9D11-F5C9E4160265}"/>
    <cellStyle name="40% - Énfasis1 3 8 2" xfId="27355" xr:uid="{07966498-F4BC-491E-925E-36AAEDC54AE0}"/>
    <cellStyle name="40% - Énfasis1 3 8 2 2" xfId="27356" xr:uid="{697ED53B-9AF7-4B6B-AFCE-8816E483507A}"/>
    <cellStyle name="40% - Énfasis1 3 8 3" xfId="27357" xr:uid="{BE40827E-397F-4AC7-A07D-46BE00083ECE}"/>
    <cellStyle name="40% - Énfasis1 3 8 3 2" xfId="27358" xr:uid="{A9207975-DD3B-40BB-9987-ED3DC5BD9E31}"/>
    <cellStyle name="40% - Énfasis1 3 8 4" xfId="27359" xr:uid="{1CCC6EB4-2CD0-4ABA-AD24-622C4B6B68F0}"/>
    <cellStyle name="40% - Énfasis1 3 8 4 2" xfId="27360" xr:uid="{D30B8B23-7ACC-4F57-87E9-51F2F1D6B703}"/>
    <cellStyle name="40% - Énfasis1 3 8 5" xfId="27361" xr:uid="{436168EC-76F2-493C-8688-54AB89BD6928}"/>
    <cellStyle name="40% - Énfasis1 3 8 5 2" xfId="27362" xr:uid="{28F92BF5-CAC4-477A-B917-815A375D2AFA}"/>
    <cellStyle name="40% - Énfasis1 3 8 6" xfId="27363" xr:uid="{6E4A85AA-0E3F-44CE-AFDA-50D26058EC1F}"/>
    <cellStyle name="40% - Énfasis1 3 8 6 2" xfId="27364" xr:uid="{C5682B34-904D-4C3E-80DD-048D5F960AC5}"/>
    <cellStyle name="40% - Énfasis1 3 8 7" xfId="27365" xr:uid="{A5C6A5A7-812C-45DB-88B5-14AA5F65A416}"/>
    <cellStyle name="40% - Énfasis1 3 8 7 2" xfId="27366" xr:uid="{7CAE9D6D-1F66-424B-9892-AE09367BF2BD}"/>
    <cellStyle name="40% - Énfasis1 3 8 8" xfId="27367" xr:uid="{1FEECB09-C7E7-45A9-B046-65A0E815521D}"/>
    <cellStyle name="40% - Énfasis1 3 8 8 2" xfId="27368" xr:uid="{B662525E-9840-457A-9E03-A2875C1A2ACE}"/>
    <cellStyle name="40% - Énfasis1 3 8 9" xfId="27369" xr:uid="{50C11E59-5BC2-4351-A186-4C3E177C226F}"/>
    <cellStyle name="40% - Énfasis1 3 8 9 2" xfId="27370" xr:uid="{A3721D36-84D4-4497-B06D-247FCCF9417F}"/>
    <cellStyle name="40% - Énfasis1 3 9" xfId="27371" xr:uid="{88D2FC64-B3D9-4C67-A109-3FD5C7AF193E}"/>
    <cellStyle name="40% - Énfasis1 3 9 10" xfId="27372" xr:uid="{873D08EB-FD29-40FC-A939-A77482597341}"/>
    <cellStyle name="40% - Énfasis1 3 9 10 2" xfId="27373" xr:uid="{103E8EED-BE39-48AB-B960-4D513F1888EF}"/>
    <cellStyle name="40% - Énfasis1 3 9 11" xfId="27374" xr:uid="{89980B50-3706-4CD8-B3D1-E39BE43B3ECC}"/>
    <cellStyle name="40% - Énfasis1 3 9 2" xfId="27375" xr:uid="{335D79FA-4CA3-40B9-9E4A-66E75B8B1673}"/>
    <cellStyle name="40% - Énfasis1 3 9 2 2" xfId="27376" xr:uid="{6BB1634D-02C8-453D-A016-69918E2F7867}"/>
    <cellStyle name="40% - Énfasis1 3 9 3" xfId="27377" xr:uid="{7BBAD595-F579-472B-933C-8CA3FACBC6CC}"/>
    <cellStyle name="40% - Énfasis1 3 9 3 2" xfId="27378" xr:uid="{4C557E02-3A22-4DFB-B013-D9FF3E577714}"/>
    <cellStyle name="40% - Énfasis1 3 9 4" xfId="27379" xr:uid="{D3A31A53-CEBA-4594-88CF-F53C5A3CD9D9}"/>
    <cellStyle name="40% - Énfasis1 3 9 4 2" xfId="27380" xr:uid="{D16DA493-920C-46CD-B44F-82CF9CA60F55}"/>
    <cellStyle name="40% - Énfasis1 3 9 5" xfId="27381" xr:uid="{D9E3C262-8985-4EFC-932D-159B68FE44CA}"/>
    <cellStyle name="40% - Énfasis1 3 9 5 2" xfId="27382" xr:uid="{9B4E507C-75F7-45B6-ACE7-C0386739B2F0}"/>
    <cellStyle name="40% - Énfasis1 3 9 6" xfId="27383" xr:uid="{AD1D4728-4F22-4378-B30C-414EDBEE38F1}"/>
    <cellStyle name="40% - Énfasis1 3 9 6 2" xfId="27384" xr:uid="{311BC9DF-FF1C-49E5-B769-20A7E79B8B6C}"/>
    <cellStyle name="40% - Énfasis1 3 9 7" xfId="27385" xr:uid="{0294857A-B9CC-4FF5-AE31-6A5D81602673}"/>
    <cellStyle name="40% - Énfasis1 3 9 7 2" xfId="27386" xr:uid="{8F6C3976-9E2C-4C41-A7D5-8CAC50EC31A5}"/>
    <cellStyle name="40% - Énfasis1 3 9 8" xfId="27387" xr:uid="{90801839-C6D1-4593-8635-47AB47B87648}"/>
    <cellStyle name="40% - Énfasis1 3 9 8 2" xfId="27388" xr:uid="{270AE733-3B8D-403B-91D9-689676997AAE}"/>
    <cellStyle name="40% - Énfasis1 3 9 9" xfId="27389" xr:uid="{278CDE2F-C4DE-469C-9E6D-5F219A4DB9AF}"/>
    <cellStyle name="40% - Énfasis1 3 9 9 2" xfId="27390" xr:uid="{18AA83CA-59F0-4EC6-ADBB-9BFAFF2D9F35}"/>
    <cellStyle name="40% - Énfasis1 30" xfId="2154" xr:uid="{1AB7CE30-1850-4CFE-AB27-14F8EC8E25B8}"/>
    <cellStyle name="40% - Énfasis1 30 10" xfId="27391" xr:uid="{008BC6FF-4F75-4CFF-BF6C-2B049F856123}"/>
    <cellStyle name="40% - Énfasis1 30 10 2" xfId="27392" xr:uid="{C1B1B67B-94E3-44B2-A5FE-8565193B1D42}"/>
    <cellStyle name="40% - Énfasis1 30 11" xfId="27393" xr:uid="{C07F921A-7A66-4E33-AE59-346ED891BE67}"/>
    <cellStyle name="40% - Énfasis1 30 2" xfId="27394" xr:uid="{1E64D1FC-4C77-4048-ACB1-22A4A6042DE7}"/>
    <cellStyle name="40% - Énfasis1 30 2 2" xfId="27395" xr:uid="{7A892E3F-2424-4DF7-8723-992A758F0A1C}"/>
    <cellStyle name="40% - Énfasis1 30 3" xfId="27396" xr:uid="{E7574874-4704-4663-946A-11CF1436AF5A}"/>
    <cellStyle name="40% - Énfasis1 30 3 2" xfId="27397" xr:uid="{FB748708-36D6-4D5A-B815-C0A4A19AD480}"/>
    <cellStyle name="40% - Énfasis1 30 4" xfId="27398" xr:uid="{7A5A5CC3-2794-4498-870D-36AF86DABD3C}"/>
    <cellStyle name="40% - Énfasis1 30 4 2" xfId="27399" xr:uid="{5BB0AF9A-60C8-4A45-8B83-92A847140386}"/>
    <cellStyle name="40% - Énfasis1 30 5" xfId="27400" xr:uid="{69D01AC3-DBB3-47BA-870F-8EE88D57785B}"/>
    <cellStyle name="40% - Énfasis1 30 5 2" xfId="27401" xr:uid="{377A6412-A58A-4BE4-939E-6BB7AEA1780C}"/>
    <cellStyle name="40% - Énfasis1 30 6" xfId="27402" xr:uid="{8103C8DE-BD9D-4680-AF23-7E71C99A53F2}"/>
    <cellStyle name="40% - Énfasis1 30 6 2" xfId="27403" xr:uid="{871FDDEA-7A88-473A-907F-E67A3BE5723E}"/>
    <cellStyle name="40% - Énfasis1 30 7" xfId="27404" xr:uid="{74A9E24A-A7C1-4E6F-B85F-127ED961BCCF}"/>
    <cellStyle name="40% - Énfasis1 30 7 2" xfId="27405" xr:uid="{548BAB95-FB42-429E-B415-D3DDC480A894}"/>
    <cellStyle name="40% - Énfasis1 30 8" xfId="27406" xr:uid="{ABADAAB9-0CD3-444E-B196-D65C0B32AE6C}"/>
    <cellStyle name="40% - Énfasis1 30 8 2" xfId="27407" xr:uid="{3D9E2F86-EBB6-4CE0-90FD-E62CC2659F7E}"/>
    <cellStyle name="40% - Énfasis1 30 9" xfId="27408" xr:uid="{A3C24E39-FDD8-4BB3-A1ED-29BFA8AB8E15}"/>
    <cellStyle name="40% - Énfasis1 30 9 2" xfId="27409" xr:uid="{BF0AF066-430A-4401-A1CA-4FEBAB1DABD4}"/>
    <cellStyle name="40% - Énfasis1 31" xfId="2155" xr:uid="{7251D194-7570-4089-8051-023BFF57F70E}"/>
    <cellStyle name="40% - Énfasis1 31 10" xfId="27410" xr:uid="{8005BAF6-6C10-406F-A8F8-07DFCAE0A5AC}"/>
    <cellStyle name="40% - Énfasis1 31 10 2" xfId="27411" xr:uid="{5C8F28C7-D699-4B73-9A79-43737623C787}"/>
    <cellStyle name="40% - Énfasis1 31 11" xfId="27412" xr:uid="{99539F34-F739-49BB-948E-9DBF90CC6243}"/>
    <cellStyle name="40% - Énfasis1 31 2" xfId="27413" xr:uid="{BCEF7A98-9436-4BEB-9353-9F8DEFCB77AC}"/>
    <cellStyle name="40% - Énfasis1 31 2 2" xfId="27414" xr:uid="{CF2DFA43-77EC-49D2-9A27-D064A0ACEA7E}"/>
    <cellStyle name="40% - Énfasis1 31 3" xfId="27415" xr:uid="{A6382A8F-3C30-422B-9778-F7BF66802CB5}"/>
    <cellStyle name="40% - Énfasis1 31 3 2" xfId="27416" xr:uid="{0CB5DDC0-B92D-4A7B-A5BD-0584595785D0}"/>
    <cellStyle name="40% - Énfasis1 31 4" xfId="27417" xr:uid="{9DA418E1-27DE-4BEF-AF66-EF646D4E107C}"/>
    <cellStyle name="40% - Énfasis1 31 4 2" xfId="27418" xr:uid="{CCAF5C3C-E499-4332-B86F-271020E56E28}"/>
    <cellStyle name="40% - Énfasis1 31 5" xfId="27419" xr:uid="{C953D559-DC66-49F8-9E31-56CF02D9D361}"/>
    <cellStyle name="40% - Énfasis1 31 5 2" xfId="27420" xr:uid="{473E4D5D-CE40-4D1C-8959-E4A2B7AF2462}"/>
    <cellStyle name="40% - Énfasis1 31 6" xfId="27421" xr:uid="{46D51317-6FBC-4765-B9D7-4D3A34BCCB2D}"/>
    <cellStyle name="40% - Énfasis1 31 6 2" xfId="27422" xr:uid="{4986FADD-1574-4B2F-AE52-BBEE2DABCEC1}"/>
    <cellStyle name="40% - Énfasis1 31 7" xfId="27423" xr:uid="{F7F21076-D952-4C01-94E1-053E3DED95B9}"/>
    <cellStyle name="40% - Énfasis1 31 7 2" xfId="27424" xr:uid="{FCA58D56-E3BA-4590-A093-868871877436}"/>
    <cellStyle name="40% - Énfasis1 31 8" xfId="27425" xr:uid="{D064AA41-A350-4699-895A-521B58BD2981}"/>
    <cellStyle name="40% - Énfasis1 31 8 2" xfId="27426" xr:uid="{A5345921-AA64-46BE-B941-D5D2391BE52D}"/>
    <cellStyle name="40% - Énfasis1 31 9" xfId="27427" xr:uid="{0558C694-14AD-4F45-8F79-C0E54860909C}"/>
    <cellStyle name="40% - Énfasis1 31 9 2" xfId="27428" xr:uid="{E8EC53E1-2F93-40BB-B674-8C2D0296132C}"/>
    <cellStyle name="40% - Énfasis1 32" xfId="2156" xr:uid="{19A3A60B-BC16-445E-AF40-90E5C30D1065}"/>
    <cellStyle name="40% - Énfasis1 32 10" xfId="27429" xr:uid="{E14C96EE-907A-4C20-9160-4362A6D21385}"/>
    <cellStyle name="40% - Énfasis1 32 10 2" xfId="27430" xr:uid="{F7CEF2B5-A421-4C83-B029-C48D4FC15A9A}"/>
    <cellStyle name="40% - Énfasis1 32 11" xfId="27431" xr:uid="{4D073B38-6CB6-40B9-9786-A51CA932971B}"/>
    <cellStyle name="40% - Énfasis1 32 2" xfId="27432" xr:uid="{4E67659A-A554-4686-B01B-253760D69F62}"/>
    <cellStyle name="40% - Énfasis1 32 2 2" xfId="27433" xr:uid="{1C2621D7-36D4-4A07-A4B0-13CA279A6D93}"/>
    <cellStyle name="40% - Énfasis1 32 3" xfId="27434" xr:uid="{012F8F2D-4B61-4B74-B824-A691BCA6FED7}"/>
    <cellStyle name="40% - Énfasis1 32 3 2" xfId="27435" xr:uid="{D9A665A9-7CCE-4FAE-974C-7166A9017E90}"/>
    <cellStyle name="40% - Énfasis1 32 4" xfId="27436" xr:uid="{AB179524-EE8C-48BC-B605-2B612CB58689}"/>
    <cellStyle name="40% - Énfasis1 32 4 2" xfId="27437" xr:uid="{CE9FCAD9-44B9-40A1-ADE5-C21B1523F791}"/>
    <cellStyle name="40% - Énfasis1 32 5" xfId="27438" xr:uid="{42D26F33-C7A5-4DF9-B968-FFFAB388D005}"/>
    <cellStyle name="40% - Énfasis1 32 5 2" xfId="27439" xr:uid="{027939EE-7754-4876-A0BC-0890880F1666}"/>
    <cellStyle name="40% - Énfasis1 32 6" xfId="27440" xr:uid="{F0CA407C-6B00-43C3-B4DD-0102ABF6A457}"/>
    <cellStyle name="40% - Énfasis1 32 6 2" xfId="27441" xr:uid="{7FA42F4C-C99B-4475-A7E1-C4E70DA46468}"/>
    <cellStyle name="40% - Énfasis1 32 7" xfId="27442" xr:uid="{CB21CA63-6BBC-48D9-AD20-D0437A2ECE3D}"/>
    <cellStyle name="40% - Énfasis1 32 7 2" xfId="27443" xr:uid="{01CCD8F2-8952-4B3E-ACF5-DFA31F342758}"/>
    <cellStyle name="40% - Énfasis1 32 8" xfId="27444" xr:uid="{DE3E3F3A-6DFC-4FE3-BC42-E0776B197D81}"/>
    <cellStyle name="40% - Énfasis1 32 8 2" xfId="27445" xr:uid="{40F78772-6C3E-41FA-9C67-01430F995F8D}"/>
    <cellStyle name="40% - Énfasis1 32 9" xfId="27446" xr:uid="{36864778-23E0-46A5-83D9-CCCC7DD534B5}"/>
    <cellStyle name="40% - Énfasis1 32 9 2" xfId="27447" xr:uid="{480BCEF4-9450-42D7-8C01-E9E0F8CC252E}"/>
    <cellStyle name="40% - Énfasis1 33" xfId="2157" xr:uid="{13A4918B-4A0E-49B9-9ED5-2370AE4BFA6D}"/>
    <cellStyle name="40% - Énfasis1 33 10" xfId="27448" xr:uid="{700AD2A5-FA15-45E5-9505-77AB12D0FBFC}"/>
    <cellStyle name="40% - Énfasis1 33 10 2" xfId="27449" xr:uid="{2918C407-C7E1-4760-A023-9A9996221821}"/>
    <cellStyle name="40% - Énfasis1 33 11" xfId="27450" xr:uid="{2B960C66-FF66-44F9-9166-DA01A36F7909}"/>
    <cellStyle name="40% - Énfasis1 33 2" xfId="27451" xr:uid="{2F5B8DB1-37AF-4555-B7EB-A678331CE693}"/>
    <cellStyle name="40% - Énfasis1 33 2 2" xfId="27452" xr:uid="{022C3AEF-CB91-4001-A789-C862A7AF8363}"/>
    <cellStyle name="40% - Énfasis1 33 3" xfId="27453" xr:uid="{C0A07D6C-3B0D-4339-931E-8CF51A60799E}"/>
    <cellStyle name="40% - Énfasis1 33 3 2" xfId="27454" xr:uid="{92C12A2E-073D-4E6A-8FEB-C1E91DA52C10}"/>
    <cellStyle name="40% - Énfasis1 33 4" xfId="27455" xr:uid="{E1CAB946-B1FD-4BDA-9A05-8846BE387DBC}"/>
    <cellStyle name="40% - Énfasis1 33 4 2" xfId="27456" xr:uid="{B38F487F-CE85-4B57-8012-3A0D9B999D0D}"/>
    <cellStyle name="40% - Énfasis1 33 5" xfId="27457" xr:uid="{79096164-8E87-46B5-BC86-B07977BEE408}"/>
    <cellStyle name="40% - Énfasis1 33 5 2" xfId="27458" xr:uid="{30624A24-05E5-4E25-9806-137FA21D09E0}"/>
    <cellStyle name="40% - Énfasis1 33 6" xfId="27459" xr:uid="{DA2503FE-1699-40CA-A746-B6478313D50C}"/>
    <cellStyle name="40% - Énfasis1 33 6 2" xfId="27460" xr:uid="{2E18D3DD-31DF-49B3-BB6A-727A3902194E}"/>
    <cellStyle name="40% - Énfasis1 33 7" xfId="27461" xr:uid="{BF184AE7-6A24-493E-99EC-33E6F7A1559E}"/>
    <cellStyle name="40% - Énfasis1 33 7 2" xfId="27462" xr:uid="{BC8AB5C9-4482-44B1-9304-E6AABB66CFDB}"/>
    <cellStyle name="40% - Énfasis1 33 8" xfId="27463" xr:uid="{DA7C9976-3121-4C52-9F32-5B4196A15DDC}"/>
    <cellStyle name="40% - Énfasis1 33 8 2" xfId="27464" xr:uid="{2EC1FED7-9673-489E-ABC6-A7C5DB787486}"/>
    <cellStyle name="40% - Énfasis1 33 9" xfId="27465" xr:uid="{8AB78749-8C92-4BC7-A55D-939F90916C68}"/>
    <cellStyle name="40% - Énfasis1 33 9 2" xfId="27466" xr:uid="{99E0FBF3-5923-4514-8858-5B8E3CDF4018}"/>
    <cellStyle name="40% - Énfasis1 34" xfId="27467" xr:uid="{E99EAD6C-261D-4EE2-A4D1-9390794730BC}"/>
    <cellStyle name="40% - Énfasis1 34 10" xfId="27468" xr:uid="{FD9516BB-A07C-4631-BDD3-DCBEB82680F4}"/>
    <cellStyle name="40% - Énfasis1 34 10 2" xfId="27469" xr:uid="{3661F52C-5436-42DD-8C24-6F3098BF0AD3}"/>
    <cellStyle name="40% - Énfasis1 34 11" xfId="27470" xr:uid="{A0F9B59F-EDDB-4943-A9B9-BFE78193833F}"/>
    <cellStyle name="40% - Énfasis1 34 2" xfId="27471" xr:uid="{D41CC3C0-4F89-4405-82A5-B6CEB8BC81B4}"/>
    <cellStyle name="40% - Énfasis1 34 2 2" xfId="27472" xr:uid="{4FC0A420-E5E3-4515-9E48-F2879B70431A}"/>
    <cellStyle name="40% - Énfasis1 34 3" xfId="27473" xr:uid="{B65FAD22-5C8E-47EE-B0ED-291255942066}"/>
    <cellStyle name="40% - Énfasis1 34 3 2" xfId="27474" xr:uid="{1774C405-CCF7-4794-BC42-271ED7E786A5}"/>
    <cellStyle name="40% - Énfasis1 34 4" xfId="27475" xr:uid="{73C64FFC-A6CF-4EBC-9B4B-90A298028E1D}"/>
    <cellStyle name="40% - Énfasis1 34 4 2" xfId="27476" xr:uid="{C7FBEF02-CD5E-4D37-B17C-D969F3195555}"/>
    <cellStyle name="40% - Énfasis1 34 5" xfId="27477" xr:uid="{C2DC0BF8-C884-45E4-B204-A12C3F501CA1}"/>
    <cellStyle name="40% - Énfasis1 34 5 2" xfId="27478" xr:uid="{0125F927-8BFE-440F-AFE0-A7F7E50AEB13}"/>
    <cellStyle name="40% - Énfasis1 34 6" xfId="27479" xr:uid="{1D512D42-30E4-421C-B543-91278686F76C}"/>
    <cellStyle name="40% - Énfasis1 34 6 2" xfId="27480" xr:uid="{E424DBA2-78E3-4890-A013-842613847DEB}"/>
    <cellStyle name="40% - Énfasis1 34 7" xfId="27481" xr:uid="{0045CF43-F936-427F-8B9A-5E9963D9E420}"/>
    <cellStyle name="40% - Énfasis1 34 7 2" xfId="27482" xr:uid="{A99E53A3-0115-4D41-A376-CEC535C53694}"/>
    <cellStyle name="40% - Énfasis1 34 8" xfId="27483" xr:uid="{17EF93FD-CF0D-446F-A5E0-89C9A4B896F0}"/>
    <cellStyle name="40% - Énfasis1 34 8 2" xfId="27484" xr:uid="{5D15496A-EB92-467B-B62D-FFB9D312C034}"/>
    <cellStyle name="40% - Énfasis1 34 9" xfId="27485" xr:uid="{E418DBB1-12CC-4C83-BC57-F4FCE31D34D4}"/>
    <cellStyle name="40% - Énfasis1 34 9 2" xfId="27486" xr:uid="{330B454A-5414-4C21-9677-2C19C61A8B44}"/>
    <cellStyle name="40% - Énfasis1 35" xfId="27487" xr:uid="{AD3C2D74-DF02-4AEE-86CE-9F1341731923}"/>
    <cellStyle name="40% - Énfasis1 35 10" xfId="27488" xr:uid="{7703D253-9533-4887-B790-06E6B5CB7A8D}"/>
    <cellStyle name="40% - Énfasis1 35 10 2" xfId="27489" xr:uid="{27F3138A-6B03-4E04-9F75-DACE346C9F4A}"/>
    <cellStyle name="40% - Énfasis1 35 11" xfId="27490" xr:uid="{65707BC1-DF84-4C78-83C1-1F0255EC4B50}"/>
    <cellStyle name="40% - Énfasis1 35 2" xfId="27491" xr:uid="{35956E73-C87E-4BEC-82EF-90E0AC88C04D}"/>
    <cellStyle name="40% - Énfasis1 35 2 2" xfId="27492" xr:uid="{EFC130C5-9A24-4F7C-9DC2-8149EB6246A5}"/>
    <cellStyle name="40% - Énfasis1 35 3" xfId="27493" xr:uid="{1E3B652E-ECD5-4D9E-8523-2D09D7671992}"/>
    <cellStyle name="40% - Énfasis1 35 3 2" xfId="27494" xr:uid="{65172FDE-1EB6-47F0-88B4-BF1892E3ABCA}"/>
    <cellStyle name="40% - Énfasis1 35 4" xfId="27495" xr:uid="{DBEC8880-0159-4AD0-9CBE-2CC8E62B1756}"/>
    <cellStyle name="40% - Énfasis1 35 4 2" xfId="27496" xr:uid="{2D9221BA-4F16-41DA-95CA-265064E6609D}"/>
    <cellStyle name="40% - Énfasis1 35 5" xfId="27497" xr:uid="{33AC77B9-4CFE-4978-A37E-3F68751D885D}"/>
    <cellStyle name="40% - Énfasis1 35 5 2" xfId="27498" xr:uid="{A2981DB0-8259-4FDC-9469-55842AE4160A}"/>
    <cellStyle name="40% - Énfasis1 35 6" xfId="27499" xr:uid="{566DD751-BB11-4658-96D4-E4170F56448E}"/>
    <cellStyle name="40% - Énfasis1 35 6 2" xfId="27500" xr:uid="{D213EC5B-F4FC-458C-9F59-210286C7498F}"/>
    <cellStyle name="40% - Énfasis1 35 7" xfId="27501" xr:uid="{B0F45F37-DC74-4728-95F8-00554CC669E6}"/>
    <cellStyle name="40% - Énfasis1 35 7 2" xfId="27502" xr:uid="{84C81C8E-E20A-4F7C-900D-8F5BB616C76E}"/>
    <cellStyle name="40% - Énfasis1 35 8" xfId="27503" xr:uid="{CB22FBAA-E619-444A-BF15-DFB3969B7385}"/>
    <cellStyle name="40% - Énfasis1 35 8 2" xfId="27504" xr:uid="{E8BF36E1-D858-4EDD-9DAA-E5AC0149A336}"/>
    <cellStyle name="40% - Énfasis1 35 9" xfId="27505" xr:uid="{E1548A8F-01C8-475C-9C05-4CAF11A6129F}"/>
    <cellStyle name="40% - Énfasis1 35 9 2" xfId="27506" xr:uid="{716CC03E-EF5B-477C-8687-3FD1430F62BB}"/>
    <cellStyle name="40% - Énfasis1 36" xfId="27507" xr:uid="{94017CA1-0C74-4C0E-90B0-03123E1E7C41}"/>
    <cellStyle name="40% - Énfasis1 36 10" xfId="27508" xr:uid="{EFABF6AC-93BF-4FE2-B055-594371C4F4FF}"/>
    <cellStyle name="40% - Énfasis1 36 10 2" xfId="27509" xr:uid="{1E07D2A8-23C8-4A10-8348-74F4BD81F2B9}"/>
    <cellStyle name="40% - Énfasis1 36 11" xfId="27510" xr:uid="{68A39271-BB97-4FD4-A5C5-3DF47B0D7C76}"/>
    <cellStyle name="40% - Énfasis1 36 2" xfId="27511" xr:uid="{3FC5482A-7E9A-476D-BF05-BA9FC39D73A3}"/>
    <cellStyle name="40% - Énfasis1 36 2 2" xfId="27512" xr:uid="{3C73CA2D-1D93-473C-B1EF-00A6EE929A0E}"/>
    <cellStyle name="40% - Énfasis1 36 3" xfId="27513" xr:uid="{D547A00B-4B50-424E-9D0F-37F03798E947}"/>
    <cellStyle name="40% - Énfasis1 36 3 2" xfId="27514" xr:uid="{7F47706D-4323-44A1-93AC-36CF7064717D}"/>
    <cellStyle name="40% - Énfasis1 36 4" xfId="27515" xr:uid="{7E121425-67B9-4AD3-A3E4-0DC11F31E6AD}"/>
    <cellStyle name="40% - Énfasis1 36 4 2" xfId="27516" xr:uid="{0F11042E-F898-4EB6-8601-490D986D7265}"/>
    <cellStyle name="40% - Énfasis1 36 5" xfId="27517" xr:uid="{6F41AACE-D302-46A9-B10C-09E684BA17FA}"/>
    <cellStyle name="40% - Énfasis1 36 5 2" xfId="27518" xr:uid="{CF1F1BF7-2DE0-4451-B227-09D11CC6B546}"/>
    <cellStyle name="40% - Énfasis1 36 6" xfId="27519" xr:uid="{68C968D7-2AC1-4094-99B5-D4A2B06FA90E}"/>
    <cellStyle name="40% - Énfasis1 36 6 2" xfId="27520" xr:uid="{EFC9A43E-6A2D-45E7-BECC-3B6CCD8E10D4}"/>
    <cellStyle name="40% - Énfasis1 36 7" xfId="27521" xr:uid="{40A575F8-5657-4F2D-B933-612ABC49309C}"/>
    <cellStyle name="40% - Énfasis1 36 7 2" xfId="27522" xr:uid="{77D4DE63-11E8-4EFC-9A79-0062C3C562B6}"/>
    <cellStyle name="40% - Énfasis1 36 8" xfId="27523" xr:uid="{68165218-F37D-4AE5-88DA-63481C9791CE}"/>
    <cellStyle name="40% - Énfasis1 36 8 2" xfId="27524" xr:uid="{6BA56E12-20A1-41CE-AD9B-7A7A87DDCA0E}"/>
    <cellStyle name="40% - Énfasis1 36 9" xfId="27525" xr:uid="{E5DB217A-99BF-4073-BEFF-B2C185A33235}"/>
    <cellStyle name="40% - Énfasis1 36 9 2" xfId="27526" xr:uid="{8A484300-60D6-4272-BEDC-EF6E54675591}"/>
    <cellStyle name="40% - Énfasis1 37" xfId="27527" xr:uid="{7B23E8AE-02AF-4B6D-9A20-7A182559EA52}"/>
    <cellStyle name="40% - Énfasis1 37 10" xfId="27528" xr:uid="{062CEC2E-A592-41CF-86A6-528D89D6FCEA}"/>
    <cellStyle name="40% - Énfasis1 37 10 2" xfId="27529" xr:uid="{8A85B8AA-7B97-4A53-B19D-1777E53481BD}"/>
    <cellStyle name="40% - Énfasis1 37 11" xfId="27530" xr:uid="{D88D7519-FFF0-418C-A531-D2CF2E462AC9}"/>
    <cellStyle name="40% - Énfasis1 37 2" xfId="27531" xr:uid="{C6339D64-3576-4FE0-93E6-88C8CDF9B76E}"/>
    <cellStyle name="40% - Énfasis1 37 2 2" xfId="27532" xr:uid="{43EF5E45-C369-4A74-BF27-EB641710B6A8}"/>
    <cellStyle name="40% - Énfasis1 37 3" xfId="27533" xr:uid="{8F989615-44B1-4821-9312-7F9B435E1C5B}"/>
    <cellStyle name="40% - Énfasis1 37 3 2" xfId="27534" xr:uid="{E8AE348A-FE96-47F3-B709-D27B6A2ADE8E}"/>
    <cellStyle name="40% - Énfasis1 37 4" xfId="27535" xr:uid="{5DF08059-5262-4942-ABCA-FB289CFB2CFD}"/>
    <cellStyle name="40% - Énfasis1 37 4 2" xfId="27536" xr:uid="{1B795105-AD44-4B05-A579-24C15C147B04}"/>
    <cellStyle name="40% - Énfasis1 37 5" xfId="27537" xr:uid="{C86B59E2-F921-419C-A24F-92A001117D12}"/>
    <cellStyle name="40% - Énfasis1 37 5 2" xfId="27538" xr:uid="{7F613E20-73E0-46CA-B26B-6E3A8EDFA78D}"/>
    <cellStyle name="40% - Énfasis1 37 6" xfId="27539" xr:uid="{B162895C-4E1E-4611-B660-891AAD12266A}"/>
    <cellStyle name="40% - Énfasis1 37 6 2" xfId="27540" xr:uid="{2D899066-25B6-4FF2-A3E6-7C07D7D7E248}"/>
    <cellStyle name="40% - Énfasis1 37 7" xfId="27541" xr:uid="{A85858B7-7E94-4694-A743-3F2F16C69760}"/>
    <cellStyle name="40% - Énfasis1 37 7 2" xfId="27542" xr:uid="{01A271C2-C03B-499C-A78A-923B7289B2C9}"/>
    <cellStyle name="40% - Énfasis1 37 8" xfId="27543" xr:uid="{7CA34A15-FF35-4A2D-9501-31979F11759F}"/>
    <cellStyle name="40% - Énfasis1 37 8 2" xfId="27544" xr:uid="{D6D4618C-9677-4885-96FC-2D59DE74F3DA}"/>
    <cellStyle name="40% - Énfasis1 37 9" xfId="27545" xr:uid="{9420B614-CC83-45C6-BBB1-3AC457F4295D}"/>
    <cellStyle name="40% - Énfasis1 37 9 2" xfId="27546" xr:uid="{3D47F33F-0E7A-4F9B-AACC-C1469A45087B}"/>
    <cellStyle name="40% - Énfasis1 38" xfId="27547" xr:uid="{9D019654-8A96-4897-846D-CA11240FD4EE}"/>
    <cellStyle name="40% - Énfasis1 38 10" xfId="27548" xr:uid="{2981E73D-F173-40D8-A44E-07A2777616B0}"/>
    <cellStyle name="40% - Énfasis1 38 10 2" xfId="27549" xr:uid="{EC141500-77FB-4170-A4CA-9E8FD5A69EB3}"/>
    <cellStyle name="40% - Énfasis1 38 11" xfId="27550" xr:uid="{2BC67A79-0B11-4409-9B2B-291B9A861C75}"/>
    <cellStyle name="40% - Énfasis1 38 2" xfId="27551" xr:uid="{4AE53FD2-EB53-4E09-B429-5D138B2B4363}"/>
    <cellStyle name="40% - Énfasis1 38 2 2" xfId="27552" xr:uid="{802FEE91-F43B-4049-A967-45329EEEC200}"/>
    <cellStyle name="40% - Énfasis1 38 3" xfId="27553" xr:uid="{2BE705B7-8CB9-42E6-9EC9-802B010AF0D1}"/>
    <cellStyle name="40% - Énfasis1 38 3 2" xfId="27554" xr:uid="{097255AF-86D6-4C87-959B-EFC9535F9262}"/>
    <cellStyle name="40% - Énfasis1 38 4" xfId="27555" xr:uid="{82CCCDC5-B251-4F00-B1FD-C787A640A81E}"/>
    <cellStyle name="40% - Énfasis1 38 4 2" xfId="27556" xr:uid="{170C5E47-2D7F-46E0-ABB7-809140121489}"/>
    <cellStyle name="40% - Énfasis1 38 5" xfId="27557" xr:uid="{9BEFA623-9691-4A62-BB82-FF5392EEE120}"/>
    <cellStyle name="40% - Énfasis1 38 5 2" xfId="27558" xr:uid="{2024128B-ED8A-43BF-8C2E-1EDB82B00B36}"/>
    <cellStyle name="40% - Énfasis1 38 6" xfId="27559" xr:uid="{94F55627-25E6-4632-ACAA-B4894A135596}"/>
    <cellStyle name="40% - Énfasis1 38 6 2" xfId="27560" xr:uid="{0F0A5EE2-BF1D-4EB3-990C-5AC021C620B2}"/>
    <cellStyle name="40% - Énfasis1 38 7" xfId="27561" xr:uid="{CB7EAA9D-607D-45A8-870A-AFE10AADBFFD}"/>
    <cellStyle name="40% - Énfasis1 38 7 2" xfId="27562" xr:uid="{3289A759-2B19-4641-8B99-9585132D1CDB}"/>
    <cellStyle name="40% - Énfasis1 38 8" xfId="27563" xr:uid="{AE3F5C21-CD43-4426-9C48-EACC2EB1D581}"/>
    <cellStyle name="40% - Énfasis1 38 8 2" xfId="27564" xr:uid="{D89062AC-9778-40A1-BA86-0234D4888227}"/>
    <cellStyle name="40% - Énfasis1 38 9" xfId="27565" xr:uid="{8AA11ABF-28BF-477D-A9B1-A370FDFDD7D8}"/>
    <cellStyle name="40% - Énfasis1 38 9 2" xfId="27566" xr:uid="{7256DB8C-0054-45BD-AB01-FC4AEAEDF35F}"/>
    <cellStyle name="40% - Énfasis1 39" xfId="27567" xr:uid="{3FB97BDB-35E7-49B1-8E26-E4CC4746A549}"/>
    <cellStyle name="40% - Énfasis1 39 10" xfId="27568" xr:uid="{8E053545-D65D-409E-BAA4-0E2C6525D34E}"/>
    <cellStyle name="40% - Énfasis1 39 10 2" xfId="27569" xr:uid="{CF38BD43-D3DD-40BE-BE2F-F2465BA0B8A1}"/>
    <cellStyle name="40% - Énfasis1 39 11" xfId="27570" xr:uid="{B4677C37-3DE6-4D0F-A501-C9F84F14B96D}"/>
    <cellStyle name="40% - Énfasis1 39 2" xfId="27571" xr:uid="{F7ACBA09-5B7F-4752-998A-1CECAE7DE46A}"/>
    <cellStyle name="40% - Énfasis1 39 2 2" xfId="27572" xr:uid="{A576954D-107B-465C-B068-A2C31F4A6AA6}"/>
    <cellStyle name="40% - Énfasis1 39 3" xfId="27573" xr:uid="{77D6DD50-8A0D-4A2E-A33F-6BED02AAF7ED}"/>
    <cellStyle name="40% - Énfasis1 39 3 2" xfId="27574" xr:uid="{92634DB6-AD2B-4AC7-94F6-A3143D92A6A3}"/>
    <cellStyle name="40% - Énfasis1 39 4" xfId="27575" xr:uid="{EDF479E8-9DAD-4947-AA1C-A38BB9BCC2F1}"/>
    <cellStyle name="40% - Énfasis1 39 4 2" xfId="27576" xr:uid="{A6A3B46E-CA4B-48BA-AF77-37FE0A1E4A1D}"/>
    <cellStyle name="40% - Énfasis1 39 5" xfId="27577" xr:uid="{942ACD29-6B79-4A35-9157-602FDC534C7C}"/>
    <cellStyle name="40% - Énfasis1 39 5 2" xfId="27578" xr:uid="{56174534-8AB4-4C32-9806-5105A94E4516}"/>
    <cellStyle name="40% - Énfasis1 39 6" xfId="27579" xr:uid="{A45185F8-877E-401A-9D7E-16370011438F}"/>
    <cellStyle name="40% - Énfasis1 39 6 2" xfId="27580" xr:uid="{26F70A14-1899-4572-90AF-E0D08859A120}"/>
    <cellStyle name="40% - Énfasis1 39 7" xfId="27581" xr:uid="{44214C1F-A52B-492B-A5FB-8529BA77A9D2}"/>
    <cellStyle name="40% - Énfasis1 39 7 2" xfId="27582" xr:uid="{6EDAA0DA-EC0F-44B2-AC8A-9AD5865923EF}"/>
    <cellStyle name="40% - Énfasis1 39 8" xfId="27583" xr:uid="{41672C7C-CA4F-4820-9822-E2919D3C2EDA}"/>
    <cellStyle name="40% - Énfasis1 39 8 2" xfId="27584" xr:uid="{D2ABBBFC-A660-4C4A-A2B2-CDE8F1DF8D49}"/>
    <cellStyle name="40% - Énfasis1 39 9" xfId="27585" xr:uid="{B37F211B-A3D3-49DD-A732-BCC430110DCB}"/>
    <cellStyle name="40% - Énfasis1 39 9 2" xfId="27586" xr:uid="{19CBA00D-CDC2-4845-A74D-6BC3D1CF4E4C}"/>
    <cellStyle name="40% - Énfasis1 4" xfId="2158" xr:uid="{04CEC1B6-9498-4BA2-99A5-167E68E6F10B}"/>
    <cellStyle name="40% - Énfasis1 4 10" xfId="27587" xr:uid="{B21E00DD-51D4-4BA8-91BE-85D39354B578}"/>
    <cellStyle name="40% - Énfasis1 4 10 10" xfId="27588" xr:uid="{74065075-70A2-4D29-8F22-299A2C1DB863}"/>
    <cellStyle name="40% - Énfasis1 4 10 10 2" xfId="27589" xr:uid="{2EA94692-A430-48D6-BAEA-F488AEA11749}"/>
    <cellStyle name="40% - Énfasis1 4 10 11" xfId="27590" xr:uid="{209123AF-89EF-4DF1-A7C5-483AA6AB40AB}"/>
    <cellStyle name="40% - Énfasis1 4 10 2" xfId="27591" xr:uid="{E491AB8A-BD03-4ED5-88B0-D6EEF33F4AC7}"/>
    <cellStyle name="40% - Énfasis1 4 10 2 2" xfId="27592" xr:uid="{CF26478E-5369-4B39-82BF-58F56184EECE}"/>
    <cellStyle name="40% - Énfasis1 4 10 3" xfId="27593" xr:uid="{B71417EC-6AC8-468D-8EBB-94806A30D524}"/>
    <cellStyle name="40% - Énfasis1 4 10 3 2" xfId="27594" xr:uid="{098F11AD-E8F6-4170-B835-D0841BCF0BD1}"/>
    <cellStyle name="40% - Énfasis1 4 10 4" xfId="27595" xr:uid="{378B0937-21E6-4CE7-98F0-5F9CEFDC2CE2}"/>
    <cellStyle name="40% - Énfasis1 4 10 4 2" xfId="27596" xr:uid="{4E6384F8-E7C5-41A5-88F3-E355562B8350}"/>
    <cellStyle name="40% - Énfasis1 4 10 5" xfId="27597" xr:uid="{32B4ACD3-6181-41B8-B6AB-1F246818B878}"/>
    <cellStyle name="40% - Énfasis1 4 10 5 2" xfId="27598" xr:uid="{8D06C903-191A-4872-958E-B0F038A3A362}"/>
    <cellStyle name="40% - Énfasis1 4 10 6" xfId="27599" xr:uid="{8CCD86C3-B84D-4041-A0AE-F09CA355501F}"/>
    <cellStyle name="40% - Énfasis1 4 10 6 2" xfId="27600" xr:uid="{3A0735B7-F5D7-4561-B42D-F0983A10F9E5}"/>
    <cellStyle name="40% - Énfasis1 4 10 7" xfId="27601" xr:uid="{13BB5343-6D7D-44A0-827A-589A52993E35}"/>
    <cellStyle name="40% - Énfasis1 4 10 7 2" xfId="27602" xr:uid="{6636F836-57FC-4CE0-A3BB-941B257745A3}"/>
    <cellStyle name="40% - Énfasis1 4 10 8" xfId="27603" xr:uid="{9A2C4864-69FE-4E5F-894F-93997A684368}"/>
    <cellStyle name="40% - Énfasis1 4 10 8 2" xfId="27604" xr:uid="{0299397B-2DA0-499B-BBC5-66FA1C174C9C}"/>
    <cellStyle name="40% - Énfasis1 4 10 9" xfId="27605" xr:uid="{965275DD-AD38-4EE4-88DB-FB2B624B6A37}"/>
    <cellStyle name="40% - Énfasis1 4 10 9 2" xfId="27606" xr:uid="{E4046921-248A-4104-BFBA-925443C7C8C0}"/>
    <cellStyle name="40% - Énfasis1 4 11" xfId="27607" xr:uid="{69EAB8C1-363B-4920-978E-438FA0B8F254}"/>
    <cellStyle name="40% - Énfasis1 4 11 10" xfId="27608" xr:uid="{BFBFE57A-415B-487E-9D4D-4AE32C6904DB}"/>
    <cellStyle name="40% - Énfasis1 4 11 10 2" xfId="27609" xr:uid="{F2418A8C-D072-40E4-9E28-A82D66473903}"/>
    <cellStyle name="40% - Énfasis1 4 11 11" xfId="27610" xr:uid="{CA2DC6BC-42B8-40D4-8DA1-D90E4971A1FE}"/>
    <cellStyle name="40% - Énfasis1 4 11 2" xfId="27611" xr:uid="{70E532CD-2956-4DD1-AE5E-CFEB19D282B0}"/>
    <cellStyle name="40% - Énfasis1 4 11 2 2" xfId="27612" xr:uid="{5161ACC7-0584-4C6A-80AC-849E053BB8BF}"/>
    <cellStyle name="40% - Énfasis1 4 11 3" xfId="27613" xr:uid="{DB096B55-F442-401B-BA45-DE1354A34F99}"/>
    <cellStyle name="40% - Énfasis1 4 11 3 2" xfId="27614" xr:uid="{D8AEA140-9EAB-44B1-9AF4-F72B94DC2479}"/>
    <cellStyle name="40% - Énfasis1 4 11 4" xfId="27615" xr:uid="{D381C662-0193-46F8-900E-76EB2CFDF6FB}"/>
    <cellStyle name="40% - Énfasis1 4 11 4 2" xfId="27616" xr:uid="{223D3A9D-5E80-4F63-B54E-3638BFD2BA84}"/>
    <cellStyle name="40% - Énfasis1 4 11 5" xfId="27617" xr:uid="{E52EF8FC-F2B7-495F-9366-8107454CB472}"/>
    <cellStyle name="40% - Énfasis1 4 11 5 2" xfId="27618" xr:uid="{D4440D2E-474F-4628-BD62-78936E311FA7}"/>
    <cellStyle name="40% - Énfasis1 4 11 6" xfId="27619" xr:uid="{45144786-8E72-4B52-A97A-525D95208594}"/>
    <cellStyle name="40% - Énfasis1 4 11 6 2" xfId="27620" xr:uid="{C73604D2-2192-4436-9641-F09657F3DE46}"/>
    <cellStyle name="40% - Énfasis1 4 11 7" xfId="27621" xr:uid="{90D58185-C987-4FB9-BB6D-1F1E04C4F841}"/>
    <cellStyle name="40% - Énfasis1 4 11 7 2" xfId="27622" xr:uid="{ED576C59-373B-4A98-82FC-655CDEC8E6A4}"/>
    <cellStyle name="40% - Énfasis1 4 11 8" xfId="27623" xr:uid="{F0BE2D0B-2DDB-4075-A909-0E7A04D93448}"/>
    <cellStyle name="40% - Énfasis1 4 11 8 2" xfId="27624" xr:uid="{1C7F7EB6-7256-479E-9FC8-20D012BC5160}"/>
    <cellStyle name="40% - Énfasis1 4 11 9" xfId="27625" xr:uid="{478B83D1-BDA1-4A11-9ACA-B0D0B6A523A7}"/>
    <cellStyle name="40% - Énfasis1 4 11 9 2" xfId="27626" xr:uid="{FD8FD91E-DF6B-47A0-8DB8-A37DE116847B}"/>
    <cellStyle name="40% - Énfasis1 4 12" xfId="27627" xr:uid="{A4D2F0DD-48AD-48BC-AAFD-BB5EBD2A8133}"/>
    <cellStyle name="40% - Énfasis1 4 12 10" xfId="27628" xr:uid="{FE47633F-FAD6-4337-A592-62A179F0FB4A}"/>
    <cellStyle name="40% - Énfasis1 4 12 10 2" xfId="27629" xr:uid="{86B8084C-D567-4F43-A89E-E29C87A2F03E}"/>
    <cellStyle name="40% - Énfasis1 4 12 11" xfId="27630" xr:uid="{BC8AAD35-D764-4154-9A94-144BFEEC3CFD}"/>
    <cellStyle name="40% - Énfasis1 4 12 2" xfId="27631" xr:uid="{078F9346-BD8C-4652-A896-80F8ACD31B5F}"/>
    <cellStyle name="40% - Énfasis1 4 12 2 2" xfId="27632" xr:uid="{72A2756D-DBEB-426E-B787-DF08A880B19A}"/>
    <cellStyle name="40% - Énfasis1 4 12 3" xfId="27633" xr:uid="{85687B76-78D0-4B06-9FBB-EDEDCBC06DF8}"/>
    <cellStyle name="40% - Énfasis1 4 12 3 2" xfId="27634" xr:uid="{56471503-C025-40FD-9216-9D58A9AF97C8}"/>
    <cellStyle name="40% - Énfasis1 4 12 4" xfId="27635" xr:uid="{45B9163E-E3D2-4594-A47A-58BE4FDD70CB}"/>
    <cellStyle name="40% - Énfasis1 4 12 4 2" xfId="27636" xr:uid="{81FE114A-57FF-4F46-AD6D-3B156A944B5F}"/>
    <cellStyle name="40% - Énfasis1 4 12 5" xfId="27637" xr:uid="{B51B2D27-E7A9-4792-AC7E-EB9502AB2E0E}"/>
    <cellStyle name="40% - Énfasis1 4 12 5 2" xfId="27638" xr:uid="{951A66CF-BBFA-4260-844D-15C8F0E4A55B}"/>
    <cellStyle name="40% - Énfasis1 4 12 6" xfId="27639" xr:uid="{A03DAE60-FF7D-4BF2-8D68-CF30FD5ED0B6}"/>
    <cellStyle name="40% - Énfasis1 4 12 6 2" xfId="27640" xr:uid="{559068BD-8AF8-4349-B926-6652FC03EDC2}"/>
    <cellStyle name="40% - Énfasis1 4 12 7" xfId="27641" xr:uid="{809B4412-CD23-4932-A6AB-ADA9D4D09FFA}"/>
    <cellStyle name="40% - Énfasis1 4 12 7 2" xfId="27642" xr:uid="{F9EDE841-F2AD-49B9-9547-D00AEE92318B}"/>
    <cellStyle name="40% - Énfasis1 4 12 8" xfId="27643" xr:uid="{E1881E95-B8AB-4068-915D-4510C3D08DC5}"/>
    <cellStyle name="40% - Énfasis1 4 12 8 2" xfId="27644" xr:uid="{E03056F9-14FB-44C7-9327-BE53F1DC2B92}"/>
    <cellStyle name="40% - Énfasis1 4 12 9" xfId="27645" xr:uid="{74442FF2-4523-4C40-9816-455A018302F1}"/>
    <cellStyle name="40% - Énfasis1 4 12 9 2" xfId="27646" xr:uid="{6607D3EB-384B-405E-8FC9-BC399A5E64F2}"/>
    <cellStyle name="40% - Énfasis1 4 2" xfId="2159" xr:uid="{F8DC6818-2A2C-4DF7-882C-DDA5BB3B6DCF}"/>
    <cellStyle name="40% - Énfasis1 4 2 10" xfId="27647" xr:uid="{AABAB6F4-BE1A-4504-BC15-CFDBC55B98F3}"/>
    <cellStyle name="40% - Énfasis1 4 2 10 2" xfId="27648" xr:uid="{68A67695-819A-4028-AA57-1CCBF0BA1145}"/>
    <cellStyle name="40% - Énfasis1 4 2 11" xfId="27649" xr:uid="{8885C695-7DC7-4EEE-A624-5EB261F47206}"/>
    <cellStyle name="40% - Énfasis1 4 2 11 2" xfId="27650" xr:uid="{A340E3BF-BAE8-4124-9580-C110630609B6}"/>
    <cellStyle name="40% - Énfasis1 4 2 12" xfId="27651" xr:uid="{6E108C7F-8B9C-4787-A96F-E32A229DE267}"/>
    <cellStyle name="40% - Énfasis1 4 2 12 2" xfId="27652" xr:uid="{68D907E2-F583-413A-B84B-ED298799A1D6}"/>
    <cellStyle name="40% - Énfasis1 4 2 13" xfId="27653" xr:uid="{A53E2482-5185-4204-A076-2D6E28BAC5F6}"/>
    <cellStyle name="40% - Énfasis1 4 2 13 2" xfId="27654" xr:uid="{561AB8F0-024D-4B29-8AE5-97DD91A6C717}"/>
    <cellStyle name="40% - Énfasis1 4 2 14" xfId="27655" xr:uid="{6E1AA0A9-D041-4E5A-A467-1AED5D49CDFC}"/>
    <cellStyle name="40% - Énfasis1 4 2 14 2" xfId="27656" xr:uid="{6B179F6D-1777-4F3B-BB6F-1625FD79E5C0}"/>
    <cellStyle name="40% - Énfasis1 4 2 15" xfId="27657" xr:uid="{CA4C6D19-A7DA-41E7-AC75-CB601C233C04}"/>
    <cellStyle name="40% - Énfasis1 4 2 15 2" xfId="27658" xr:uid="{39425AF5-B6DC-418D-9CB5-9EF232550530}"/>
    <cellStyle name="40% - Énfasis1 4 2 16" xfId="27659" xr:uid="{ABBA68F0-E962-4A8F-80AB-340DBC532F36}"/>
    <cellStyle name="40% - Énfasis1 4 2 16 2" xfId="27660" xr:uid="{8DBC45A1-08DD-4739-98A6-88B04E7B5EF9}"/>
    <cellStyle name="40% - Énfasis1 4 2 17" xfId="27661" xr:uid="{2002923A-2A8E-488C-8206-540C348AA274}"/>
    <cellStyle name="40% - Énfasis1 4 2 2" xfId="2160" xr:uid="{8A86D022-B4FE-48D4-A96D-4200ADEC8AFE}"/>
    <cellStyle name="40% - Énfasis1 4 2 2 2" xfId="2161" xr:uid="{2D887A2D-DCF2-401F-BC67-43099CAB04A7}"/>
    <cellStyle name="40% - Énfasis1 4 2 2 2 2" xfId="2162" xr:uid="{DDC3D6CF-5B98-41D3-ABE5-0F3FC3BBB0DF}"/>
    <cellStyle name="40% - Énfasis1 4 2 2 2 2 2" xfId="2163" xr:uid="{C3BEAAF9-3472-4D27-AF7B-B0D51C79E9BB}"/>
    <cellStyle name="40% - Énfasis1 4 2 2 2 3" xfId="2164" xr:uid="{CBAA1A5B-3826-42D8-97DC-AE027CAF705A}"/>
    <cellStyle name="40% - Énfasis1 4 2 2 3" xfId="2165" xr:uid="{32E15394-FB7F-41C0-9439-4E6E01CD0F2E}"/>
    <cellStyle name="40% - Énfasis1 4 2 2 3 2" xfId="2166" xr:uid="{1E22877C-30DB-4CFA-AB73-7AA6B7667DAD}"/>
    <cellStyle name="40% - Énfasis1 4 2 2 4" xfId="2167" xr:uid="{E0F473C8-DB93-4AB4-9284-8EA7BE08E937}"/>
    <cellStyle name="40% - Énfasis1 4 2 3" xfId="2168" xr:uid="{93FA2643-AE93-40E5-9C31-DCDBF4F936EB}"/>
    <cellStyle name="40% - Énfasis1 4 2 3 2" xfId="2169" xr:uid="{14F6DC8D-E5E9-43EE-8DFB-AADB93CDC086}"/>
    <cellStyle name="40% - Énfasis1 4 2 3 2 2" xfId="2170" xr:uid="{68BD5ACE-EBA0-4F86-8703-B407508DFD02}"/>
    <cellStyle name="40% - Énfasis1 4 2 3 3" xfId="2171" xr:uid="{6D047912-8960-4106-A059-7BC70402BEAF}"/>
    <cellStyle name="40% - Énfasis1 4 2 4" xfId="2172" xr:uid="{4FAFC050-7902-4FFC-8A5A-E2D593BA250D}"/>
    <cellStyle name="40% - Énfasis1 4 2 4 2" xfId="2173" xr:uid="{F5BB3776-6BB7-4C08-97A7-C2282BCE83EC}"/>
    <cellStyle name="40% - Énfasis1 4 2 5" xfId="2174" xr:uid="{64008988-1B94-4760-818B-99F0F95FA334}"/>
    <cellStyle name="40% - Énfasis1 4 2 6" xfId="27662" xr:uid="{6E0263E3-8BBC-4683-843D-EA4DABDEABB5}"/>
    <cellStyle name="40% - Énfasis1 4 2 7" xfId="27663" xr:uid="{AA80B475-AE74-4923-836E-A8D305275681}"/>
    <cellStyle name="40% - Énfasis1 4 2 8" xfId="27664" xr:uid="{D04DA94D-240B-491B-A8D7-24327ADD641E}"/>
    <cellStyle name="40% - Énfasis1 4 2 8 2" xfId="27665" xr:uid="{5D38D48F-59B4-48C2-9CE5-BE9CF331B283}"/>
    <cellStyle name="40% - Énfasis1 4 2 9" xfId="27666" xr:uid="{DEC9580E-AC99-47C9-9A6B-8E2E07937DA4}"/>
    <cellStyle name="40% - Énfasis1 4 2 9 2" xfId="27667" xr:uid="{99C4D967-069C-4D0B-A0DD-B88CCD9195B9}"/>
    <cellStyle name="40% - Énfasis1 4 3" xfId="2175" xr:uid="{2689C6D1-FCAE-4CB7-BBFF-D9B7F54A6A3C}"/>
    <cellStyle name="40% - Énfasis1 4 3 10" xfId="27668" xr:uid="{ABFE5031-56CB-4132-B06D-751DF868E369}"/>
    <cellStyle name="40% - Énfasis1 4 3 10 2" xfId="27669" xr:uid="{228B9B32-9474-4858-B79A-3673CD72A375}"/>
    <cellStyle name="40% - Énfasis1 4 3 11" xfId="27670" xr:uid="{BB939F64-F1EC-408C-84A6-03D172D04E47}"/>
    <cellStyle name="40% - Énfasis1 4 3 2" xfId="2176" xr:uid="{F0EFC078-BE96-4C01-9752-5846DAFF4794}"/>
    <cellStyle name="40% - Énfasis1 4 3 2 2" xfId="2177" xr:uid="{99FB9F2B-3CCD-4297-AEE8-F466380D32F4}"/>
    <cellStyle name="40% - Énfasis1 4 3 2 2 2" xfId="2178" xr:uid="{876C52F6-CBB8-4B71-8259-C8447B16C777}"/>
    <cellStyle name="40% - Énfasis1 4 3 2 3" xfId="2179" xr:uid="{DBAE62EE-3081-45AE-A5AF-611BD3F93EB8}"/>
    <cellStyle name="40% - Énfasis1 4 3 3" xfId="2180" xr:uid="{A7CC2212-9B79-47AA-BCBD-107154E78B2B}"/>
    <cellStyle name="40% - Énfasis1 4 3 3 2" xfId="2181" xr:uid="{715707D7-4C1D-4DC9-81D0-367368C74EBD}"/>
    <cellStyle name="40% - Énfasis1 4 3 4" xfId="2182" xr:uid="{07C6AC39-56CD-4641-A257-13DF2083069A}"/>
    <cellStyle name="40% - Énfasis1 4 3 4 2" xfId="27671" xr:uid="{BFD9AE67-F4C7-4758-9CD8-CE137FFB53A9}"/>
    <cellStyle name="40% - Énfasis1 4 3 5" xfId="27672" xr:uid="{E34BEF17-48AD-41A8-BDF6-9BB17AA24C80}"/>
    <cellStyle name="40% - Énfasis1 4 3 5 2" xfId="27673" xr:uid="{099FA9B5-3089-47D9-B674-F1CD292DFA6B}"/>
    <cellStyle name="40% - Énfasis1 4 3 6" xfId="27674" xr:uid="{B551F30B-F9ED-4F9B-BA8D-CC5E78B77107}"/>
    <cellStyle name="40% - Énfasis1 4 3 6 2" xfId="27675" xr:uid="{4BE03F4E-EDE1-4E09-806F-B7D3442D2B97}"/>
    <cellStyle name="40% - Énfasis1 4 3 7" xfId="27676" xr:uid="{AA1739D1-42CD-4C15-9140-9FB7E16CBC3B}"/>
    <cellStyle name="40% - Énfasis1 4 3 7 2" xfId="27677" xr:uid="{C1724CDC-2079-4320-AF34-9A2AE49B8499}"/>
    <cellStyle name="40% - Énfasis1 4 3 8" xfId="27678" xr:uid="{50851045-2F42-41C4-A90D-05A83E5129F5}"/>
    <cellStyle name="40% - Énfasis1 4 3 8 2" xfId="27679" xr:uid="{DE9E6949-0DED-4A9F-9EEB-BFDF644B4DBF}"/>
    <cellStyle name="40% - Énfasis1 4 3 9" xfId="27680" xr:uid="{005E8CF5-605C-4491-9B5A-8682FF81E655}"/>
    <cellStyle name="40% - Énfasis1 4 3 9 2" xfId="27681" xr:uid="{3D897C5C-CEF3-4E3B-BB6F-5128BB19505D}"/>
    <cellStyle name="40% - Énfasis1 4 4" xfId="2183" xr:uid="{954E0B56-A010-4A97-8829-2CB7AF5EC776}"/>
    <cellStyle name="40% - Énfasis1 4 4 10" xfId="27682" xr:uid="{E742EF51-D7F3-435A-AC5A-E5BE27635449}"/>
    <cellStyle name="40% - Énfasis1 4 4 10 2" xfId="27683" xr:uid="{01551003-20D2-43E8-868F-C91B9515BB6F}"/>
    <cellStyle name="40% - Énfasis1 4 4 11" xfId="27684" xr:uid="{D7E7A398-956C-4A77-AEEF-B82D1E5EA818}"/>
    <cellStyle name="40% - Énfasis1 4 4 2" xfId="2184" xr:uid="{2C3D4574-D91B-406B-A6D7-D69A8CD3D36C}"/>
    <cellStyle name="40% - Énfasis1 4 4 2 2" xfId="2185" xr:uid="{ED893294-E054-4F3A-8358-D2FD801CE1CA}"/>
    <cellStyle name="40% - Énfasis1 4 4 3" xfId="2186" xr:uid="{21A054BC-03AB-4F43-8A8A-2F8626FF00C0}"/>
    <cellStyle name="40% - Énfasis1 4 4 3 2" xfId="27685" xr:uid="{643B4CD6-AF85-4781-8702-DEFA87031258}"/>
    <cellStyle name="40% - Énfasis1 4 4 4" xfId="27686" xr:uid="{1F8F20D7-1320-47DC-8B39-8D394AE1F115}"/>
    <cellStyle name="40% - Énfasis1 4 4 4 2" xfId="27687" xr:uid="{3CFE1114-2C16-4A59-ACF1-7A721C331ED6}"/>
    <cellStyle name="40% - Énfasis1 4 4 5" xfId="27688" xr:uid="{0EE4917A-83FE-4A82-9043-D83B73EA2ADA}"/>
    <cellStyle name="40% - Énfasis1 4 4 5 2" xfId="27689" xr:uid="{29ABA74A-AD9F-4322-85E8-AAE3C84DFA94}"/>
    <cellStyle name="40% - Énfasis1 4 4 6" xfId="27690" xr:uid="{0FEE9484-1306-44F9-87AF-9D7FC6B8415A}"/>
    <cellStyle name="40% - Énfasis1 4 4 6 2" xfId="27691" xr:uid="{835F12BE-A6E7-4CAC-B588-305F052C6067}"/>
    <cellStyle name="40% - Énfasis1 4 4 7" xfId="27692" xr:uid="{B3BFB99F-2278-46CC-982D-C5D45ECBDB28}"/>
    <cellStyle name="40% - Énfasis1 4 4 7 2" xfId="27693" xr:uid="{1815C4F7-709B-4360-B6A5-F191D271C519}"/>
    <cellStyle name="40% - Énfasis1 4 4 8" xfId="27694" xr:uid="{FF40C352-FD3F-48C7-A8DF-B199B2C3986A}"/>
    <cellStyle name="40% - Énfasis1 4 4 8 2" xfId="27695" xr:uid="{7B64DF8C-5F55-4162-991D-8B2DF309C165}"/>
    <cellStyle name="40% - Énfasis1 4 4 9" xfId="27696" xr:uid="{DA0AAF3A-77F3-4C89-AB87-7D3BFCD4877B}"/>
    <cellStyle name="40% - Énfasis1 4 4 9 2" xfId="27697" xr:uid="{626F125D-2880-41C5-809B-289990888D3D}"/>
    <cellStyle name="40% - Énfasis1 4 5" xfId="2187" xr:uid="{81F9D922-0FEA-4ABB-8BEB-5CB799862151}"/>
    <cellStyle name="40% - Énfasis1 4 5 10" xfId="27698" xr:uid="{B42B3AAA-9C22-49E0-96F4-2A1A8D317168}"/>
    <cellStyle name="40% - Énfasis1 4 5 10 2" xfId="27699" xr:uid="{432ECD4C-B50D-4BC3-BC41-0C2C5497EC43}"/>
    <cellStyle name="40% - Énfasis1 4 5 11" xfId="27700" xr:uid="{A4720BA7-A7A0-4174-9292-406089E6EC37}"/>
    <cellStyle name="40% - Énfasis1 4 5 2" xfId="2188" xr:uid="{4F175C6E-C927-400A-8F2C-7A703B37E1EA}"/>
    <cellStyle name="40% - Énfasis1 4 5 2 2" xfId="27701" xr:uid="{27A2493E-B593-4E49-AD4D-660E695C162E}"/>
    <cellStyle name="40% - Énfasis1 4 5 3" xfId="27702" xr:uid="{85BD845A-3B6D-4989-B01B-93F37F20FAB6}"/>
    <cellStyle name="40% - Énfasis1 4 5 3 2" xfId="27703" xr:uid="{28F07E3E-1BD9-4BF6-BC5B-73409D52687C}"/>
    <cellStyle name="40% - Énfasis1 4 5 4" xfId="27704" xr:uid="{E2EBA562-4EB4-479E-A317-3980BF2F72E4}"/>
    <cellStyle name="40% - Énfasis1 4 5 4 2" xfId="27705" xr:uid="{CE9E056B-7E3B-40C4-9C17-70811F3C57E3}"/>
    <cellStyle name="40% - Énfasis1 4 5 5" xfId="27706" xr:uid="{B79CC533-B486-42C7-BD22-AE3CFCAC5044}"/>
    <cellStyle name="40% - Énfasis1 4 5 5 2" xfId="27707" xr:uid="{D134CE35-4BF5-41D1-AF07-3A0F489A82AD}"/>
    <cellStyle name="40% - Énfasis1 4 5 6" xfId="27708" xr:uid="{1DDAF21A-61C2-4C58-8185-28F00E3D0405}"/>
    <cellStyle name="40% - Énfasis1 4 5 6 2" xfId="27709" xr:uid="{3E236DF8-E315-435D-8909-10843DF56E35}"/>
    <cellStyle name="40% - Énfasis1 4 5 7" xfId="27710" xr:uid="{979B35FF-4171-4F05-8F19-92209E3D7C98}"/>
    <cellStyle name="40% - Énfasis1 4 5 7 2" xfId="27711" xr:uid="{B55DAE58-6733-4459-A0EE-A58849AA435E}"/>
    <cellStyle name="40% - Énfasis1 4 5 8" xfId="27712" xr:uid="{893305C7-D461-41A8-9744-389D4EB1B102}"/>
    <cellStyle name="40% - Énfasis1 4 5 8 2" xfId="27713" xr:uid="{A5EF0B48-8518-4201-A477-92C6D1F0B5D8}"/>
    <cellStyle name="40% - Énfasis1 4 5 9" xfId="27714" xr:uid="{6A3E3768-FF47-4938-A4AC-70EF4C677CB6}"/>
    <cellStyle name="40% - Énfasis1 4 5 9 2" xfId="27715" xr:uid="{589B86B3-1F49-428A-90CE-28C71140F233}"/>
    <cellStyle name="40% - Énfasis1 4 6" xfId="2189" xr:uid="{7DA9974B-7C16-4993-A6F0-FC327E54F80C}"/>
    <cellStyle name="40% - Énfasis1 4 6 10" xfId="27716" xr:uid="{D9BF5CD6-B77A-47E9-94DF-34C4056D7096}"/>
    <cellStyle name="40% - Énfasis1 4 6 10 2" xfId="27717" xr:uid="{F987DB5D-28BF-4A5F-AE28-127FE6B14B01}"/>
    <cellStyle name="40% - Énfasis1 4 6 11" xfId="27718" xr:uid="{5B16C102-4537-47FE-968F-BBBD3F803DDE}"/>
    <cellStyle name="40% - Énfasis1 4 6 2" xfId="27719" xr:uid="{105F5775-3F3D-4C1C-B702-B84550721625}"/>
    <cellStyle name="40% - Énfasis1 4 6 2 2" xfId="27720" xr:uid="{11AD9E9E-EB87-4D1B-BE8A-67E983B95C22}"/>
    <cellStyle name="40% - Énfasis1 4 6 3" xfId="27721" xr:uid="{C3779A60-2467-48AE-A2A7-C90F2BE9711D}"/>
    <cellStyle name="40% - Énfasis1 4 6 3 2" xfId="27722" xr:uid="{106CE608-8A46-4152-AE8E-EBD0F44CA864}"/>
    <cellStyle name="40% - Énfasis1 4 6 4" xfId="27723" xr:uid="{331D7759-A068-4F84-8EC7-2BB88552B084}"/>
    <cellStyle name="40% - Énfasis1 4 6 4 2" xfId="27724" xr:uid="{78E6E511-1C8C-47E5-B777-CB716777EFD4}"/>
    <cellStyle name="40% - Énfasis1 4 6 5" xfId="27725" xr:uid="{EA77EFA0-7C32-4B28-BBCA-01D6ABE975C9}"/>
    <cellStyle name="40% - Énfasis1 4 6 5 2" xfId="27726" xr:uid="{09C09165-4CCE-4D28-80B8-F9B76B10C91C}"/>
    <cellStyle name="40% - Énfasis1 4 6 6" xfId="27727" xr:uid="{0A53E21C-2428-4683-8E11-2564C68E25BE}"/>
    <cellStyle name="40% - Énfasis1 4 6 6 2" xfId="27728" xr:uid="{68E38C3F-D747-429C-ADCE-6C392AA8607D}"/>
    <cellStyle name="40% - Énfasis1 4 6 7" xfId="27729" xr:uid="{73578E99-C66C-491D-938F-990798236726}"/>
    <cellStyle name="40% - Énfasis1 4 6 7 2" xfId="27730" xr:uid="{55B14C78-9374-4CBF-BB7D-F70E93F5D26E}"/>
    <cellStyle name="40% - Énfasis1 4 6 8" xfId="27731" xr:uid="{F023ACAD-FBF0-4BB2-BCF7-FED40C5AF0DC}"/>
    <cellStyle name="40% - Énfasis1 4 6 8 2" xfId="27732" xr:uid="{1770717C-730F-431C-99A8-FC4E41189A32}"/>
    <cellStyle name="40% - Énfasis1 4 6 9" xfId="27733" xr:uid="{6EBB918A-9D02-439E-8E02-0E4A6181E0AE}"/>
    <cellStyle name="40% - Énfasis1 4 6 9 2" xfId="27734" xr:uid="{78277ADA-0882-4701-A9FF-DAF810A3D204}"/>
    <cellStyle name="40% - Énfasis1 4 7" xfId="27735" xr:uid="{C288399F-63E5-4A1F-8A40-DC940A03FB15}"/>
    <cellStyle name="40% - Énfasis1 4 7 10" xfId="27736" xr:uid="{484CF119-A07C-4E3E-8003-6268CF889AF0}"/>
    <cellStyle name="40% - Énfasis1 4 7 10 2" xfId="27737" xr:uid="{02920253-D467-4428-932C-0A5F8FC27CBD}"/>
    <cellStyle name="40% - Énfasis1 4 7 11" xfId="27738" xr:uid="{2A2E6F5A-D105-4EF3-B18E-EAAB26FD253A}"/>
    <cellStyle name="40% - Énfasis1 4 7 2" xfId="27739" xr:uid="{52CE36B5-B884-40FD-9E34-BD5E3A00BC9D}"/>
    <cellStyle name="40% - Énfasis1 4 7 2 2" xfId="27740" xr:uid="{FFF6BAD8-87D6-4FB7-8516-265441E0C545}"/>
    <cellStyle name="40% - Énfasis1 4 7 3" xfId="27741" xr:uid="{227947B2-CAFE-4527-BA2F-5B6DF0349BD2}"/>
    <cellStyle name="40% - Énfasis1 4 7 3 2" xfId="27742" xr:uid="{9D17FB37-D84C-483E-97F2-10035390F8FA}"/>
    <cellStyle name="40% - Énfasis1 4 7 4" xfId="27743" xr:uid="{80B6F5B5-83CD-4A55-80A8-D5AD995E4FD9}"/>
    <cellStyle name="40% - Énfasis1 4 7 4 2" xfId="27744" xr:uid="{BE1F2893-FB74-4374-9D62-585B3CE6200C}"/>
    <cellStyle name="40% - Énfasis1 4 7 5" xfId="27745" xr:uid="{86E38AEE-0A1F-46DE-B1B5-60263D56C44B}"/>
    <cellStyle name="40% - Énfasis1 4 7 5 2" xfId="27746" xr:uid="{36C775B0-2BC8-405E-A0D4-36E1DE284E68}"/>
    <cellStyle name="40% - Énfasis1 4 7 6" xfId="27747" xr:uid="{61BC8B22-AFBB-48C6-AD13-15C9DA2642B6}"/>
    <cellStyle name="40% - Énfasis1 4 7 6 2" xfId="27748" xr:uid="{846B112C-42E6-4879-99F0-59964E7FC968}"/>
    <cellStyle name="40% - Énfasis1 4 7 7" xfId="27749" xr:uid="{B2F9D0B9-9C4E-4032-920F-B778AB3DDED6}"/>
    <cellStyle name="40% - Énfasis1 4 7 7 2" xfId="27750" xr:uid="{1A545D46-94FA-4BC6-9D2B-E50B69FAE650}"/>
    <cellStyle name="40% - Énfasis1 4 7 8" xfId="27751" xr:uid="{C2BA9FA6-A420-4A5C-988F-4DDBA7E5553B}"/>
    <cellStyle name="40% - Énfasis1 4 7 8 2" xfId="27752" xr:uid="{4DBE9D82-9FDC-44E6-8897-AD90E036FD34}"/>
    <cellStyle name="40% - Énfasis1 4 7 9" xfId="27753" xr:uid="{DD9DF220-C8DF-48C9-BB90-E7030600FDDA}"/>
    <cellStyle name="40% - Énfasis1 4 7 9 2" xfId="27754" xr:uid="{60E88477-B54E-44E7-BC5A-5BEE38F18783}"/>
    <cellStyle name="40% - Énfasis1 4 8" xfId="27755" xr:uid="{679AEEB7-5598-4211-8494-C2458A44343A}"/>
    <cellStyle name="40% - Énfasis1 4 8 10" xfId="27756" xr:uid="{EA9BF77F-7AF5-42C4-A6EC-5862693E0C45}"/>
    <cellStyle name="40% - Énfasis1 4 8 10 2" xfId="27757" xr:uid="{B2D558B0-D99B-474E-8C9C-AF639FE9A35E}"/>
    <cellStyle name="40% - Énfasis1 4 8 11" xfId="27758" xr:uid="{A9F61538-DE87-483C-ABC4-14177AA3BD8D}"/>
    <cellStyle name="40% - Énfasis1 4 8 2" xfId="27759" xr:uid="{2BD7732E-8698-4C9F-A673-E0CEDC4822AB}"/>
    <cellStyle name="40% - Énfasis1 4 8 2 2" xfId="27760" xr:uid="{B9FFA009-34F6-494D-8F25-5CD793400C43}"/>
    <cellStyle name="40% - Énfasis1 4 8 3" xfId="27761" xr:uid="{7AC833B6-A7B7-4342-8389-D3921921B7DD}"/>
    <cellStyle name="40% - Énfasis1 4 8 3 2" xfId="27762" xr:uid="{A6AE8168-E4B8-4B64-956E-65AF814086F3}"/>
    <cellStyle name="40% - Énfasis1 4 8 4" xfId="27763" xr:uid="{8AA31291-BAF4-4EAD-B050-3B2201F7017F}"/>
    <cellStyle name="40% - Énfasis1 4 8 4 2" xfId="27764" xr:uid="{908761AA-09BE-47D2-873A-47DAFE92D016}"/>
    <cellStyle name="40% - Énfasis1 4 8 5" xfId="27765" xr:uid="{D3789D3E-7AB4-471D-B7E1-A3F94129C601}"/>
    <cellStyle name="40% - Énfasis1 4 8 5 2" xfId="27766" xr:uid="{6F1DBBD3-B7CA-4E65-A01A-BDEB4F0309D7}"/>
    <cellStyle name="40% - Énfasis1 4 8 6" xfId="27767" xr:uid="{465B142A-7BFB-46AD-82EF-8C38164A490B}"/>
    <cellStyle name="40% - Énfasis1 4 8 6 2" xfId="27768" xr:uid="{A09B1F1A-1F52-49D0-BD84-84B687113BB6}"/>
    <cellStyle name="40% - Énfasis1 4 8 7" xfId="27769" xr:uid="{15CE90DE-42FB-4E35-8865-EFB3FD1A2DD6}"/>
    <cellStyle name="40% - Énfasis1 4 8 7 2" xfId="27770" xr:uid="{908EC910-F6F6-4824-B61F-7C7721D23500}"/>
    <cellStyle name="40% - Énfasis1 4 8 8" xfId="27771" xr:uid="{06CD009C-D1BE-4CE4-88B6-247CD195FC2B}"/>
    <cellStyle name="40% - Énfasis1 4 8 8 2" xfId="27772" xr:uid="{F7C5143A-D862-47FF-BF39-6A09678A455F}"/>
    <cellStyle name="40% - Énfasis1 4 8 9" xfId="27773" xr:uid="{56165AAA-03A0-4208-A647-9E8F1B86795E}"/>
    <cellStyle name="40% - Énfasis1 4 8 9 2" xfId="27774" xr:uid="{3E55C2E8-0162-40A9-9217-C56A18302E7A}"/>
    <cellStyle name="40% - Énfasis1 4 9" xfId="27775" xr:uid="{54BB032F-AAAF-49E2-9B71-CBD7C1CEAFD2}"/>
    <cellStyle name="40% - Énfasis1 4 9 10" xfId="27776" xr:uid="{A4871418-8208-45BA-887D-FD84F8B533E9}"/>
    <cellStyle name="40% - Énfasis1 4 9 10 2" xfId="27777" xr:uid="{631CA7DB-DF10-42D4-A809-A755F8FC1C2D}"/>
    <cellStyle name="40% - Énfasis1 4 9 11" xfId="27778" xr:uid="{079572AE-98C0-40A7-A4EF-8F2CF3A713FC}"/>
    <cellStyle name="40% - Énfasis1 4 9 2" xfId="27779" xr:uid="{049D41A2-76D9-4268-A662-1008B7D32C7E}"/>
    <cellStyle name="40% - Énfasis1 4 9 2 2" xfId="27780" xr:uid="{DA10271F-B1D5-4298-B95E-60FE529B3BBE}"/>
    <cellStyle name="40% - Énfasis1 4 9 3" xfId="27781" xr:uid="{DB03DCE2-681B-43DB-B405-774CED151B97}"/>
    <cellStyle name="40% - Énfasis1 4 9 3 2" xfId="27782" xr:uid="{AE0E8734-932B-46DE-AB58-B833B5B4382F}"/>
    <cellStyle name="40% - Énfasis1 4 9 4" xfId="27783" xr:uid="{02DBF9B5-7BF4-406F-B85D-4211EA9622B3}"/>
    <cellStyle name="40% - Énfasis1 4 9 4 2" xfId="27784" xr:uid="{7DEF1689-28BC-460C-A47B-1B63053E6A34}"/>
    <cellStyle name="40% - Énfasis1 4 9 5" xfId="27785" xr:uid="{0D73C9B7-57A3-4874-8185-8105FBCE339A}"/>
    <cellStyle name="40% - Énfasis1 4 9 5 2" xfId="27786" xr:uid="{918FC970-2598-4A09-B71B-E8C34AAC2975}"/>
    <cellStyle name="40% - Énfasis1 4 9 6" xfId="27787" xr:uid="{2EC7C786-6793-41BD-8D0E-8CB1ABDBE302}"/>
    <cellStyle name="40% - Énfasis1 4 9 6 2" xfId="27788" xr:uid="{B0699090-EB89-4A65-A622-A3846D60A4D5}"/>
    <cellStyle name="40% - Énfasis1 4 9 7" xfId="27789" xr:uid="{02D78044-786A-4F3C-B7C0-A9AE293910F3}"/>
    <cellStyle name="40% - Énfasis1 4 9 7 2" xfId="27790" xr:uid="{18A30C1E-0A49-4794-B81B-1914EF9D398E}"/>
    <cellStyle name="40% - Énfasis1 4 9 8" xfId="27791" xr:uid="{DCFC5113-C5BB-41CD-A224-9C0C4E942694}"/>
    <cellStyle name="40% - Énfasis1 4 9 8 2" xfId="27792" xr:uid="{C78C2E64-25CC-4614-AC99-2946776A3DF0}"/>
    <cellStyle name="40% - Énfasis1 4 9 9" xfId="27793" xr:uid="{F84D6009-D1D5-44F7-BF30-0687550F9B34}"/>
    <cellStyle name="40% - Énfasis1 4 9 9 2" xfId="27794" xr:uid="{57BC2FCB-3A45-445B-A696-0E805A236819}"/>
    <cellStyle name="40% - Énfasis1 40" xfId="27795" xr:uid="{F5130FFE-42EA-4810-BF8B-40E605C38571}"/>
    <cellStyle name="40% - Énfasis1 40 10" xfId="27796" xr:uid="{6F409C60-D72D-4451-8372-63BFBBE77215}"/>
    <cellStyle name="40% - Énfasis1 40 10 2" xfId="27797" xr:uid="{DA5C721E-3F16-457E-8DDC-EE778A21781B}"/>
    <cellStyle name="40% - Énfasis1 40 11" xfId="27798" xr:uid="{D202BC42-0329-4299-B094-A4F44A88329D}"/>
    <cellStyle name="40% - Énfasis1 40 2" xfId="27799" xr:uid="{BF917F77-A273-4E9E-9B69-FF6F313447DA}"/>
    <cellStyle name="40% - Énfasis1 40 2 2" xfId="27800" xr:uid="{EA97C52C-6EF0-419A-B3D4-16A8AA504D53}"/>
    <cellStyle name="40% - Énfasis1 40 3" xfId="27801" xr:uid="{C5E2849C-D9DE-4F14-82C2-F13F09E655F5}"/>
    <cellStyle name="40% - Énfasis1 40 3 2" xfId="27802" xr:uid="{7EAB2C65-F6FC-447B-8596-7C9C534010DF}"/>
    <cellStyle name="40% - Énfasis1 40 4" xfId="27803" xr:uid="{E99CF3B5-AA7C-4146-9D1D-7F1C4DB8BDDA}"/>
    <cellStyle name="40% - Énfasis1 40 4 2" xfId="27804" xr:uid="{1C67FC90-9D11-4291-80E9-9FF48030AE2C}"/>
    <cellStyle name="40% - Énfasis1 40 5" xfId="27805" xr:uid="{7B5F51EC-3808-4338-89CC-5B7A5C75440E}"/>
    <cellStyle name="40% - Énfasis1 40 5 2" xfId="27806" xr:uid="{80494317-9F6D-4CFA-B4BF-FB333257653E}"/>
    <cellStyle name="40% - Énfasis1 40 6" xfId="27807" xr:uid="{5DCC2669-79A3-4733-BF0B-C1FA420FF0F1}"/>
    <cellStyle name="40% - Énfasis1 40 6 2" xfId="27808" xr:uid="{15401F75-F1AF-4E64-859F-DFAF97DDAF85}"/>
    <cellStyle name="40% - Énfasis1 40 7" xfId="27809" xr:uid="{2E9591AA-AFDB-4D22-8EFB-56D2CE423DD7}"/>
    <cellStyle name="40% - Énfasis1 40 7 2" xfId="27810" xr:uid="{BD4587E2-51B9-4CFF-A603-14B181907400}"/>
    <cellStyle name="40% - Énfasis1 40 8" xfId="27811" xr:uid="{4E7C191A-4C4D-4B96-A554-DDC571EEBBA7}"/>
    <cellStyle name="40% - Énfasis1 40 8 2" xfId="27812" xr:uid="{0E9E980A-9FF8-404B-A5B0-2F6DC8E62DB1}"/>
    <cellStyle name="40% - Énfasis1 40 9" xfId="27813" xr:uid="{2CA486E3-10F2-4C53-AC57-369B7C1955B4}"/>
    <cellStyle name="40% - Énfasis1 40 9 2" xfId="27814" xr:uid="{1FEFB3DE-7F73-46DB-B6B9-6E109191DD71}"/>
    <cellStyle name="40% - Énfasis1 41" xfId="27815" xr:uid="{DB0645BD-D373-47E5-8DF0-24CBBC507158}"/>
    <cellStyle name="40% - Énfasis1 41 10" xfId="27816" xr:uid="{3E33E107-4AEE-45DE-97C1-955B4FF9FB6A}"/>
    <cellStyle name="40% - Énfasis1 41 10 2" xfId="27817" xr:uid="{601FD8E7-8778-41B8-836A-A2699893D191}"/>
    <cellStyle name="40% - Énfasis1 41 11" xfId="27818" xr:uid="{0DE4E279-9DD1-4230-9040-7E10E1B607F8}"/>
    <cellStyle name="40% - Énfasis1 41 2" xfId="27819" xr:uid="{CC536AA0-7D92-449E-A5A7-BE838DE01BBB}"/>
    <cellStyle name="40% - Énfasis1 41 2 2" xfId="27820" xr:uid="{E51D8A1F-3EEC-49AB-BF31-FBBC165F1302}"/>
    <cellStyle name="40% - Énfasis1 41 3" xfId="27821" xr:uid="{7F2888DE-C212-4E9A-BA6A-A58143B4BBC8}"/>
    <cellStyle name="40% - Énfasis1 41 3 2" xfId="27822" xr:uid="{703488C0-D48C-4CE7-B001-FA17FF7B5DCB}"/>
    <cellStyle name="40% - Énfasis1 41 4" xfId="27823" xr:uid="{77A66262-FEF5-4582-A724-0BCBE82B3AE9}"/>
    <cellStyle name="40% - Énfasis1 41 4 2" xfId="27824" xr:uid="{9FEF68F7-2FB9-4D02-AEB1-D6E65750386E}"/>
    <cellStyle name="40% - Énfasis1 41 5" xfId="27825" xr:uid="{701C9D95-B300-4E17-A45B-0E1AB9232047}"/>
    <cellStyle name="40% - Énfasis1 41 5 2" xfId="27826" xr:uid="{8AAE0C36-ED18-4769-810D-799353BD0E57}"/>
    <cellStyle name="40% - Énfasis1 41 6" xfId="27827" xr:uid="{CBF8C219-5B6E-437D-8B84-616E525F1164}"/>
    <cellStyle name="40% - Énfasis1 41 6 2" xfId="27828" xr:uid="{B529D6A7-9741-475E-9981-FCBFD77AC29A}"/>
    <cellStyle name="40% - Énfasis1 41 7" xfId="27829" xr:uid="{5F0D62E8-E5DE-45CD-94DC-D37C1D32DDA9}"/>
    <cellStyle name="40% - Énfasis1 41 7 2" xfId="27830" xr:uid="{B4B7ED54-5422-45A7-8E1D-5D8586B9FA57}"/>
    <cellStyle name="40% - Énfasis1 41 8" xfId="27831" xr:uid="{1EC06E3D-8E3B-4E6D-9C2B-ADCA17819FA5}"/>
    <cellStyle name="40% - Énfasis1 41 8 2" xfId="27832" xr:uid="{7206330E-65B9-4CAE-98AC-1FA8CAA9F267}"/>
    <cellStyle name="40% - Énfasis1 41 9" xfId="27833" xr:uid="{92CC2699-513C-4AC3-B462-E7E7C74065F3}"/>
    <cellStyle name="40% - Énfasis1 41 9 2" xfId="27834" xr:uid="{3D7342C9-8DE7-4C96-B534-944993CBDD6C}"/>
    <cellStyle name="40% - Énfasis1 42" xfId="27835" xr:uid="{0F3B2869-5E7C-42ED-AC00-E35885FA6B70}"/>
    <cellStyle name="40% - Énfasis1 42 10" xfId="27836" xr:uid="{ADF00EF5-E637-40C1-A7F9-D6734DB795ED}"/>
    <cellStyle name="40% - Énfasis1 42 10 2" xfId="27837" xr:uid="{7FA32915-BAE5-4EAC-9CA6-26D326ADA668}"/>
    <cellStyle name="40% - Énfasis1 42 11" xfId="27838" xr:uid="{344D6156-AB45-4CAB-A48F-C60528876BB7}"/>
    <cellStyle name="40% - Énfasis1 42 2" xfId="27839" xr:uid="{03C92927-5F66-4309-B76B-5E5CB73A3817}"/>
    <cellStyle name="40% - Énfasis1 42 2 2" xfId="27840" xr:uid="{6E693AE1-D746-4E3B-AD35-88F6705BA257}"/>
    <cellStyle name="40% - Énfasis1 42 3" xfId="27841" xr:uid="{B969B408-DA8F-4B11-9056-232FD422FBF1}"/>
    <cellStyle name="40% - Énfasis1 42 3 2" xfId="27842" xr:uid="{1D81BE4A-03CB-4A7F-8847-D6A4D9990B03}"/>
    <cellStyle name="40% - Énfasis1 42 4" xfId="27843" xr:uid="{A855D403-ED8C-49D8-89D7-4086DEC189EF}"/>
    <cellStyle name="40% - Énfasis1 42 4 2" xfId="27844" xr:uid="{F9D0C397-2503-4EEA-8F4B-CE92C933176C}"/>
    <cellStyle name="40% - Énfasis1 42 5" xfId="27845" xr:uid="{97630301-F964-447B-95DC-A83721363E5B}"/>
    <cellStyle name="40% - Énfasis1 42 5 2" xfId="27846" xr:uid="{71B56676-8480-4AA7-B30E-1122ED1C85AB}"/>
    <cellStyle name="40% - Énfasis1 42 6" xfId="27847" xr:uid="{8F111DEC-73E2-4D13-805B-7D8ABA83FC9F}"/>
    <cellStyle name="40% - Énfasis1 42 6 2" xfId="27848" xr:uid="{7D4DBC75-65CC-4448-8041-5CD571F46806}"/>
    <cellStyle name="40% - Énfasis1 42 7" xfId="27849" xr:uid="{B3176270-F1F2-4D87-B989-1AE3F6ED69F5}"/>
    <cellStyle name="40% - Énfasis1 42 7 2" xfId="27850" xr:uid="{1E93E683-FE73-43A8-9248-55BB966544DF}"/>
    <cellStyle name="40% - Énfasis1 42 8" xfId="27851" xr:uid="{721478D3-F35F-4FBA-9F89-A4AE30B17F8F}"/>
    <cellStyle name="40% - Énfasis1 42 8 2" xfId="27852" xr:uid="{C2662141-D0D1-4AA7-825F-BACC32DB0259}"/>
    <cellStyle name="40% - Énfasis1 42 9" xfId="27853" xr:uid="{8233C6E1-2C01-4429-BC03-2F9C46BDFBC6}"/>
    <cellStyle name="40% - Énfasis1 42 9 2" xfId="27854" xr:uid="{35110434-AF0A-4509-8406-C163920B29C1}"/>
    <cellStyle name="40% - Énfasis1 43" xfId="27855" xr:uid="{92D0E350-B214-4B55-B042-69A5C4BEF924}"/>
    <cellStyle name="40% - Énfasis1 43 10" xfId="27856" xr:uid="{CFC73D8D-A355-45D6-A072-926C57A64C26}"/>
    <cellStyle name="40% - Énfasis1 43 10 2" xfId="27857" xr:uid="{2A857374-E611-4A4F-B43D-95AFA974459C}"/>
    <cellStyle name="40% - Énfasis1 43 11" xfId="27858" xr:uid="{C2FB0F76-2516-49E2-B8E2-664C116C39AB}"/>
    <cellStyle name="40% - Énfasis1 43 2" xfId="27859" xr:uid="{EEC82537-5127-4CA9-92E5-CD51C4F1189F}"/>
    <cellStyle name="40% - Énfasis1 43 2 2" xfId="27860" xr:uid="{C6B5E6FC-BB8A-41A8-B1E1-AA7F2B15278E}"/>
    <cellStyle name="40% - Énfasis1 43 3" xfId="27861" xr:uid="{FBDEE5DE-3885-40CF-9D49-CDDEC6834654}"/>
    <cellStyle name="40% - Énfasis1 43 3 2" xfId="27862" xr:uid="{0703D1FA-6158-4DDF-B37D-BAAD6BFF1F5C}"/>
    <cellStyle name="40% - Énfasis1 43 4" xfId="27863" xr:uid="{5042AC17-E1EE-4714-97FA-35F6254AEB12}"/>
    <cellStyle name="40% - Énfasis1 43 4 2" xfId="27864" xr:uid="{D73142AC-C9BE-45A3-973E-F5302110E2C6}"/>
    <cellStyle name="40% - Énfasis1 43 5" xfId="27865" xr:uid="{055B295E-A6F8-48C1-8E36-7218813C6BCA}"/>
    <cellStyle name="40% - Énfasis1 43 5 2" xfId="27866" xr:uid="{C7280365-2126-44FA-9F74-5A0C620CB65A}"/>
    <cellStyle name="40% - Énfasis1 43 6" xfId="27867" xr:uid="{ACE74807-EE65-4A1D-85C4-DCBD9CFD2196}"/>
    <cellStyle name="40% - Énfasis1 43 6 2" xfId="27868" xr:uid="{164F0C68-6F37-4D95-9E23-637CD735A043}"/>
    <cellStyle name="40% - Énfasis1 43 7" xfId="27869" xr:uid="{B0120FE3-0FA0-4F0E-AFA3-A8A4B45A820C}"/>
    <cellStyle name="40% - Énfasis1 43 7 2" xfId="27870" xr:uid="{8D171CA1-A16C-49B4-9CB6-74CD88F618CA}"/>
    <cellStyle name="40% - Énfasis1 43 8" xfId="27871" xr:uid="{EA7CB1FF-3BF3-4580-AF00-8B79AF5A86B8}"/>
    <cellStyle name="40% - Énfasis1 43 8 2" xfId="27872" xr:uid="{FC2F48D3-AB97-4CA6-8D90-B4E7BF6D4CA9}"/>
    <cellStyle name="40% - Énfasis1 43 9" xfId="27873" xr:uid="{71332599-883B-4E84-9D0B-1C12F55F01B9}"/>
    <cellStyle name="40% - Énfasis1 43 9 2" xfId="27874" xr:uid="{F256AC36-693C-47F4-B97F-B3B33CE62E4A}"/>
    <cellStyle name="40% - Énfasis1 44" xfId="27875" xr:uid="{44BCB8E7-E2D8-4779-B115-8077372D6653}"/>
    <cellStyle name="40% - Énfasis1 44 10" xfId="27876" xr:uid="{792EA112-FBE7-415C-8515-1401C52C3A0F}"/>
    <cellStyle name="40% - Énfasis1 44 10 2" xfId="27877" xr:uid="{EBAB3B12-092D-428B-9730-4F62115B918F}"/>
    <cellStyle name="40% - Énfasis1 44 11" xfId="27878" xr:uid="{EAD73768-B399-4EA6-BD3F-0458C0BC951A}"/>
    <cellStyle name="40% - Énfasis1 44 2" xfId="27879" xr:uid="{EEBA0560-2BF2-4DEA-A84E-854E60EBD3F5}"/>
    <cellStyle name="40% - Énfasis1 44 2 2" xfId="27880" xr:uid="{B46EBE6A-DEC5-4D68-8C0C-27312300FAF6}"/>
    <cellStyle name="40% - Énfasis1 44 3" xfId="27881" xr:uid="{58E754FD-3E93-4F67-9812-C5F7EFF53223}"/>
    <cellStyle name="40% - Énfasis1 44 3 2" xfId="27882" xr:uid="{DB0711D0-4CDA-44F2-A2C6-4EC81009FF58}"/>
    <cellStyle name="40% - Énfasis1 44 4" xfId="27883" xr:uid="{816FCEF0-D340-411F-911A-9E2D2C18745E}"/>
    <cellStyle name="40% - Énfasis1 44 4 2" xfId="27884" xr:uid="{4F221FC8-FD6A-4B26-8783-D472398BCBED}"/>
    <cellStyle name="40% - Énfasis1 44 5" xfId="27885" xr:uid="{DEFD103F-7F7C-41A5-ADAF-6D97C8E3C12F}"/>
    <cellStyle name="40% - Énfasis1 44 5 2" xfId="27886" xr:uid="{F8391DCA-AAAB-46A0-BD7C-A7CC29A2E048}"/>
    <cellStyle name="40% - Énfasis1 44 6" xfId="27887" xr:uid="{E3ACDEF9-080D-4752-983D-9791A789DF75}"/>
    <cellStyle name="40% - Énfasis1 44 6 2" xfId="27888" xr:uid="{62BD4D41-69C8-4102-A7AA-8C0A65079F88}"/>
    <cellStyle name="40% - Énfasis1 44 7" xfId="27889" xr:uid="{575ABDD3-B360-4FD5-ABE9-6131D7201BB8}"/>
    <cellStyle name="40% - Énfasis1 44 7 2" xfId="27890" xr:uid="{5959B4E4-F35D-4617-BB8C-D829D661163C}"/>
    <cellStyle name="40% - Énfasis1 44 8" xfId="27891" xr:uid="{5CD8937C-A5F0-4A9A-BB16-28723ABCA583}"/>
    <cellStyle name="40% - Énfasis1 44 8 2" xfId="27892" xr:uid="{3688D139-04DA-4450-9BD0-86D43661CC3A}"/>
    <cellStyle name="40% - Énfasis1 44 9" xfId="27893" xr:uid="{C34139FF-054C-404E-9809-691F98F62E65}"/>
    <cellStyle name="40% - Énfasis1 44 9 2" xfId="27894" xr:uid="{64E473FC-34BC-4FC9-B88F-409A037B974A}"/>
    <cellStyle name="40% - Énfasis1 45" xfId="27895" xr:uid="{F2E7A774-C80A-49E6-A825-06AD49762C24}"/>
    <cellStyle name="40% - Énfasis1 45 10" xfId="27896" xr:uid="{582C0772-0DA0-4B74-90D8-EEB420FB3DAD}"/>
    <cellStyle name="40% - Énfasis1 45 10 2" xfId="27897" xr:uid="{FB1538D0-733D-48FF-B657-65D768C9149E}"/>
    <cellStyle name="40% - Énfasis1 45 11" xfId="27898" xr:uid="{F5FCF383-1F27-4222-A655-EF7A65645586}"/>
    <cellStyle name="40% - Énfasis1 45 2" xfId="27899" xr:uid="{12CA0BB0-31D0-4076-8AF4-677C551502AA}"/>
    <cellStyle name="40% - Énfasis1 45 2 2" xfId="27900" xr:uid="{5C1C8611-0906-4534-8C3D-E807AC649E3D}"/>
    <cellStyle name="40% - Énfasis1 45 3" xfId="27901" xr:uid="{53CED050-0AFD-4273-9435-F69F3ECFBE08}"/>
    <cellStyle name="40% - Énfasis1 45 3 2" xfId="27902" xr:uid="{1A559008-D953-4971-925E-63AA9456FC8C}"/>
    <cellStyle name="40% - Énfasis1 45 4" xfId="27903" xr:uid="{1A093FCB-A059-4823-BDCE-327B469FD828}"/>
    <cellStyle name="40% - Énfasis1 45 4 2" xfId="27904" xr:uid="{DD41385E-34D1-4BB3-AFB3-22F6165033AB}"/>
    <cellStyle name="40% - Énfasis1 45 5" xfId="27905" xr:uid="{56C298F1-88FA-4C30-83A7-83F715AFF04D}"/>
    <cellStyle name="40% - Énfasis1 45 5 2" xfId="27906" xr:uid="{C4B2BA1C-751E-4C60-B40C-5D2E966B8CA4}"/>
    <cellStyle name="40% - Énfasis1 45 6" xfId="27907" xr:uid="{32E143E7-86E0-4847-BBA1-D7CE02471AEF}"/>
    <cellStyle name="40% - Énfasis1 45 6 2" xfId="27908" xr:uid="{B9BB2F35-AEA7-41CE-B79F-02AAB4E0F7CB}"/>
    <cellStyle name="40% - Énfasis1 45 7" xfId="27909" xr:uid="{8F67C4E9-5D47-4910-9288-B392495D318C}"/>
    <cellStyle name="40% - Énfasis1 45 7 2" xfId="27910" xr:uid="{3D05D5F1-20E0-4B5D-AC6B-009E9C41A70C}"/>
    <cellStyle name="40% - Énfasis1 45 8" xfId="27911" xr:uid="{91016925-1A17-4E77-A8B5-230F2C6B4256}"/>
    <cellStyle name="40% - Énfasis1 45 8 2" xfId="27912" xr:uid="{1ECB46D9-0658-47D7-BAAB-AA99A3790A09}"/>
    <cellStyle name="40% - Énfasis1 45 9" xfId="27913" xr:uid="{A70F8CFF-915A-40CE-8070-CA142ED04C1C}"/>
    <cellStyle name="40% - Énfasis1 45 9 2" xfId="27914" xr:uid="{336FC843-216B-45E3-921F-8FE990D9E2F6}"/>
    <cellStyle name="40% - Énfasis1 46" xfId="27915" xr:uid="{0CB58B1D-2F13-4626-9B6F-D164F72C34EE}"/>
    <cellStyle name="40% - Énfasis1 46 10" xfId="27916" xr:uid="{98AC051B-8389-4CDF-9FA1-4EABFBFF959D}"/>
    <cellStyle name="40% - Énfasis1 46 10 2" xfId="27917" xr:uid="{7FFBA224-9EF9-42E7-8B75-713E772AAD4C}"/>
    <cellStyle name="40% - Énfasis1 46 11" xfId="27918" xr:uid="{BB0E9F0B-35E1-4613-9227-599E9B3CB436}"/>
    <cellStyle name="40% - Énfasis1 46 2" xfId="27919" xr:uid="{066BB28F-AC43-4DEA-8A6A-65472CFD3BDE}"/>
    <cellStyle name="40% - Énfasis1 46 2 2" xfId="27920" xr:uid="{F05E1E47-8B92-4345-AADD-DEFBE7CFBD51}"/>
    <cellStyle name="40% - Énfasis1 46 3" xfId="27921" xr:uid="{E926D7AB-8DF8-4DA0-8ED0-32580AC07F87}"/>
    <cellStyle name="40% - Énfasis1 46 3 2" xfId="27922" xr:uid="{6F7BFB2A-F857-458D-BEE8-AF78FF309230}"/>
    <cellStyle name="40% - Énfasis1 46 4" xfId="27923" xr:uid="{983DCBFF-7792-49FC-AB49-8D2FF1403ADB}"/>
    <cellStyle name="40% - Énfasis1 46 4 2" xfId="27924" xr:uid="{8B704026-8FD2-40D8-AB9C-11A468F879C0}"/>
    <cellStyle name="40% - Énfasis1 46 5" xfId="27925" xr:uid="{FD10A4DA-2A60-410A-8C2B-C3B31ECFB788}"/>
    <cellStyle name="40% - Énfasis1 46 5 2" xfId="27926" xr:uid="{E3C1F218-32CD-46CD-ACDB-1A91664D8582}"/>
    <cellStyle name="40% - Énfasis1 46 6" xfId="27927" xr:uid="{1F3C61F2-EA7A-45F2-B765-007C1DA28952}"/>
    <cellStyle name="40% - Énfasis1 46 6 2" xfId="27928" xr:uid="{BBFFB484-B5D9-4236-A01B-D7C2E89E2680}"/>
    <cellStyle name="40% - Énfasis1 46 7" xfId="27929" xr:uid="{912BC09D-CA57-4958-A2EA-DAC818F49F38}"/>
    <cellStyle name="40% - Énfasis1 46 7 2" xfId="27930" xr:uid="{E826C25C-9D17-48AC-BC92-98AA1C79AF78}"/>
    <cellStyle name="40% - Énfasis1 46 8" xfId="27931" xr:uid="{196D4210-DFE4-4372-A8AC-471EBB53E4E5}"/>
    <cellStyle name="40% - Énfasis1 46 8 2" xfId="27932" xr:uid="{E9981EBE-EF94-490C-BA5F-606B73E63BED}"/>
    <cellStyle name="40% - Énfasis1 46 9" xfId="27933" xr:uid="{52E30957-6FA6-401D-A223-4391B38444E5}"/>
    <cellStyle name="40% - Énfasis1 46 9 2" xfId="27934" xr:uid="{06690264-2604-45AE-A68C-45DC7A2AB71A}"/>
    <cellStyle name="40% - Énfasis1 47" xfId="27935" xr:uid="{753D8D43-7729-471B-9A6D-6F2600CA9A02}"/>
    <cellStyle name="40% - Énfasis1 47 10" xfId="27936" xr:uid="{3B570B92-8795-46AE-99BE-9D9AA49AA9B8}"/>
    <cellStyle name="40% - Énfasis1 47 10 2" xfId="27937" xr:uid="{0791C9FB-5F4A-40BE-B8E2-1BE81322B2CF}"/>
    <cellStyle name="40% - Énfasis1 47 11" xfId="27938" xr:uid="{3D90F000-FFAC-4679-BBF8-08F335B5FDC8}"/>
    <cellStyle name="40% - Énfasis1 47 2" xfId="27939" xr:uid="{21089E25-B1ED-498E-A3D5-D6E7DE6A8598}"/>
    <cellStyle name="40% - Énfasis1 47 2 2" xfId="27940" xr:uid="{97043A56-8638-460C-82C4-FB4DFD2AFFD9}"/>
    <cellStyle name="40% - Énfasis1 47 3" xfId="27941" xr:uid="{13EEDBCB-2390-4287-BA92-99BF5E0B7948}"/>
    <cellStyle name="40% - Énfasis1 47 3 2" xfId="27942" xr:uid="{0857431F-AAEB-4E4C-99CA-81D9701BEB7D}"/>
    <cellStyle name="40% - Énfasis1 47 4" xfId="27943" xr:uid="{FC6F9CA4-F814-4AF1-A971-EE2DBF84CC8F}"/>
    <cellStyle name="40% - Énfasis1 47 4 2" xfId="27944" xr:uid="{56E97C50-776B-4C8F-A42C-C888406C4613}"/>
    <cellStyle name="40% - Énfasis1 47 5" xfId="27945" xr:uid="{047B4B63-A2D0-48C1-8F63-309982EB0A5F}"/>
    <cellStyle name="40% - Énfasis1 47 5 2" xfId="27946" xr:uid="{0F3A0799-BE82-474C-9C66-ABA7586A6517}"/>
    <cellStyle name="40% - Énfasis1 47 6" xfId="27947" xr:uid="{2AF58A12-A145-4F96-B7C3-DFFBAEF58548}"/>
    <cellStyle name="40% - Énfasis1 47 6 2" xfId="27948" xr:uid="{3ED1CCEE-55E2-461A-949D-E9CA36D54E3D}"/>
    <cellStyle name="40% - Énfasis1 47 7" xfId="27949" xr:uid="{E9612F06-0F1B-42C7-8DEA-C9B73F036079}"/>
    <cellStyle name="40% - Énfasis1 47 7 2" xfId="27950" xr:uid="{A9AACB88-DDFF-40B8-97C3-D758197152A6}"/>
    <cellStyle name="40% - Énfasis1 47 8" xfId="27951" xr:uid="{2B768FBC-D811-45D4-A9CE-343B07050066}"/>
    <cellStyle name="40% - Énfasis1 47 8 2" xfId="27952" xr:uid="{29D06B89-9D09-4BB2-A27C-EED4193083AE}"/>
    <cellStyle name="40% - Énfasis1 47 9" xfId="27953" xr:uid="{C1420745-3E33-41D4-BBBD-73759652922D}"/>
    <cellStyle name="40% - Énfasis1 47 9 2" xfId="27954" xr:uid="{F6AED450-829F-4B0E-92A5-9335E2835F65}"/>
    <cellStyle name="40% - Énfasis1 48" xfId="27955" xr:uid="{50B5347E-7A8C-41DF-AE4B-79ED8AED70BD}"/>
    <cellStyle name="40% - Énfasis1 48 10" xfId="27956" xr:uid="{F483BE86-B5C9-4DEC-B0F9-C5F5DEBCD897}"/>
    <cellStyle name="40% - Énfasis1 48 10 2" xfId="27957" xr:uid="{7466E164-B4EE-436D-ADA7-3C3A2A3CCA4C}"/>
    <cellStyle name="40% - Énfasis1 48 11" xfId="27958" xr:uid="{19F9861D-27F9-4A28-8131-5102E16BA861}"/>
    <cellStyle name="40% - Énfasis1 48 2" xfId="27959" xr:uid="{2E8BEC71-5703-4F54-8A6B-79DD971AEE95}"/>
    <cellStyle name="40% - Énfasis1 48 2 2" xfId="27960" xr:uid="{D38494F4-1893-4111-A107-DA0F7EBEA591}"/>
    <cellStyle name="40% - Énfasis1 48 3" xfId="27961" xr:uid="{C4B505A6-8D2E-45F4-A508-B4DA01E26DC0}"/>
    <cellStyle name="40% - Énfasis1 48 3 2" xfId="27962" xr:uid="{5F950C6D-F751-4CB0-A847-C5059C8C19CD}"/>
    <cellStyle name="40% - Énfasis1 48 4" xfId="27963" xr:uid="{24A4DC39-BEE6-498D-9B13-D520E6245491}"/>
    <cellStyle name="40% - Énfasis1 48 4 2" xfId="27964" xr:uid="{FE740201-BAC7-4BD6-8A17-8BE6113EB4E0}"/>
    <cellStyle name="40% - Énfasis1 48 5" xfId="27965" xr:uid="{66904447-F89C-4176-8F54-CD3207C905BC}"/>
    <cellStyle name="40% - Énfasis1 48 5 2" xfId="27966" xr:uid="{F8AD47C9-092F-49D1-AC53-219AC9CA632B}"/>
    <cellStyle name="40% - Énfasis1 48 6" xfId="27967" xr:uid="{12044819-3553-4DD9-AB70-54ADE1E8B9AE}"/>
    <cellStyle name="40% - Énfasis1 48 6 2" xfId="27968" xr:uid="{948FCD14-B3FC-4F12-AD4E-F4675C788391}"/>
    <cellStyle name="40% - Énfasis1 48 7" xfId="27969" xr:uid="{6A2F3865-EEF5-43E3-8DE4-7A5D52EF6838}"/>
    <cellStyle name="40% - Énfasis1 48 7 2" xfId="27970" xr:uid="{42C547EE-7E2F-4AAD-9409-AD7098545642}"/>
    <cellStyle name="40% - Énfasis1 48 8" xfId="27971" xr:uid="{33B6463A-88E7-4157-8D97-BC19227C67C0}"/>
    <cellStyle name="40% - Énfasis1 48 8 2" xfId="27972" xr:uid="{95DAD2CA-A696-4398-B9E9-2450DB67AF81}"/>
    <cellStyle name="40% - Énfasis1 48 9" xfId="27973" xr:uid="{47A03FF9-363F-41DD-94AE-6D30ACAC1DB3}"/>
    <cellStyle name="40% - Énfasis1 48 9 2" xfId="27974" xr:uid="{6193ABCE-F305-4B84-A544-9B885D09E02D}"/>
    <cellStyle name="40% - Énfasis1 49" xfId="27975" xr:uid="{B751BC36-EA74-4201-9F38-8B564CB50D1B}"/>
    <cellStyle name="40% - Énfasis1 49 10" xfId="27976" xr:uid="{363AF1F5-AB90-463D-86BA-8B217A2D6112}"/>
    <cellStyle name="40% - Énfasis1 49 10 2" xfId="27977" xr:uid="{31E8351F-9093-454D-850E-65DA7AEECFB2}"/>
    <cellStyle name="40% - Énfasis1 49 11" xfId="27978" xr:uid="{9AB13C8F-0EB7-4DA1-8D38-D5A0B112DB1E}"/>
    <cellStyle name="40% - Énfasis1 49 2" xfId="27979" xr:uid="{5C5F4553-8FF7-4573-975C-0ADDBDBA21E6}"/>
    <cellStyle name="40% - Énfasis1 49 2 2" xfId="27980" xr:uid="{148CB35C-E718-4D10-97C0-AC4AC0840272}"/>
    <cellStyle name="40% - Énfasis1 49 3" xfId="27981" xr:uid="{77CA1310-BDB9-4F25-B6D6-F40AC1BC3BC8}"/>
    <cellStyle name="40% - Énfasis1 49 3 2" xfId="27982" xr:uid="{D2C9023D-ACE7-48EA-A23E-1094C1C1B0BD}"/>
    <cellStyle name="40% - Énfasis1 49 4" xfId="27983" xr:uid="{CCD53A26-DEC2-4394-9345-BFF1569F4E0C}"/>
    <cellStyle name="40% - Énfasis1 49 4 2" xfId="27984" xr:uid="{97AA7823-3FB3-4AEF-9652-8E72666DAD4F}"/>
    <cellStyle name="40% - Énfasis1 49 5" xfId="27985" xr:uid="{BF413366-A08A-45D9-BC65-B9C5024B97EB}"/>
    <cellStyle name="40% - Énfasis1 49 5 2" xfId="27986" xr:uid="{CFECF1D9-069F-4E5C-AD8B-179A1E2A733A}"/>
    <cellStyle name="40% - Énfasis1 49 6" xfId="27987" xr:uid="{BAF20DB1-693B-4E40-B8E0-3D38038CEAC6}"/>
    <cellStyle name="40% - Énfasis1 49 6 2" xfId="27988" xr:uid="{A05E090B-BA55-40B9-9956-26DADD366FA0}"/>
    <cellStyle name="40% - Énfasis1 49 7" xfId="27989" xr:uid="{DEBC818F-1CFB-4D10-B602-14FFA2D854D6}"/>
    <cellStyle name="40% - Énfasis1 49 7 2" xfId="27990" xr:uid="{8D14751A-67D5-47FA-9645-1B6C8D6C85A3}"/>
    <cellStyle name="40% - Énfasis1 49 8" xfId="27991" xr:uid="{90275AC4-B76D-4545-8E7E-B87738A32C8D}"/>
    <cellStyle name="40% - Énfasis1 49 8 2" xfId="27992" xr:uid="{D96E9624-34F6-4E69-B5CF-BD3819C9B88B}"/>
    <cellStyle name="40% - Énfasis1 49 9" xfId="27993" xr:uid="{8AE9F5A0-E538-492C-B342-D4A54E65666D}"/>
    <cellStyle name="40% - Énfasis1 49 9 2" xfId="27994" xr:uid="{B8192FDB-395B-43CF-A2EA-3785AD75437C}"/>
    <cellStyle name="40% - Énfasis1 5" xfId="2190" xr:uid="{971C791B-18ED-4171-A6E8-0532A970CA3F}"/>
    <cellStyle name="40% - Énfasis1 5 10" xfId="27995" xr:uid="{33586993-0B19-4800-A8B3-B6E6DE990789}"/>
    <cellStyle name="40% - Énfasis1 5 10 10" xfId="27996" xr:uid="{886E2AEF-495F-40E5-AAC2-02A4CDE7F3E0}"/>
    <cellStyle name="40% - Énfasis1 5 10 10 2" xfId="27997" xr:uid="{26E00A81-C020-487E-9D9C-A5B6EDD206C4}"/>
    <cellStyle name="40% - Énfasis1 5 10 11" xfId="27998" xr:uid="{30B821D4-2B92-4D45-8A3F-CB74E5044C07}"/>
    <cellStyle name="40% - Énfasis1 5 10 2" xfId="27999" xr:uid="{D72DC99C-9A79-4F77-9E25-E8B161A5AA15}"/>
    <cellStyle name="40% - Énfasis1 5 10 2 2" xfId="28000" xr:uid="{A5A35648-4AF7-4167-8E2F-EFC1D3EBF833}"/>
    <cellStyle name="40% - Énfasis1 5 10 3" xfId="28001" xr:uid="{64717AAD-2C21-460E-969E-DEF2F34625DF}"/>
    <cellStyle name="40% - Énfasis1 5 10 3 2" xfId="28002" xr:uid="{CD9CA5BC-9302-4056-9388-1DAF0CD8A57C}"/>
    <cellStyle name="40% - Énfasis1 5 10 4" xfId="28003" xr:uid="{06434136-4C63-4BE8-AC3D-6087BA0CDD63}"/>
    <cellStyle name="40% - Énfasis1 5 10 4 2" xfId="28004" xr:uid="{3B60862C-757B-41A6-93D5-57D528515521}"/>
    <cellStyle name="40% - Énfasis1 5 10 5" xfId="28005" xr:uid="{2462D881-C958-4B76-AFA9-7A269281E49A}"/>
    <cellStyle name="40% - Énfasis1 5 10 5 2" xfId="28006" xr:uid="{E0920082-0344-42E2-BB5A-666D96CD741D}"/>
    <cellStyle name="40% - Énfasis1 5 10 6" xfId="28007" xr:uid="{B8D48880-F620-4BA7-9E3F-4067761D4AF3}"/>
    <cellStyle name="40% - Énfasis1 5 10 6 2" xfId="28008" xr:uid="{59E8095D-A322-4772-944F-A06269BE30B5}"/>
    <cellStyle name="40% - Énfasis1 5 10 7" xfId="28009" xr:uid="{AE5093DC-41A2-456A-96B3-B787EA99335D}"/>
    <cellStyle name="40% - Énfasis1 5 10 7 2" xfId="28010" xr:uid="{169B181F-7C79-4C9E-BBA1-F002A62D2279}"/>
    <cellStyle name="40% - Énfasis1 5 10 8" xfId="28011" xr:uid="{401461F8-33A6-47DA-81F3-5F56AB471D15}"/>
    <cellStyle name="40% - Énfasis1 5 10 8 2" xfId="28012" xr:uid="{F0471AC4-4396-403F-89CF-A43514187A47}"/>
    <cellStyle name="40% - Énfasis1 5 10 9" xfId="28013" xr:uid="{6002A33B-F171-4287-A931-49848CF20E96}"/>
    <cellStyle name="40% - Énfasis1 5 10 9 2" xfId="28014" xr:uid="{DC72427A-E391-4DE5-B607-F582D99AB3E8}"/>
    <cellStyle name="40% - Énfasis1 5 11" xfId="28015" xr:uid="{7401CE3E-FC47-456A-B668-8FA4B33024C7}"/>
    <cellStyle name="40% - Énfasis1 5 11 10" xfId="28016" xr:uid="{E15A109B-6407-42F5-81CF-CC9E7420E8F3}"/>
    <cellStyle name="40% - Énfasis1 5 11 10 2" xfId="28017" xr:uid="{AE32C608-7B50-480D-B2DF-81BB1DF4438D}"/>
    <cellStyle name="40% - Énfasis1 5 11 11" xfId="28018" xr:uid="{C149EFB2-7D2C-48F9-80E5-ED7E7325AA13}"/>
    <cellStyle name="40% - Énfasis1 5 11 2" xfId="28019" xr:uid="{F47099B0-CE4D-4175-9ABB-DB6717D91433}"/>
    <cellStyle name="40% - Énfasis1 5 11 2 2" xfId="28020" xr:uid="{B35121E6-8964-4F50-B288-5ED25D4B6D0E}"/>
    <cellStyle name="40% - Énfasis1 5 11 3" xfId="28021" xr:uid="{C08EE96A-CC4D-40F7-B5A4-AAD7AD85E50B}"/>
    <cellStyle name="40% - Énfasis1 5 11 3 2" xfId="28022" xr:uid="{294F2C9A-4F27-4F5A-AD86-058C089FCC91}"/>
    <cellStyle name="40% - Énfasis1 5 11 4" xfId="28023" xr:uid="{0D515BC1-2F61-4B67-9BBD-B4CBB8DE0304}"/>
    <cellStyle name="40% - Énfasis1 5 11 4 2" xfId="28024" xr:uid="{C84EE5CA-8F61-455D-BAD2-0FA6BD5B7F46}"/>
    <cellStyle name="40% - Énfasis1 5 11 5" xfId="28025" xr:uid="{162AA0F8-13A1-4210-BFA9-B38580B24F52}"/>
    <cellStyle name="40% - Énfasis1 5 11 5 2" xfId="28026" xr:uid="{85453B27-4688-40F8-8C47-BB2ECEA2CD19}"/>
    <cellStyle name="40% - Énfasis1 5 11 6" xfId="28027" xr:uid="{992E634C-9853-4C85-A55F-16AE04E826DF}"/>
    <cellStyle name="40% - Énfasis1 5 11 6 2" xfId="28028" xr:uid="{AEB248B6-A7D6-4450-8DD4-6097153F49B3}"/>
    <cellStyle name="40% - Énfasis1 5 11 7" xfId="28029" xr:uid="{37EFC439-7559-4F55-B2CF-35679885F5AE}"/>
    <cellStyle name="40% - Énfasis1 5 11 7 2" xfId="28030" xr:uid="{5E7334D9-9671-4039-9BA1-B2315FE98F04}"/>
    <cellStyle name="40% - Énfasis1 5 11 8" xfId="28031" xr:uid="{15E4EE15-29A6-4085-AF6E-2A5F8A0A7DD0}"/>
    <cellStyle name="40% - Énfasis1 5 11 8 2" xfId="28032" xr:uid="{EBD6186E-064F-44F4-BDC6-23A96036C062}"/>
    <cellStyle name="40% - Énfasis1 5 11 9" xfId="28033" xr:uid="{EDAD3D09-5A8E-44D0-8C86-2C2149CFF748}"/>
    <cellStyle name="40% - Énfasis1 5 11 9 2" xfId="28034" xr:uid="{2D7DDDB9-C301-41E7-BC67-A5C535ED6CB9}"/>
    <cellStyle name="40% - Énfasis1 5 12" xfId="28035" xr:uid="{6B5223BC-42EB-48BE-A093-381292B6E184}"/>
    <cellStyle name="40% - Énfasis1 5 12 2" xfId="28036" xr:uid="{EF79F98F-13BB-4629-AC37-32DD52E8FBD5}"/>
    <cellStyle name="40% - Énfasis1 5 13" xfId="28037" xr:uid="{B1F95C41-78C4-4668-B799-D2995FA87380}"/>
    <cellStyle name="40% - Énfasis1 5 13 2" xfId="28038" xr:uid="{CAA4AF6A-A601-433A-8240-4555D4F7BFDA}"/>
    <cellStyle name="40% - Énfasis1 5 14" xfId="28039" xr:uid="{57DE2064-0740-4037-99AA-DCA22C3D0DE8}"/>
    <cellStyle name="40% - Énfasis1 5 14 2" xfId="28040" xr:uid="{23628A68-43F5-4D9A-8D7F-11E18A9A923A}"/>
    <cellStyle name="40% - Énfasis1 5 15" xfId="28041" xr:uid="{34F6103D-A434-4681-BC84-16B0A88B8E46}"/>
    <cellStyle name="40% - Énfasis1 5 15 2" xfId="28042" xr:uid="{9CEE99BD-21E6-40FC-AFA9-9BC759585354}"/>
    <cellStyle name="40% - Énfasis1 5 16" xfId="28043" xr:uid="{A55D2218-9A7D-4B51-9080-EA7EE3DB5A49}"/>
    <cellStyle name="40% - Énfasis1 5 16 2" xfId="28044" xr:uid="{19B6C09A-617F-4D4D-B5DE-8764221628F9}"/>
    <cellStyle name="40% - Énfasis1 5 17" xfId="28045" xr:uid="{75BFD19D-7EC0-4123-A9C7-E1A28048EEB5}"/>
    <cellStyle name="40% - Énfasis1 5 17 2" xfId="28046" xr:uid="{AA7BC85B-5461-4499-9C9F-1D8D4944C36C}"/>
    <cellStyle name="40% - Énfasis1 5 18" xfId="28047" xr:uid="{CB5E6D83-C919-4FE5-BD83-A2FA1493F115}"/>
    <cellStyle name="40% - Énfasis1 5 18 2" xfId="28048" xr:uid="{A68CDB7D-B8A9-4C83-8652-DF31A647E0C9}"/>
    <cellStyle name="40% - Énfasis1 5 19" xfId="28049" xr:uid="{30BC24C7-BD0A-4FC8-836F-55C581183CEB}"/>
    <cellStyle name="40% - Énfasis1 5 19 2" xfId="28050" xr:uid="{54006D3A-13EA-413F-AE54-5CD5522296B8}"/>
    <cellStyle name="40% - Énfasis1 5 2" xfId="2191" xr:uid="{73DAEA83-3660-4626-9478-8BCD7FC99270}"/>
    <cellStyle name="40% - Énfasis1 5 2 2" xfId="2192" xr:uid="{1753D0BA-C3BD-446F-B9FA-0EF811F7FEE5}"/>
    <cellStyle name="40% - Énfasis1 5 2 2 10" xfId="28051" xr:uid="{87445AA8-DB11-4C4E-8687-5B74FC766630}"/>
    <cellStyle name="40% - Énfasis1 5 2 2 10 2" xfId="28052" xr:uid="{23DC07A4-B7BC-4CD5-BEEF-B6EBC8BE9A97}"/>
    <cellStyle name="40% - Énfasis1 5 2 2 11" xfId="28053" xr:uid="{0E5F4162-7F43-495D-9BE3-21439593CFF8}"/>
    <cellStyle name="40% - Énfasis1 5 2 2 2" xfId="2193" xr:uid="{EF1351AD-7B8D-4BA4-9BC1-8F1791787C17}"/>
    <cellStyle name="40% - Énfasis1 5 2 2 2 2" xfId="2194" xr:uid="{8BA36BC1-EBFD-404A-804B-72CFE3FDA7C6}"/>
    <cellStyle name="40% - Énfasis1 5 2 2 2 2 2" xfId="2195" xr:uid="{C1498955-1434-48C9-90AC-9834C85A5957}"/>
    <cellStyle name="40% - Énfasis1 5 2 2 2 3" xfId="2196" xr:uid="{8FE8D566-B8B3-4F6F-8CA9-17803CF2DE10}"/>
    <cellStyle name="40% - Énfasis1 5 2 2 3" xfId="2197" xr:uid="{F47CA45F-FFBC-48BB-9B89-F0FE51664C94}"/>
    <cellStyle name="40% - Énfasis1 5 2 2 3 2" xfId="2198" xr:uid="{525B179E-B793-4A3D-A35D-3DB918376984}"/>
    <cellStyle name="40% - Énfasis1 5 2 2 4" xfId="2199" xr:uid="{F193F86A-C552-4D3E-BE4E-FAF8D170490A}"/>
    <cellStyle name="40% - Énfasis1 5 2 2 4 2" xfId="28054" xr:uid="{BEE4A82E-AA6D-4B49-8FBF-4C3B71CBA699}"/>
    <cellStyle name="40% - Énfasis1 5 2 2 5" xfId="28055" xr:uid="{3DBDD12F-9DA8-42C9-89F8-B6C02431E16D}"/>
    <cellStyle name="40% - Énfasis1 5 2 2 5 2" xfId="28056" xr:uid="{53B1CEC1-6151-4DF7-A756-00062FFA5EB6}"/>
    <cellStyle name="40% - Énfasis1 5 2 2 6" xfId="28057" xr:uid="{3B8194C0-57A3-4EDC-8CB3-CD9232ECB2D0}"/>
    <cellStyle name="40% - Énfasis1 5 2 2 6 2" xfId="28058" xr:uid="{7DCF5F2D-83FF-4DF9-A823-C5A5C75B28BB}"/>
    <cellStyle name="40% - Énfasis1 5 2 2 7" xfId="28059" xr:uid="{5040581C-FB43-4E5A-9510-57B0C7B089A2}"/>
    <cellStyle name="40% - Énfasis1 5 2 2 7 2" xfId="28060" xr:uid="{A66531FC-E520-40B0-AC29-A65372581C61}"/>
    <cellStyle name="40% - Énfasis1 5 2 2 8" xfId="28061" xr:uid="{54A55DD9-F07D-4584-81DE-528EF4402925}"/>
    <cellStyle name="40% - Énfasis1 5 2 2 8 2" xfId="28062" xr:uid="{914CA773-C602-4118-8582-5833D11C9939}"/>
    <cellStyle name="40% - Énfasis1 5 2 2 9" xfId="28063" xr:uid="{A65E1F88-92C9-423A-9C9D-175409CA01B7}"/>
    <cellStyle name="40% - Énfasis1 5 2 2 9 2" xfId="28064" xr:uid="{2CCF1C0F-FB22-4AC6-BDB3-73325B9A2C5F}"/>
    <cellStyle name="40% - Énfasis1 5 2 3" xfId="2200" xr:uid="{8C2E1FA4-6F40-406E-BAD7-5647FAE44C1A}"/>
    <cellStyle name="40% - Énfasis1 5 2 3 10" xfId="28065" xr:uid="{CC27F374-02F7-461D-8719-0CADC9DEC067}"/>
    <cellStyle name="40% - Énfasis1 5 2 3 10 2" xfId="28066" xr:uid="{F8D22D0F-4F8D-4603-9AF7-2F1561671592}"/>
    <cellStyle name="40% - Énfasis1 5 2 3 11" xfId="28067" xr:uid="{D2723A6F-72DD-4E5B-A6B6-84F7FBEC8387}"/>
    <cellStyle name="40% - Énfasis1 5 2 3 2" xfId="2201" xr:uid="{EBA3515F-8319-46E1-B73D-3715FA085953}"/>
    <cellStyle name="40% - Énfasis1 5 2 3 2 2" xfId="2202" xr:uid="{095C62E0-54DB-4923-9701-0AB4BEE425C6}"/>
    <cellStyle name="40% - Énfasis1 5 2 3 3" xfId="2203" xr:uid="{85CF3CDF-7BC0-436F-B865-B4D57EAC54FC}"/>
    <cellStyle name="40% - Énfasis1 5 2 3 3 2" xfId="28068" xr:uid="{30EB240E-EF79-4ECD-AA5E-C1C5D271B382}"/>
    <cellStyle name="40% - Énfasis1 5 2 3 4" xfId="28069" xr:uid="{BFC23D5F-B18E-4A05-9E82-7263DF367642}"/>
    <cellStyle name="40% - Énfasis1 5 2 3 4 2" xfId="28070" xr:uid="{EDD98962-79E4-447B-AB68-3B51F3FFA91A}"/>
    <cellStyle name="40% - Énfasis1 5 2 3 5" xfId="28071" xr:uid="{18080DA7-5B05-41AB-B14E-D43533458B4B}"/>
    <cellStyle name="40% - Énfasis1 5 2 3 5 2" xfId="28072" xr:uid="{1BBF2887-1485-48A3-9F64-7622B0384E98}"/>
    <cellStyle name="40% - Énfasis1 5 2 3 6" xfId="28073" xr:uid="{2B7CF8BB-15A6-4941-84A9-4CC9DB65EE86}"/>
    <cellStyle name="40% - Énfasis1 5 2 3 6 2" xfId="28074" xr:uid="{491ABC39-5BCE-427D-8404-031B83EFD19A}"/>
    <cellStyle name="40% - Énfasis1 5 2 3 7" xfId="28075" xr:uid="{7D87317C-EE50-41AA-A6C8-1556691CE493}"/>
    <cellStyle name="40% - Énfasis1 5 2 3 7 2" xfId="28076" xr:uid="{F285B09E-D994-40AF-B7AC-8021B243D822}"/>
    <cellStyle name="40% - Énfasis1 5 2 3 8" xfId="28077" xr:uid="{AD979D91-7FA9-4FC6-A294-8B353862A1AC}"/>
    <cellStyle name="40% - Énfasis1 5 2 3 8 2" xfId="28078" xr:uid="{4267CF9C-28F4-4EFE-A101-29ADEBBA0BDD}"/>
    <cellStyle name="40% - Énfasis1 5 2 3 9" xfId="28079" xr:uid="{AC1DC96C-0E89-4128-8949-A3CD42804C3E}"/>
    <cellStyle name="40% - Énfasis1 5 2 3 9 2" xfId="28080" xr:uid="{F727726F-58AC-4ED5-9E57-C4DB7BF09D99}"/>
    <cellStyle name="40% - Énfasis1 5 2 4" xfId="2204" xr:uid="{C673CEA3-F6D6-4372-847A-6E6EFA28B1A4}"/>
    <cellStyle name="40% - Énfasis1 5 2 4 10" xfId="28081" xr:uid="{A2452CE4-DAEC-459F-820B-2851E561B08B}"/>
    <cellStyle name="40% - Énfasis1 5 2 4 10 2" xfId="28082" xr:uid="{0F6C4D6A-1CEE-433C-8EB2-5E68024A5748}"/>
    <cellStyle name="40% - Énfasis1 5 2 4 11" xfId="28083" xr:uid="{B7975A0B-3818-4C63-B60D-B7FA71FFF3EC}"/>
    <cellStyle name="40% - Énfasis1 5 2 4 2" xfId="2205" xr:uid="{94F43837-0A43-40AD-9F0F-762A686DD5A7}"/>
    <cellStyle name="40% - Énfasis1 5 2 4 2 2" xfId="28084" xr:uid="{41BFDBBE-AA6F-46AB-8A45-B3CC11A07901}"/>
    <cellStyle name="40% - Énfasis1 5 2 4 3" xfId="28085" xr:uid="{C79C0619-D51B-4B67-8642-FD81F2CA24D4}"/>
    <cellStyle name="40% - Énfasis1 5 2 4 3 2" xfId="28086" xr:uid="{951F8E40-D24D-48FE-A18A-D825CD1A0124}"/>
    <cellStyle name="40% - Énfasis1 5 2 4 4" xfId="28087" xr:uid="{EAEB9B99-8F36-4ACF-A84C-190C9E8A3EA2}"/>
    <cellStyle name="40% - Énfasis1 5 2 4 4 2" xfId="28088" xr:uid="{51C43F85-9F27-46E8-AEFB-461BEDAC7FB1}"/>
    <cellStyle name="40% - Énfasis1 5 2 4 5" xfId="28089" xr:uid="{71FA7D2B-E246-470C-A56E-E6E6CB6EADDD}"/>
    <cellStyle name="40% - Énfasis1 5 2 4 5 2" xfId="28090" xr:uid="{EB40254D-8667-4495-8C48-203A5892FE2B}"/>
    <cellStyle name="40% - Énfasis1 5 2 4 6" xfId="28091" xr:uid="{9F2A53E7-CEB5-49E1-94BB-A797489D1A1F}"/>
    <cellStyle name="40% - Énfasis1 5 2 4 6 2" xfId="28092" xr:uid="{14CBE3DD-69B5-44B4-82CA-C47BDB38C17E}"/>
    <cellStyle name="40% - Énfasis1 5 2 4 7" xfId="28093" xr:uid="{FF7A4333-405A-4E20-9622-2A5935BC4AD8}"/>
    <cellStyle name="40% - Énfasis1 5 2 4 7 2" xfId="28094" xr:uid="{FC2DF942-236B-4DB9-BCA7-DB82880B75A1}"/>
    <cellStyle name="40% - Énfasis1 5 2 4 8" xfId="28095" xr:uid="{8CE4269E-40A2-472A-BD0E-00D45FF39C24}"/>
    <cellStyle name="40% - Énfasis1 5 2 4 8 2" xfId="28096" xr:uid="{9CD5D423-1772-4CA7-893F-49D357D33EE7}"/>
    <cellStyle name="40% - Énfasis1 5 2 4 9" xfId="28097" xr:uid="{7CB24DBA-A5B5-4E0F-ABED-B9F2CFC842B9}"/>
    <cellStyle name="40% - Énfasis1 5 2 4 9 2" xfId="28098" xr:uid="{068EB93F-42E9-4C0B-B61A-8EDEB000FF01}"/>
    <cellStyle name="40% - Énfasis1 5 2 5" xfId="2206" xr:uid="{372B0DD4-29A7-422B-B105-80A4F92C7E22}"/>
    <cellStyle name="40% - Énfasis1 5 2 5 10" xfId="28099" xr:uid="{B88AB621-CAB6-4F9F-AF37-9100CC9081BB}"/>
    <cellStyle name="40% - Énfasis1 5 2 5 10 2" xfId="28100" xr:uid="{3BBF7217-E9E5-4BAB-978C-8BFD4CF3E00A}"/>
    <cellStyle name="40% - Énfasis1 5 2 5 11" xfId="28101" xr:uid="{391EC745-101E-49F2-AB10-A1104F1AFA31}"/>
    <cellStyle name="40% - Énfasis1 5 2 5 2" xfId="28102" xr:uid="{A09CE3EC-08B3-49AB-92E1-10EB8DA98A17}"/>
    <cellStyle name="40% - Énfasis1 5 2 5 2 2" xfId="28103" xr:uid="{818FB402-BEBE-476B-9DE8-E87366E79FD7}"/>
    <cellStyle name="40% - Énfasis1 5 2 5 3" xfId="28104" xr:uid="{353D994A-02E8-4093-81DB-AC466084C7AF}"/>
    <cellStyle name="40% - Énfasis1 5 2 5 3 2" xfId="28105" xr:uid="{C2592334-D612-4FD9-BDF5-D50AFDDB650A}"/>
    <cellStyle name="40% - Énfasis1 5 2 5 4" xfId="28106" xr:uid="{C2FEE176-5162-474D-8E24-69DD67E07873}"/>
    <cellStyle name="40% - Énfasis1 5 2 5 4 2" xfId="28107" xr:uid="{58CD8132-F36B-4543-9182-718C17E3876B}"/>
    <cellStyle name="40% - Énfasis1 5 2 5 5" xfId="28108" xr:uid="{124C5A63-C6CE-42D6-B7CA-BA4BEFE44727}"/>
    <cellStyle name="40% - Énfasis1 5 2 5 5 2" xfId="28109" xr:uid="{86427C80-CA4C-4EF5-AF58-824265EFCBB5}"/>
    <cellStyle name="40% - Énfasis1 5 2 5 6" xfId="28110" xr:uid="{81D1DB1A-1B33-425B-BB34-A78CFF8F2AAA}"/>
    <cellStyle name="40% - Énfasis1 5 2 5 6 2" xfId="28111" xr:uid="{B78E585F-B082-45D9-A974-C1B64978CED0}"/>
    <cellStyle name="40% - Énfasis1 5 2 5 7" xfId="28112" xr:uid="{BD4374F2-0F88-48C1-84B8-879CCC196233}"/>
    <cellStyle name="40% - Énfasis1 5 2 5 7 2" xfId="28113" xr:uid="{F2666362-C2CC-4378-96C4-E3E6A4E6B1AB}"/>
    <cellStyle name="40% - Énfasis1 5 2 5 8" xfId="28114" xr:uid="{C02131C2-2821-445A-96DB-9DA1220AD80E}"/>
    <cellStyle name="40% - Énfasis1 5 2 5 8 2" xfId="28115" xr:uid="{A7B765B6-CC4A-4FC7-B427-C0B444C80A5F}"/>
    <cellStyle name="40% - Énfasis1 5 2 5 9" xfId="28116" xr:uid="{F5112ACB-80A8-439F-987E-011A216BCA15}"/>
    <cellStyle name="40% - Énfasis1 5 2 5 9 2" xfId="28117" xr:uid="{0CC3127B-DF4B-496D-B2D1-82E942BCB7D7}"/>
    <cellStyle name="40% - Énfasis1 5 2 6" xfId="28118" xr:uid="{379815B9-B418-48FE-AD06-D8F77FB0A019}"/>
    <cellStyle name="40% - Énfasis1 5 2 6 10" xfId="28119" xr:uid="{6C361A4D-2D4A-4A6F-A44F-38490579A9BB}"/>
    <cellStyle name="40% - Énfasis1 5 2 6 10 2" xfId="28120" xr:uid="{9DDE8984-5E70-46FC-B232-8FCD3DDBE881}"/>
    <cellStyle name="40% - Énfasis1 5 2 6 11" xfId="28121" xr:uid="{759116B5-334B-432A-BEC9-CD92AD03BD05}"/>
    <cellStyle name="40% - Énfasis1 5 2 6 2" xfId="28122" xr:uid="{262CEE4F-571D-49FF-8FD1-5292BF70EDC9}"/>
    <cellStyle name="40% - Énfasis1 5 2 6 2 2" xfId="28123" xr:uid="{8151C2AD-955B-468E-85DE-1A712C377FFD}"/>
    <cellStyle name="40% - Énfasis1 5 2 6 3" xfId="28124" xr:uid="{949158D0-CEF3-4CE0-86C3-200774AEAE40}"/>
    <cellStyle name="40% - Énfasis1 5 2 6 3 2" xfId="28125" xr:uid="{3AEFB208-E2AB-4EDC-A53C-39EAE7E581AE}"/>
    <cellStyle name="40% - Énfasis1 5 2 6 4" xfId="28126" xr:uid="{DD5C3C06-5C80-4E97-8D8A-8F4E8033E8FC}"/>
    <cellStyle name="40% - Énfasis1 5 2 6 4 2" xfId="28127" xr:uid="{08E6BA55-5B4D-45B1-B61F-69353F44BCA2}"/>
    <cellStyle name="40% - Énfasis1 5 2 6 5" xfId="28128" xr:uid="{45CC5FA8-9D6D-43B6-8C08-87E4CF30CB42}"/>
    <cellStyle name="40% - Énfasis1 5 2 6 5 2" xfId="28129" xr:uid="{6803D2B6-A657-4582-A9F3-40727AC3337D}"/>
    <cellStyle name="40% - Énfasis1 5 2 6 6" xfId="28130" xr:uid="{49E3CDE3-DF3E-4E88-966C-67D2349F2A79}"/>
    <cellStyle name="40% - Énfasis1 5 2 6 6 2" xfId="28131" xr:uid="{2358B380-F1EA-4FB9-8527-7BC1C1DCC975}"/>
    <cellStyle name="40% - Énfasis1 5 2 6 7" xfId="28132" xr:uid="{73AD09E1-B573-4440-8518-6C32B3C1C4DA}"/>
    <cellStyle name="40% - Énfasis1 5 2 6 7 2" xfId="28133" xr:uid="{7B6F501D-C08B-4C2E-A03A-585C5B88C822}"/>
    <cellStyle name="40% - Énfasis1 5 2 6 8" xfId="28134" xr:uid="{F69ED71C-0421-4EBD-9B52-88B5780FCD01}"/>
    <cellStyle name="40% - Énfasis1 5 2 6 8 2" xfId="28135" xr:uid="{B9662671-A0CA-416F-8B50-AF6CD4EBFB38}"/>
    <cellStyle name="40% - Énfasis1 5 2 6 9" xfId="28136" xr:uid="{90667273-025F-41E5-8801-25FA03483C23}"/>
    <cellStyle name="40% - Énfasis1 5 2 6 9 2" xfId="28137" xr:uid="{EF4CDB4F-D51E-443C-BBD3-5C00A31DE305}"/>
    <cellStyle name="40% - Énfasis1 5 2 7" xfId="28138" xr:uid="{A1822342-E2CC-4531-AF46-6C6A7B724ACA}"/>
    <cellStyle name="40% - Énfasis1 5 2 7 10" xfId="28139" xr:uid="{D3EDA57E-E5BD-4BCD-B846-61A6929EA29E}"/>
    <cellStyle name="40% - Énfasis1 5 2 7 10 2" xfId="28140" xr:uid="{0AA11CBC-1A59-497A-82CB-BA36BFF26D94}"/>
    <cellStyle name="40% - Énfasis1 5 2 7 11" xfId="28141" xr:uid="{444C78B7-EE8F-4BBD-B45C-E2D3DCD491F5}"/>
    <cellStyle name="40% - Énfasis1 5 2 7 2" xfId="28142" xr:uid="{FF71B33A-F86F-4329-97AF-AD2CA0D0F5ED}"/>
    <cellStyle name="40% - Énfasis1 5 2 7 2 2" xfId="28143" xr:uid="{EE20EC80-C503-4594-B8AA-408080832EC6}"/>
    <cellStyle name="40% - Énfasis1 5 2 7 3" xfId="28144" xr:uid="{B5DADA5A-32A0-43E8-98B3-625703830429}"/>
    <cellStyle name="40% - Énfasis1 5 2 7 3 2" xfId="28145" xr:uid="{DC40E22F-A810-452C-A548-5BF0E19A117B}"/>
    <cellStyle name="40% - Énfasis1 5 2 7 4" xfId="28146" xr:uid="{FE640D54-18E7-4373-A20B-0C19CDF27B7F}"/>
    <cellStyle name="40% - Énfasis1 5 2 7 4 2" xfId="28147" xr:uid="{56934CCE-ABBD-470C-9C79-44661727447A}"/>
    <cellStyle name="40% - Énfasis1 5 2 7 5" xfId="28148" xr:uid="{3271B388-8B2B-43EF-B711-41191E8CDD49}"/>
    <cellStyle name="40% - Énfasis1 5 2 7 5 2" xfId="28149" xr:uid="{30DA5E36-33DC-4D45-ADE8-BC3774EEF487}"/>
    <cellStyle name="40% - Énfasis1 5 2 7 6" xfId="28150" xr:uid="{9A0B19AF-2453-41F2-A90C-64AC1953D94B}"/>
    <cellStyle name="40% - Énfasis1 5 2 7 6 2" xfId="28151" xr:uid="{EA42F750-CB77-4ED4-B1C0-0AC3130E8C20}"/>
    <cellStyle name="40% - Énfasis1 5 2 7 7" xfId="28152" xr:uid="{6E49BC29-23A1-41CC-93CD-8144136A2807}"/>
    <cellStyle name="40% - Énfasis1 5 2 7 7 2" xfId="28153" xr:uid="{9DF1648C-213E-4200-B4DA-CE2A7F1D0EFA}"/>
    <cellStyle name="40% - Énfasis1 5 2 7 8" xfId="28154" xr:uid="{C25A0C66-9AC1-4A4B-893D-AA5CDF6A234B}"/>
    <cellStyle name="40% - Énfasis1 5 2 7 8 2" xfId="28155" xr:uid="{E0160154-B212-40AB-9DDA-817D33263F4D}"/>
    <cellStyle name="40% - Énfasis1 5 2 7 9" xfId="28156" xr:uid="{3F92921D-5E9B-4013-B14B-FB2E23FDAAF1}"/>
    <cellStyle name="40% - Énfasis1 5 2 7 9 2" xfId="28157" xr:uid="{80DB31BA-765E-4243-8A2D-459C4D1C0824}"/>
    <cellStyle name="40% - Énfasis1 5 20" xfId="28158" xr:uid="{4738CB29-B6CA-4291-8CBD-FA68DEAEC9A6}"/>
    <cellStyle name="40% - Énfasis1 5 20 2" xfId="28159" xr:uid="{D751072A-C784-4787-972B-758F6C3AA18E}"/>
    <cellStyle name="40% - Énfasis1 5 21" xfId="28160" xr:uid="{3B80D977-F7A9-4A3C-B0E2-C80D5ED614EF}"/>
    <cellStyle name="40% - Énfasis1 5 22" xfId="28161" xr:uid="{747DD14E-39CB-4E31-A659-78F77A550B1E}"/>
    <cellStyle name="40% - Énfasis1 5 3" xfId="2207" xr:uid="{699FB301-0BFF-440E-8F80-CBDD82FED067}"/>
    <cellStyle name="40% - Énfasis1 5 3 2" xfId="2208" xr:uid="{3F379170-3A32-4C19-9A37-2B7F836D08D3}"/>
    <cellStyle name="40% - Énfasis1 5 3 2 2" xfId="2209" xr:uid="{27DF685C-4100-45FE-AD35-F87A827F549A}"/>
    <cellStyle name="40% - Énfasis1 5 3 2 2 2" xfId="2210" xr:uid="{8CA09581-8E3D-4ACA-ADE8-74176B2E68BA}"/>
    <cellStyle name="40% - Énfasis1 5 3 2 3" xfId="2211" xr:uid="{753ACA1E-94CB-4EAE-8C03-F739702FB4E5}"/>
    <cellStyle name="40% - Énfasis1 5 3 3" xfId="2212" xr:uid="{125B13E4-2E92-4582-9934-261138AE6C4A}"/>
    <cellStyle name="40% - Énfasis1 5 3 3 2" xfId="2213" xr:uid="{BD1DF5A8-491D-4E59-97AB-CBD20BDC15AB}"/>
    <cellStyle name="40% - Énfasis1 5 3 4" xfId="2214" xr:uid="{91B84141-54E6-4656-8128-ECAC40780FE8}"/>
    <cellStyle name="40% - Énfasis1 5 4" xfId="2215" xr:uid="{F450BA8B-9C7F-46D8-A6A7-B0F27A279AAA}"/>
    <cellStyle name="40% - Énfasis1 5 4 2" xfId="2216" xr:uid="{A5FA2959-7D92-4479-B0B2-BB326AF06D07}"/>
    <cellStyle name="40% - Énfasis1 5 4 2 2" xfId="2217" xr:uid="{18A6C2C4-5195-4637-AC0F-38726191BFC5}"/>
    <cellStyle name="40% - Énfasis1 5 4 3" xfId="2218" xr:uid="{37AD8970-A4F5-46EC-AA32-4A2A1ADB00B2}"/>
    <cellStyle name="40% - Énfasis1 5 5" xfId="2219" xr:uid="{E5E6DF8E-084C-45BD-957B-BE5911AD5283}"/>
    <cellStyle name="40% - Énfasis1 5 5 2" xfId="2220" xr:uid="{74E3342B-0F54-4C1C-93A5-852376DA202C}"/>
    <cellStyle name="40% - Énfasis1 5 6" xfId="2221" xr:uid="{D64DAE23-E069-4E77-A853-D8DA6A154C9A}"/>
    <cellStyle name="40% - Énfasis1 5 7" xfId="28162" xr:uid="{9EBC203B-ED4C-4EC3-B241-2ECA99EC2DF5}"/>
    <cellStyle name="40% - Énfasis1 5 8" xfId="28163" xr:uid="{EF19D46A-5DAA-4C3A-8CAB-ECC3BA1433AF}"/>
    <cellStyle name="40% - Énfasis1 5 8 10" xfId="28164" xr:uid="{7A7193F1-EFA3-4923-BF37-108B21463863}"/>
    <cellStyle name="40% - Énfasis1 5 8 10 2" xfId="28165" xr:uid="{D4FFB95A-35B7-41E4-BCAB-837ED007B4E3}"/>
    <cellStyle name="40% - Énfasis1 5 8 11" xfId="28166" xr:uid="{15789D03-0442-4E17-801B-2096D3AF2F83}"/>
    <cellStyle name="40% - Énfasis1 5 8 2" xfId="28167" xr:uid="{09B888A0-01A0-40D4-B573-77ECCEFFCAC1}"/>
    <cellStyle name="40% - Énfasis1 5 8 2 2" xfId="28168" xr:uid="{FD055166-8C66-4A89-9606-23246BEA86B8}"/>
    <cellStyle name="40% - Énfasis1 5 8 3" xfId="28169" xr:uid="{B479AD0B-F6AA-4600-B870-00D960C50F7A}"/>
    <cellStyle name="40% - Énfasis1 5 8 3 2" xfId="28170" xr:uid="{EE483A48-7369-488D-8250-9237B4BECCF2}"/>
    <cellStyle name="40% - Énfasis1 5 8 4" xfId="28171" xr:uid="{50B9E2D6-9863-4BAD-AC0B-AFA2ACE8888D}"/>
    <cellStyle name="40% - Énfasis1 5 8 4 2" xfId="28172" xr:uid="{E641BA72-6B27-4B28-951D-D9367E8856E0}"/>
    <cellStyle name="40% - Énfasis1 5 8 5" xfId="28173" xr:uid="{0AFE1B42-1E5D-4899-B4D0-391B412F1357}"/>
    <cellStyle name="40% - Énfasis1 5 8 5 2" xfId="28174" xr:uid="{3BE69B15-A2F0-415C-82DF-BB1E7460C202}"/>
    <cellStyle name="40% - Énfasis1 5 8 6" xfId="28175" xr:uid="{B20477D1-4518-43EF-A2B7-936155DF672D}"/>
    <cellStyle name="40% - Énfasis1 5 8 6 2" xfId="28176" xr:uid="{E9D94F0D-DCFB-4E43-8316-C5A2F9B72CBC}"/>
    <cellStyle name="40% - Énfasis1 5 8 7" xfId="28177" xr:uid="{A12C4A77-6505-45C7-9230-9656B88E88F7}"/>
    <cellStyle name="40% - Énfasis1 5 8 7 2" xfId="28178" xr:uid="{7AD59186-B1C7-484B-AC67-2962AB896C41}"/>
    <cellStyle name="40% - Énfasis1 5 8 8" xfId="28179" xr:uid="{D51020CE-B5ED-48D4-9F5F-6D2131E7841C}"/>
    <cellStyle name="40% - Énfasis1 5 8 8 2" xfId="28180" xr:uid="{580A88FE-1FDC-4D00-8645-294F4139956D}"/>
    <cellStyle name="40% - Énfasis1 5 8 9" xfId="28181" xr:uid="{78335F3D-B700-4792-9090-F186DC5FD14E}"/>
    <cellStyle name="40% - Énfasis1 5 8 9 2" xfId="28182" xr:uid="{045A05EB-F727-4E02-8FD9-38B6CCD824C6}"/>
    <cellStyle name="40% - Énfasis1 5 9" xfId="28183" xr:uid="{24C2FD25-56AC-41BC-B966-A830EE48E0BD}"/>
    <cellStyle name="40% - Énfasis1 5 9 10" xfId="28184" xr:uid="{F8873F82-9962-4FE2-93E3-AD287BD9F9B9}"/>
    <cellStyle name="40% - Énfasis1 5 9 10 2" xfId="28185" xr:uid="{3FDF2B37-6C0E-4BEE-90FB-5FBBEEECD5DE}"/>
    <cellStyle name="40% - Énfasis1 5 9 11" xfId="28186" xr:uid="{4DDAE37C-F6DD-4383-BDD8-A0FE20514472}"/>
    <cellStyle name="40% - Énfasis1 5 9 2" xfId="28187" xr:uid="{3A4B50F6-BD53-40BC-A6DE-C795D0097378}"/>
    <cellStyle name="40% - Énfasis1 5 9 2 2" xfId="28188" xr:uid="{73CF069B-EEFA-4951-89A8-D18958131405}"/>
    <cellStyle name="40% - Énfasis1 5 9 3" xfId="28189" xr:uid="{FBB6677C-7365-4DC9-9E91-2855EA27ECD6}"/>
    <cellStyle name="40% - Énfasis1 5 9 3 2" xfId="28190" xr:uid="{0C35EF69-E73D-49A3-81BC-7AACBD0FE465}"/>
    <cellStyle name="40% - Énfasis1 5 9 4" xfId="28191" xr:uid="{B55F6676-2C21-4A7C-AA3C-07F956CCD2CB}"/>
    <cellStyle name="40% - Énfasis1 5 9 4 2" xfId="28192" xr:uid="{B07370F6-F64A-426B-AC68-19ECB3C17F28}"/>
    <cellStyle name="40% - Énfasis1 5 9 5" xfId="28193" xr:uid="{5664C6FC-65A5-44E0-A5FA-E97E7293DC92}"/>
    <cellStyle name="40% - Énfasis1 5 9 5 2" xfId="28194" xr:uid="{1942BE96-4D8D-4163-A3D1-5DF32B0F00C3}"/>
    <cellStyle name="40% - Énfasis1 5 9 6" xfId="28195" xr:uid="{2C97A483-C050-4BDD-BE60-6A58D8EB600D}"/>
    <cellStyle name="40% - Énfasis1 5 9 6 2" xfId="28196" xr:uid="{BFF43364-A235-4884-BFE4-5AD6B1279A86}"/>
    <cellStyle name="40% - Énfasis1 5 9 7" xfId="28197" xr:uid="{8875CC58-C1E9-47F5-BB88-3AB692C40C62}"/>
    <cellStyle name="40% - Énfasis1 5 9 7 2" xfId="28198" xr:uid="{37DA9269-6209-4353-A1CF-C354AB38AD55}"/>
    <cellStyle name="40% - Énfasis1 5 9 8" xfId="28199" xr:uid="{1375D38A-B77B-405B-A2B7-040F9FA3C2DB}"/>
    <cellStyle name="40% - Énfasis1 5 9 8 2" xfId="28200" xr:uid="{8B497963-2951-4924-89F1-6F896C94C35E}"/>
    <cellStyle name="40% - Énfasis1 5 9 9" xfId="28201" xr:uid="{9CFF79C8-8E49-4D17-8F78-B46F26D0E868}"/>
    <cellStyle name="40% - Énfasis1 5 9 9 2" xfId="28202" xr:uid="{1010E5E5-0106-49D9-8532-65D1D4032E53}"/>
    <cellStyle name="40% - Énfasis1 50" xfId="28203" xr:uid="{FA81C3DD-5980-4E53-8A78-1FD28B936FBE}"/>
    <cellStyle name="40% - Énfasis1 50 10" xfId="28204" xr:uid="{7911B51B-D372-4520-B0FB-BBCD2D1370F2}"/>
    <cellStyle name="40% - Énfasis1 50 10 2" xfId="28205" xr:uid="{51B46362-A50F-4CAD-A5A3-8DBCED4774C2}"/>
    <cellStyle name="40% - Énfasis1 50 11" xfId="28206" xr:uid="{CB07B4E5-00DF-4807-9666-8CDD40638859}"/>
    <cellStyle name="40% - Énfasis1 50 2" xfId="28207" xr:uid="{7319AA31-62FF-4C19-94B9-53606798117A}"/>
    <cellStyle name="40% - Énfasis1 50 2 2" xfId="28208" xr:uid="{C95815D1-5BBD-4FDC-A534-A29740E9646F}"/>
    <cellStyle name="40% - Énfasis1 50 3" xfId="28209" xr:uid="{BDEA2997-E0EC-494F-B894-560BE4806736}"/>
    <cellStyle name="40% - Énfasis1 50 3 2" xfId="28210" xr:uid="{C0E94466-93A7-4BD0-BEE7-651D10F63292}"/>
    <cellStyle name="40% - Énfasis1 50 4" xfId="28211" xr:uid="{D615DCA5-A841-448D-9643-1CD45B6076FF}"/>
    <cellStyle name="40% - Énfasis1 50 4 2" xfId="28212" xr:uid="{D3ADA6DA-253D-4F52-86DB-B627AFDF4165}"/>
    <cellStyle name="40% - Énfasis1 50 5" xfId="28213" xr:uid="{422621F2-70D4-4766-8247-0D90156862B0}"/>
    <cellStyle name="40% - Énfasis1 50 5 2" xfId="28214" xr:uid="{7ED40D7B-E6F0-426F-8C47-25E2F83F2C21}"/>
    <cellStyle name="40% - Énfasis1 50 6" xfId="28215" xr:uid="{91B1419E-F943-4E66-9BB1-66370D198393}"/>
    <cellStyle name="40% - Énfasis1 50 6 2" xfId="28216" xr:uid="{26A7E991-760C-4984-9A0F-EED557D42E0F}"/>
    <cellStyle name="40% - Énfasis1 50 7" xfId="28217" xr:uid="{89F76AF8-9A1F-4FC2-AA6B-A4A1E7D120B6}"/>
    <cellStyle name="40% - Énfasis1 50 7 2" xfId="28218" xr:uid="{4ECFBFA6-D47D-479C-864D-1ABF4B49E315}"/>
    <cellStyle name="40% - Énfasis1 50 8" xfId="28219" xr:uid="{F574BFE0-E7E6-47D1-A3A9-95EC45B2FB87}"/>
    <cellStyle name="40% - Énfasis1 50 8 2" xfId="28220" xr:uid="{3B046A57-88A3-4E8C-9623-F957F3950574}"/>
    <cellStyle name="40% - Énfasis1 50 9" xfId="28221" xr:uid="{5C51FF8F-02EF-4265-897A-3C8C6985D6C6}"/>
    <cellStyle name="40% - Énfasis1 50 9 2" xfId="28222" xr:uid="{6DFCBA0C-AC45-4C47-AD99-F0C1D2F3F1FF}"/>
    <cellStyle name="40% - Énfasis1 51" xfId="28223" xr:uid="{8390FD61-4032-4F54-A1D5-1A8AD54E3503}"/>
    <cellStyle name="40% - Énfasis1 51 10" xfId="28224" xr:uid="{69A33D75-4511-4A94-B17B-830C4C73A28E}"/>
    <cellStyle name="40% - Énfasis1 51 10 2" xfId="28225" xr:uid="{7880C157-975B-4F95-9457-5F62F9C0C4DF}"/>
    <cellStyle name="40% - Énfasis1 51 11" xfId="28226" xr:uid="{EEBCC954-A0D8-4A10-A2F5-0594E8DDDE86}"/>
    <cellStyle name="40% - Énfasis1 51 2" xfId="28227" xr:uid="{80E61E32-13F5-4147-B15B-959A559DF6DE}"/>
    <cellStyle name="40% - Énfasis1 51 2 2" xfId="28228" xr:uid="{F3B82A9B-5A54-4E2D-88D8-D6B0056BA97B}"/>
    <cellStyle name="40% - Énfasis1 51 3" xfId="28229" xr:uid="{E1468D78-9679-41EE-9026-6EA567198197}"/>
    <cellStyle name="40% - Énfasis1 51 3 2" xfId="28230" xr:uid="{28AF941E-37AC-4D3D-8A82-05FD40383C03}"/>
    <cellStyle name="40% - Énfasis1 51 4" xfId="28231" xr:uid="{F6A70CDB-01B6-44B8-836E-BE66D5C89818}"/>
    <cellStyle name="40% - Énfasis1 51 4 2" xfId="28232" xr:uid="{E125D576-09DF-42C4-B66D-C2D4B9830C05}"/>
    <cellStyle name="40% - Énfasis1 51 5" xfId="28233" xr:uid="{DAA59A82-8DAF-414E-B602-61BDCCC61C39}"/>
    <cellStyle name="40% - Énfasis1 51 5 2" xfId="28234" xr:uid="{DCE179EA-2930-41DD-8A91-A122BCF4EC31}"/>
    <cellStyle name="40% - Énfasis1 51 6" xfId="28235" xr:uid="{CF4AC4B5-B6AA-4FF9-B864-71A06A2BDEC1}"/>
    <cellStyle name="40% - Énfasis1 51 6 2" xfId="28236" xr:uid="{FBCEFE73-5249-4DAB-9624-9A413C2E4201}"/>
    <cellStyle name="40% - Énfasis1 51 7" xfId="28237" xr:uid="{F57296DD-3082-4C1D-8D64-D41802C28F58}"/>
    <cellStyle name="40% - Énfasis1 51 7 2" xfId="28238" xr:uid="{CDB5DB6E-0D74-4E9B-983F-3830F55AA623}"/>
    <cellStyle name="40% - Énfasis1 51 8" xfId="28239" xr:uid="{578FAF59-78CF-483B-BEA5-B1F04BA0EBB3}"/>
    <cellStyle name="40% - Énfasis1 51 8 2" xfId="28240" xr:uid="{7D4A3E3B-C53E-428A-A9E4-F3B030162C08}"/>
    <cellStyle name="40% - Énfasis1 51 9" xfId="28241" xr:uid="{56E9D80F-7C6B-4DC3-83B3-7F83652E5E06}"/>
    <cellStyle name="40% - Énfasis1 51 9 2" xfId="28242" xr:uid="{BCA8C02A-6164-4231-B141-09A17C299AA1}"/>
    <cellStyle name="40% - Énfasis1 52" xfId="28243" xr:uid="{2E76C4C0-6C2E-4194-BC03-4CFC20B4FB18}"/>
    <cellStyle name="40% - Énfasis1 52 10" xfId="28244" xr:uid="{E0883CA5-16A1-432C-8E12-E488354E6377}"/>
    <cellStyle name="40% - Énfasis1 52 10 2" xfId="28245" xr:uid="{77B43B24-97C1-424F-BAEC-30420D431F95}"/>
    <cellStyle name="40% - Énfasis1 52 11" xfId="28246" xr:uid="{594696E3-7B5A-46C8-9243-13FB9400CA0B}"/>
    <cellStyle name="40% - Énfasis1 52 2" xfId="28247" xr:uid="{61992E4B-2EA8-4172-B83E-316CCB164541}"/>
    <cellStyle name="40% - Énfasis1 52 2 2" xfId="28248" xr:uid="{6284DD15-7CB5-4A0F-841A-D0F656519968}"/>
    <cellStyle name="40% - Énfasis1 52 3" xfId="28249" xr:uid="{6D3ABC9D-CCD7-41C7-AFBE-BF8D496C24D6}"/>
    <cellStyle name="40% - Énfasis1 52 3 2" xfId="28250" xr:uid="{E5CF5D84-EDDF-47CE-B58E-874E6E9CC3FC}"/>
    <cellStyle name="40% - Énfasis1 52 4" xfId="28251" xr:uid="{4536DC01-84D9-4E11-978D-5849079F3FD8}"/>
    <cellStyle name="40% - Énfasis1 52 4 2" xfId="28252" xr:uid="{1444F88A-C682-4848-8682-8E4CF9BA01A2}"/>
    <cellStyle name="40% - Énfasis1 52 5" xfId="28253" xr:uid="{DD70ECB7-8455-406B-9054-E267328551F0}"/>
    <cellStyle name="40% - Énfasis1 52 5 2" xfId="28254" xr:uid="{054C6FFD-0E2D-4907-98F2-11BF72E47F57}"/>
    <cellStyle name="40% - Énfasis1 52 6" xfId="28255" xr:uid="{8059DDE2-2C7F-4C98-8D7B-CA414ADB8C1D}"/>
    <cellStyle name="40% - Énfasis1 52 6 2" xfId="28256" xr:uid="{0A61A2E9-A83F-4B21-8DAB-CE2A659DD35E}"/>
    <cellStyle name="40% - Énfasis1 52 7" xfId="28257" xr:uid="{85959AAE-6C43-4307-829F-EFAB3C9B0A80}"/>
    <cellStyle name="40% - Énfasis1 52 7 2" xfId="28258" xr:uid="{733D3489-0DFE-4364-B01E-E1D4174009A4}"/>
    <cellStyle name="40% - Énfasis1 52 8" xfId="28259" xr:uid="{558C9E14-33DE-488F-BA81-B19383D2417D}"/>
    <cellStyle name="40% - Énfasis1 52 8 2" xfId="28260" xr:uid="{877C89D6-7C73-46C6-B142-C15A214BF8F6}"/>
    <cellStyle name="40% - Énfasis1 52 9" xfId="28261" xr:uid="{10D48A65-5CFE-45E5-9687-B04FBFDAF2E7}"/>
    <cellStyle name="40% - Énfasis1 52 9 2" xfId="28262" xr:uid="{C8202764-A6EC-4A9E-BE2F-26A7C83A2329}"/>
    <cellStyle name="40% - Énfasis1 53" xfId="28263" xr:uid="{8EC2180B-007C-4134-9332-77DE28747903}"/>
    <cellStyle name="40% - Énfasis1 53 10" xfId="28264" xr:uid="{372E4726-96A0-481A-AC2F-2ED545F7C649}"/>
    <cellStyle name="40% - Énfasis1 53 10 2" xfId="28265" xr:uid="{6D0A1622-7975-488A-BF04-B9C6537DF63E}"/>
    <cellStyle name="40% - Énfasis1 53 11" xfId="28266" xr:uid="{00B5CBDE-1757-4059-AEDE-37E0F1073E3D}"/>
    <cellStyle name="40% - Énfasis1 53 2" xfId="28267" xr:uid="{1BEA31D3-312E-4FD7-B624-C43128E7B5A9}"/>
    <cellStyle name="40% - Énfasis1 53 2 2" xfId="28268" xr:uid="{E50861BC-BA97-4D57-9C7B-8D0C5923CD4B}"/>
    <cellStyle name="40% - Énfasis1 53 3" xfId="28269" xr:uid="{277AFE44-446F-4A6F-811D-2FD1E1BE1B0F}"/>
    <cellStyle name="40% - Énfasis1 53 3 2" xfId="28270" xr:uid="{E596E87E-EE14-48BA-A3DF-F703A0FDC084}"/>
    <cellStyle name="40% - Énfasis1 53 4" xfId="28271" xr:uid="{FECD8B0D-A680-4381-9019-F53E6E9C903F}"/>
    <cellStyle name="40% - Énfasis1 53 4 2" xfId="28272" xr:uid="{4CA4794D-6C95-48E9-B452-7BF24575B43B}"/>
    <cellStyle name="40% - Énfasis1 53 5" xfId="28273" xr:uid="{E404BC98-1C7A-4861-9369-4F985FCF3126}"/>
    <cellStyle name="40% - Énfasis1 53 5 2" xfId="28274" xr:uid="{437FC518-8C36-4EAD-992C-DDB7E4DE34A4}"/>
    <cellStyle name="40% - Énfasis1 53 6" xfId="28275" xr:uid="{BA8CD1F1-288D-4348-AE3D-B73057CA0CC0}"/>
    <cellStyle name="40% - Énfasis1 53 6 2" xfId="28276" xr:uid="{755EDD10-8BED-4464-9C6C-8B22474A11C6}"/>
    <cellStyle name="40% - Énfasis1 53 7" xfId="28277" xr:uid="{1AA9614F-96B8-4DFF-A0B7-D1E4FC6177D0}"/>
    <cellStyle name="40% - Énfasis1 53 7 2" xfId="28278" xr:uid="{78FF2965-4E22-48DB-9FE6-860B653C5011}"/>
    <cellStyle name="40% - Énfasis1 53 8" xfId="28279" xr:uid="{24C25311-9A04-4474-AD15-37014F7D4CA9}"/>
    <cellStyle name="40% - Énfasis1 53 8 2" xfId="28280" xr:uid="{DD2CD2B0-D100-4E81-9337-D6FCBBF56AFB}"/>
    <cellStyle name="40% - Énfasis1 53 9" xfId="28281" xr:uid="{2D4BFE8F-56E9-4EA8-8D22-AC3E6BE17EEE}"/>
    <cellStyle name="40% - Énfasis1 53 9 2" xfId="28282" xr:uid="{51F778A7-E3C1-4ED3-BB52-4DBF38975052}"/>
    <cellStyle name="40% - Énfasis1 54" xfId="28283" xr:uid="{6A523D0E-116B-4A76-9AAB-AE547599A930}"/>
    <cellStyle name="40% - Énfasis1 54 10" xfId="28284" xr:uid="{111345E1-11A2-45AB-91A4-20A1C8019792}"/>
    <cellStyle name="40% - Énfasis1 54 10 2" xfId="28285" xr:uid="{C7C05DC1-2B10-4C06-AD48-76D59886A562}"/>
    <cellStyle name="40% - Énfasis1 54 11" xfId="28286" xr:uid="{151ABEA3-C774-45F4-9478-70DE2689132A}"/>
    <cellStyle name="40% - Énfasis1 54 2" xfId="28287" xr:uid="{D33EBD84-8E36-40C6-AC5E-7E1BE85457DB}"/>
    <cellStyle name="40% - Énfasis1 54 2 2" xfId="28288" xr:uid="{4BB66E8D-5449-41BC-811F-40AD49053E99}"/>
    <cellStyle name="40% - Énfasis1 54 3" xfId="28289" xr:uid="{2081F800-350C-4A0F-B093-F07ACF07F2D8}"/>
    <cellStyle name="40% - Énfasis1 54 3 2" xfId="28290" xr:uid="{7DDD24BA-E990-4CDF-B3E8-1CF21BD405AF}"/>
    <cellStyle name="40% - Énfasis1 54 4" xfId="28291" xr:uid="{B0E48E73-4CB7-44D4-8448-BEE0A5CDC075}"/>
    <cellStyle name="40% - Énfasis1 54 4 2" xfId="28292" xr:uid="{A66060F2-C46E-4836-BDE6-340FBF93FF68}"/>
    <cellStyle name="40% - Énfasis1 54 5" xfId="28293" xr:uid="{FF7C388A-42FA-4F57-93A4-C0C7E10C9B47}"/>
    <cellStyle name="40% - Énfasis1 54 5 2" xfId="28294" xr:uid="{6AC5F72C-0D32-44DC-9065-9F831D75E212}"/>
    <cellStyle name="40% - Énfasis1 54 6" xfId="28295" xr:uid="{187E17B7-5B0C-47C2-B020-51264A634D88}"/>
    <cellStyle name="40% - Énfasis1 54 6 2" xfId="28296" xr:uid="{79FF96DF-ABF3-4454-ADAC-AE407B4B0EE3}"/>
    <cellStyle name="40% - Énfasis1 54 7" xfId="28297" xr:uid="{C2F15CDB-1779-4A86-A176-A4003D3E009B}"/>
    <cellStyle name="40% - Énfasis1 54 7 2" xfId="28298" xr:uid="{BE0D328A-400D-4DFE-8DDB-A7E6E2A86E11}"/>
    <cellStyle name="40% - Énfasis1 54 8" xfId="28299" xr:uid="{392BB1B6-F48A-485F-825E-97253E5295D9}"/>
    <cellStyle name="40% - Énfasis1 54 8 2" xfId="28300" xr:uid="{F9771070-8A11-4A07-9510-DF911F340E7A}"/>
    <cellStyle name="40% - Énfasis1 54 9" xfId="28301" xr:uid="{AB9F260C-7CC7-4735-93E9-FE855BFBAF82}"/>
    <cellStyle name="40% - Énfasis1 54 9 2" xfId="28302" xr:uid="{171542AB-F984-4021-B69F-EB523194B503}"/>
    <cellStyle name="40% - Énfasis1 55" xfId="28303" xr:uid="{D5F39C4C-FAF6-4DF1-98BE-95DFEEBF428E}"/>
    <cellStyle name="40% - Énfasis1 55 10" xfId="28304" xr:uid="{F2D0EC4D-D8C2-407E-A1E4-6D0822BE1CA1}"/>
    <cellStyle name="40% - Énfasis1 55 10 2" xfId="28305" xr:uid="{66062C49-AF45-4A06-A4DD-A287BE5F1D64}"/>
    <cellStyle name="40% - Énfasis1 55 11" xfId="28306" xr:uid="{78A34FE9-773A-487B-B6AA-7AF1C638E9EF}"/>
    <cellStyle name="40% - Énfasis1 55 2" xfId="28307" xr:uid="{1CEE78DB-D1D3-445C-A61A-5A7DEF2EC5D3}"/>
    <cellStyle name="40% - Énfasis1 55 2 2" xfId="28308" xr:uid="{A26CCA57-607E-4280-8E58-B08DE38E29BA}"/>
    <cellStyle name="40% - Énfasis1 55 3" xfId="28309" xr:uid="{161E974B-4687-4898-889E-5EB2EF36086F}"/>
    <cellStyle name="40% - Énfasis1 55 3 2" xfId="28310" xr:uid="{B31164E6-B590-460F-A817-C0467A8D40A6}"/>
    <cellStyle name="40% - Énfasis1 55 4" xfId="28311" xr:uid="{2E4C2808-5749-42A2-9F5D-CF7FF3DFAC8E}"/>
    <cellStyle name="40% - Énfasis1 55 4 2" xfId="28312" xr:uid="{08DBEFB3-6A5F-4384-88D5-637E19F2E793}"/>
    <cellStyle name="40% - Énfasis1 55 5" xfId="28313" xr:uid="{124FDAF6-D7AB-4941-907B-7E8379CA3DAD}"/>
    <cellStyle name="40% - Énfasis1 55 5 2" xfId="28314" xr:uid="{42D742F4-0774-4674-AA68-FD5CEDACDEC3}"/>
    <cellStyle name="40% - Énfasis1 55 6" xfId="28315" xr:uid="{465C76AF-41BE-40D4-827A-DB3A92358F5F}"/>
    <cellStyle name="40% - Énfasis1 55 6 2" xfId="28316" xr:uid="{2F5BB7E7-DDDF-4304-835E-A2C842F10374}"/>
    <cellStyle name="40% - Énfasis1 55 7" xfId="28317" xr:uid="{4119A0FD-CE4A-4746-851B-7920C5F03357}"/>
    <cellStyle name="40% - Énfasis1 55 7 2" xfId="28318" xr:uid="{2413610A-6100-4F78-BFA5-BE9AC99803AA}"/>
    <cellStyle name="40% - Énfasis1 55 8" xfId="28319" xr:uid="{2C720F91-8DF5-4F93-A492-3F5D1748345B}"/>
    <cellStyle name="40% - Énfasis1 55 8 2" xfId="28320" xr:uid="{6458D7B8-6119-4648-889E-5517DEA98AEE}"/>
    <cellStyle name="40% - Énfasis1 55 9" xfId="28321" xr:uid="{E9427C04-5103-4058-96C5-A743B75AD44D}"/>
    <cellStyle name="40% - Énfasis1 55 9 2" xfId="28322" xr:uid="{2D9B3F66-7016-4ABC-90E8-79A7D0362FAC}"/>
    <cellStyle name="40% - Énfasis1 56" xfId="28323" xr:uid="{C4EA000B-D6B9-4DF7-94F8-6EB3BDE8BBC0}"/>
    <cellStyle name="40% - Énfasis1 56 10" xfId="28324" xr:uid="{05B747CE-BDCC-470F-B7F4-446BFF5D9903}"/>
    <cellStyle name="40% - Énfasis1 56 10 2" xfId="28325" xr:uid="{B974842E-C4F4-4C40-8F1E-E71550F31902}"/>
    <cellStyle name="40% - Énfasis1 56 11" xfId="28326" xr:uid="{6E63DEF6-81CD-4F97-964D-F86E1A18CFB9}"/>
    <cellStyle name="40% - Énfasis1 56 2" xfId="28327" xr:uid="{A6459AF4-1CB5-440E-B3F4-1BB2BA8FEE20}"/>
    <cellStyle name="40% - Énfasis1 56 2 2" xfId="28328" xr:uid="{07F3004F-053F-411E-9EBD-399A83F8AACF}"/>
    <cellStyle name="40% - Énfasis1 56 3" xfId="28329" xr:uid="{38D71A3E-D42D-4A4B-A757-9498EFA4A57E}"/>
    <cellStyle name="40% - Énfasis1 56 3 2" xfId="28330" xr:uid="{50A78576-C5CE-42D7-BC50-293D322B0DFE}"/>
    <cellStyle name="40% - Énfasis1 56 4" xfId="28331" xr:uid="{FED82477-A94C-4333-BF7C-65F4EC4B405A}"/>
    <cellStyle name="40% - Énfasis1 56 4 2" xfId="28332" xr:uid="{FCCC34E8-88E2-45BF-88F0-89DE33F0C0DD}"/>
    <cellStyle name="40% - Énfasis1 56 5" xfId="28333" xr:uid="{6C261858-A854-44EC-B2FF-2F8A8FB6DB25}"/>
    <cellStyle name="40% - Énfasis1 56 5 2" xfId="28334" xr:uid="{6B5B3CEA-E376-483C-8291-85C003494B87}"/>
    <cellStyle name="40% - Énfasis1 56 6" xfId="28335" xr:uid="{11FA6DE2-176D-42C0-8E77-637BDF016935}"/>
    <cellStyle name="40% - Énfasis1 56 6 2" xfId="28336" xr:uid="{3FB97045-699F-403C-918D-2C8E7A2045CC}"/>
    <cellStyle name="40% - Énfasis1 56 7" xfId="28337" xr:uid="{18DBE068-3417-415F-B92B-9F42FD7E27F1}"/>
    <cellStyle name="40% - Énfasis1 56 7 2" xfId="28338" xr:uid="{E311CF31-A66E-44BC-9A74-C2D52BB278A4}"/>
    <cellStyle name="40% - Énfasis1 56 8" xfId="28339" xr:uid="{AAF55104-8957-43DE-BFA1-8597D5088A21}"/>
    <cellStyle name="40% - Énfasis1 56 8 2" xfId="28340" xr:uid="{8F76F095-16A7-4475-853E-3BEC31EFF5EB}"/>
    <cellStyle name="40% - Énfasis1 56 9" xfId="28341" xr:uid="{7DD4CE68-D24D-49A2-A3E9-335500733442}"/>
    <cellStyle name="40% - Énfasis1 56 9 2" xfId="28342" xr:uid="{B2729694-242D-4F18-81A1-5E0501707FDA}"/>
    <cellStyle name="40% - Énfasis1 57" xfId="28343" xr:uid="{E12E3498-1666-49A9-8B6F-04B904E09EC8}"/>
    <cellStyle name="40% - Énfasis1 57 10" xfId="28344" xr:uid="{A8B03717-BD02-4E93-9CDA-360CC7296AB7}"/>
    <cellStyle name="40% - Énfasis1 57 10 2" xfId="28345" xr:uid="{9F4666C8-6636-4504-B0CB-2D3F78E97193}"/>
    <cellStyle name="40% - Énfasis1 57 11" xfId="28346" xr:uid="{C61E8D8A-FB4D-484E-96D3-668AF5CA0049}"/>
    <cellStyle name="40% - Énfasis1 57 2" xfId="28347" xr:uid="{8FD85A79-E9AA-4926-98DB-2E1363F1FC10}"/>
    <cellStyle name="40% - Énfasis1 57 2 2" xfId="28348" xr:uid="{75C7FDAE-1DC4-4AE8-A0C2-67DA1B02FA58}"/>
    <cellStyle name="40% - Énfasis1 57 3" xfId="28349" xr:uid="{BFB374A0-36C2-4558-BD08-E4F8FF6C5D12}"/>
    <cellStyle name="40% - Énfasis1 57 3 2" xfId="28350" xr:uid="{70BEDD6D-193E-40E9-A35E-621124983E29}"/>
    <cellStyle name="40% - Énfasis1 57 4" xfId="28351" xr:uid="{2E6FDB31-D8F8-40C3-AEA5-BD134F48FF9C}"/>
    <cellStyle name="40% - Énfasis1 57 4 2" xfId="28352" xr:uid="{B973E240-83B9-493A-A293-02A3E91EC0C8}"/>
    <cellStyle name="40% - Énfasis1 57 5" xfId="28353" xr:uid="{B154FFC3-E3D8-4761-BDD9-0B113E06277B}"/>
    <cellStyle name="40% - Énfasis1 57 5 2" xfId="28354" xr:uid="{6B265E7E-CE94-44B2-AE52-7C00A5B0D467}"/>
    <cellStyle name="40% - Énfasis1 57 6" xfId="28355" xr:uid="{5FB1CF68-3C8E-4DD0-9B6D-E72715A27EAE}"/>
    <cellStyle name="40% - Énfasis1 57 6 2" xfId="28356" xr:uid="{DF32F7CD-5E2C-4AF9-8C19-71A0A31723E3}"/>
    <cellStyle name="40% - Énfasis1 57 7" xfId="28357" xr:uid="{0693E739-FC35-498C-89C4-83BD4F94EE71}"/>
    <cellStyle name="40% - Énfasis1 57 7 2" xfId="28358" xr:uid="{AF2AE86F-9865-4DD8-9496-9A624E55E265}"/>
    <cellStyle name="40% - Énfasis1 57 8" xfId="28359" xr:uid="{8E284FCB-F992-42EF-8E6E-A15293FC841E}"/>
    <cellStyle name="40% - Énfasis1 57 8 2" xfId="28360" xr:uid="{9A395576-238A-4507-8B82-363DC2B41F10}"/>
    <cellStyle name="40% - Énfasis1 57 9" xfId="28361" xr:uid="{E14AF76B-5B17-4982-9BD1-8477DFDEAACB}"/>
    <cellStyle name="40% - Énfasis1 57 9 2" xfId="28362" xr:uid="{1678FF26-9761-4F84-86AD-238C35FE323B}"/>
    <cellStyle name="40% - Énfasis1 58" xfId="28363" xr:uid="{C11A1AD8-58D9-4918-8EF8-47A2DAB93C44}"/>
    <cellStyle name="40% - Énfasis1 58 10" xfId="28364" xr:uid="{85498366-314D-4BC5-8C75-5C538F33D450}"/>
    <cellStyle name="40% - Énfasis1 58 10 2" xfId="28365" xr:uid="{B991DB5F-4E3B-41AA-9D8A-55F20FD1EAF5}"/>
    <cellStyle name="40% - Énfasis1 58 11" xfId="28366" xr:uid="{0C0937EF-F2D3-4C06-A983-E45143EEC568}"/>
    <cellStyle name="40% - Énfasis1 58 2" xfId="28367" xr:uid="{A0E162A9-D519-463E-9420-B41E7C1E2E8F}"/>
    <cellStyle name="40% - Énfasis1 58 2 2" xfId="28368" xr:uid="{3347D52D-947B-4FC4-9409-68DC7714A9DF}"/>
    <cellStyle name="40% - Énfasis1 58 3" xfId="28369" xr:uid="{4A2B1541-4C9A-40DE-B104-536C56E7145C}"/>
    <cellStyle name="40% - Énfasis1 58 3 2" xfId="28370" xr:uid="{494A17AC-1FD1-40C2-B755-9E45B3ECFB0D}"/>
    <cellStyle name="40% - Énfasis1 58 4" xfId="28371" xr:uid="{E715F57E-D5CB-46F8-9748-9766D8F397E0}"/>
    <cellStyle name="40% - Énfasis1 58 4 2" xfId="28372" xr:uid="{C214006C-C9D1-435B-8377-B634F588224F}"/>
    <cellStyle name="40% - Énfasis1 58 5" xfId="28373" xr:uid="{B1E3A014-1996-4F5D-9A63-B72C66C1414D}"/>
    <cellStyle name="40% - Énfasis1 58 5 2" xfId="28374" xr:uid="{919F5382-B4E6-45A3-9BB1-3B8C8D11F2B9}"/>
    <cellStyle name="40% - Énfasis1 58 6" xfId="28375" xr:uid="{18E9B65B-4F20-480D-BE0B-AA5BD6DCF32A}"/>
    <cellStyle name="40% - Énfasis1 58 6 2" xfId="28376" xr:uid="{8661BFD7-7162-4F5A-8998-A30BE712DDCB}"/>
    <cellStyle name="40% - Énfasis1 58 7" xfId="28377" xr:uid="{BE0BE74C-3A94-4E46-938B-0A8229AE1BDC}"/>
    <cellStyle name="40% - Énfasis1 58 7 2" xfId="28378" xr:uid="{19413186-B832-4C84-B47A-31197EA8DDAE}"/>
    <cellStyle name="40% - Énfasis1 58 8" xfId="28379" xr:uid="{DD18924E-436F-4C7D-8E7B-CB2C189B57FE}"/>
    <cellStyle name="40% - Énfasis1 58 8 2" xfId="28380" xr:uid="{B1051074-E927-46A6-B584-8935A02D55AD}"/>
    <cellStyle name="40% - Énfasis1 58 9" xfId="28381" xr:uid="{688C43EE-F968-4FAD-BB39-D6CA3E2B0880}"/>
    <cellStyle name="40% - Énfasis1 58 9 2" xfId="28382" xr:uid="{9E9FE99F-B22B-4E97-A581-23F3727486FC}"/>
    <cellStyle name="40% - Énfasis1 59" xfId="28383" xr:uid="{2B5CDE4E-914C-4BAA-94FB-16F855975623}"/>
    <cellStyle name="40% - Énfasis1 59 10" xfId="28384" xr:uid="{AF1711D7-DE10-48E8-9C54-E13D3231BFC3}"/>
    <cellStyle name="40% - Énfasis1 59 10 2" xfId="28385" xr:uid="{E8EEB4FB-354C-46A7-8ECB-9ABC10FA8658}"/>
    <cellStyle name="40% - Énfasis1 59 11" xfId="28386" xr:uid="{2EDA8A5B-61BC-44DD-9013-B58F18CB6804}"/>
    <cellStyle name="40% - Énfasis1 59 2" xfId="28387" xr:uid="{20A67B1D-40C4-49DE-A10C-AF7FDDB782DD}"/>
    <cellStyle name="40% - Énfasis1 59 2 2" xfId="28388" xr:uid="{B538C14D-6CC4-44B9-93F7-26D9548C3C94}"/>
    <cellStyle name="40% - Énfasis1 59 3" xfId="28389" xr:uid="{9FF3BEDF-2FA4-419D-A5FC-ABF5EC3690B0}"/>
    <cellStyle name="40% - Énfasis1 59 3 2" xfId="28390" xr:uid="{DB43709A-06DA-4FA7-B06D-0A2A6E9E685C}"/>
    <cellStyle name="40% - Énfasis1 59 4" xfId="28391" xr:uid="{674E5995-CEFE-4018-A85E-95C0B7B32582}"/>
    <cellStyle name="40% - Énfasis1 59 4 2" xfId="28392" xr:uid="{31B36E7E-6650-4768-BD0D-9DBCDB166A6E}"/>
    <cellStyle name="40% - Énfasis1 59 5" xfId="28393" xr:uid="{450110BC-F59A-44CA-8E00-120501B287B9}"/>
    <cellStyle name="40% - Énfasis1 59 5 2" xfId="28394" xr:uid="{F994753E-94F4-49CA-9903-21E7B916E551}"/>
    <cellStyle name="40% - Énfasis1 59 6" xfId="28395" xr:uid="{1B83450A-C0F1-4140-868D-B8626D117DA7}"/>
    <cellStyle name="40% - Énfasis1 59 6 2" xfId="28396" xr:uid="{14ED1580-E5A5-4E2C-BD55-5D7DF762FD80}"/>
    <cellStyle name="40% - Énfasis1 59 7" xfId="28397" xr:uid="{8EAA9AC6-9D23-4B99-84C4-A846F4815BAF}"/>
    <cellStyle name="40% - Énfasis1 59 7 2" xfId="28398" xr:uid="{D1EB4029-98FB-4C7F-A85D-FEBAB4175893}"/>
    <cellStyle name="40% - Énfasis1 59 8" xfId="28399" xr:uid="{7F39DD99-F3AF-4555-A043-4A3757CB48CE}"/>
    <cellStyle name="40% - Énfasis1 59 8 2" xfId="28400" xr:uid="{526DB387-9E41-4398-BCB8-338993BF9AB7}"/>
    <cellStyle name="40% - Énfasis1 59 9" xfId="28401" xr:uid="{E4920799-3C3A-4DAD-B23D-B0A95055869B}"/>
    <cellStyle name="40% - Énfasis1 59 9 2" xfId="28402" xr:uid="{60A903E1-582E-43D0-9C23-DD5F41934D98}"/>
    <cellStyle name="40% - Énfasis1 6" xfId="2222" xr:uid="{56A37B5E-3E15-4C95-A51B-9F15A934CA64}"/>
    <cellStyle name="40% - Énfasis1 6 10" xfId="28403" xr:uid="{65BA3244-7C63-46DE-AF60-A49784B9911B}"/>
    <cellStyle name="40% - Énfasis1 6 10 10" xfId="28404" xr:uid="{27B14C4C-28DF-4CF7-A19E-305B8E6BF733}"/>
    <cellStyle name="40% - Énfasis1 6 10 10 2" xfId="28405" xr:uid="{3804B330-376B-4CD3-A678-241F9F0BF248}"/>
    <cellStyle name="40% - Énfasis1 6 10 11" xfId="28406" xr:uid="{00F38305-23D8-4FD1-93A4-C0D1FF61C22A}"/>
    <cellStyle name="40% - Énfasis1 6 10 2" xfId="28407" xr:uid="{EC2C39A4-DBD3-4F82-9B95-4219C40D1DE3}"/>
    <cellStyle name="40% - Énfasis1 6 10 2 2" xfId="28408" xr:uid="{5F444346-7965-48AC-B985-15C49847202A}"/>
    <cellStyle name="40% - Énfasis1 6 10 3" xfId="28409" xr:uid="{F6A5070B-2EC7-4106-B8B5-1CEB3A063438}"/>
    <cellStyle name="40% - Énfasis1 6 10 3 2" xfId="28410" xr:uid="{CB6BD0CB-A061-4714-B1BE-8DD3EDD4F3A0}"/>
    <cellStyle name="40% - Énfasis1 6 10 4" xfId="28411" xr:uid="{3D370597-217A-4FFD-9B23-1014A07ABEF9}"/>
    <cellStyle name="40% - Énfasis1 6 10 4 2" xfId="28412" xr:uid="{E843716B-021C-48E0-B111-89992B9ABF90}"/>
    <cellStyle name="40% - Énfasis1 6 10 5" xfId="28413" xr:uid="{8690EE12-EA18-45BE-A712-46870C1E16A1}"/>
    <cellStyle name="40% - Énfasis1 6 10 5 2" xfId="28414" xr:uid="{FD9BDDDA-5AF4-405E-A163-87CC2E2950F2}"/>
    <cellStyle name="40% - Énfasis1 6 10 6" xfId="28415" xr:uid="{C4822CBA-9D13-41E1-9A40-4A99140B03FE}"/>
    <cellStyle name="40% - Énfasis1 6 10 6 2" xfId="28416" xr:uid="{3917659C-FA65-4643-A3C4-18BF249024F4}"/>
    <cellStyle name="40% - Énfasis1 6 10 7" xfId="28417" xr:uid="{7B202547-14E4-44E5-BE0E-A69F521D1D14}"/>
    <cellStyle name="40% - Énfasis1 6 10 7 2" xfId="28418" xr:uid="{FE22B0C4-892E-4EC6-90F1-82F81DD501F9}"/>
    <cellStyle name="40% - Énfasis1 6 10 8" xfId="28419" xr:uid="{5861820A-9F94-4FDC-95D3-7F178EB68A42}"/>
    <cellStyle name="40% - Énfasis1 6 10 8 2" xfId="28420" xr:uid="{2F926757-2800-4D64-A79E-2EE5218BAAA9}"/>
    <cellStyle name="40% - Énfasis1 6 10 9" xfId="28421" xr:uid="{B488590D-A1BD-4925-9B9A-ABFF04897B27}"/>
    <cellStyle name="40% - Énfasis1 6 10 9 2" xfId="28422" xr:uid="{3C1EC270-626D-48F9-B42F-8D82102853A1}"/>
    <cellStyle name="40% - Énfasis1 6 11" xfId="28423" xr:uid="{9983F440-F62E-411A-BA1C-29384D67FDEA}"/>
    <cellStyle name="40% - Énfasis1 6 11 10" xfId="28424" xr:uid="{74BE3FFF-4359-4FF1-B4F0-8E92E7E4AFCD}"/>
    <cellStyle name="40% - Énfasis1 6 11 10 2" xfId="28425" xr:uid="{060BAB84-00D1-4935-B54A-EB26930041C3}"/>
    <cellStyle name="40% - Énfasis1 6 11 11" xfId="28426" xr:uid="{2C2455B3-0304-43C2-AAFA-40FCE3D8B734}"/>
    <cellStyle name="40% - Énfasis1 6 11 2" xfId="28427" xr:uid="{50ABE5C5-1B1F-4B48-B6EE-1CBC08BD1240}"/>
    <cellStyle name="40% - Énfasis1 6 11 2 2" xfId="28428" xr:uid="{849F2029-5197-4FDA-A7D8-51FA94FDAC0B}"/>
    <cellStyle name="40% - Énfasis1 6 11 3" xfId="28429" xr:uid="{5695F2A9-46C4-40B4-821F-C41943F2507E}"/>
    <cellStyle name="40% - Énfasis1 6 11 3 2" xfId="28430" xr:uid="{1CF9107D-7929-41BF-90BC-249DE4EFF18C}"/>
    <cellStyle name="40% - Énfasis1 6 11 4" xfId="28431" xr:uid="{3F655E85-4A3C-45B0-9C45-CBEA0CBD6580}"/>
    <cellStyle name="40% - Énfasis1 6 11 4 2" xfId="28432" xr:uid="{E408D30C-E73A-4C2B-8CD4-2CBA310AB1C8}"/>
    <cellStyle name="40% - Énfasis1 6 11 5" xfId="28433" xr:uid="{AFBDA104-D4EF-45D3-8D73-2D27080080C0}"/>
    <cellStyle name="40% - Énfasis1 6 11 5 2" xfId="28434" xr:uid="{3F043417-39E5-4185-9DBC-20D60800DBDE}"/>
    <cellStyle name="40% - Énfasis1 6 11 6" xfId="28435" xr:uid="{06295F15-3DB2-4DCE-835B-826E944F594E}"/>
    <cellStyle name="40% - Énfasis1 6 11 6 2" xfId="28436" xr:uid="{43B6BCF8-4F04-4AB6-A4C0-38FCDEB975AF}"/>
    <cellStyle name="40% - Énfasis1 6 11 7" xfId="28437" xr:uid="{87E2ECAB-51F4-4AE6-9FDC-A2299D5042BD}"/>
    <cellStyle name="40% - Énfasis1 6 11 7 2" xfId="28438" xr:uid="{1680A7EF-52EA-438A-98E0-9F60A84244C9}"/>
    <cellStyle name="40% - Énfasis1 6 11 8" xfId="28439" xr:uid="{42005464-2AE9-4684-8C97-E17FAC24C487}"/>
    <cellStyle name="40% - Énfasis1 6 11 8 2" xfId="28440" xr:uid="{BF91680B-A2F5-4203-9CCB-047C6BC90087}"/>
    <cellStyle name="40% - Énfasis1 6 11 9" xfId="28441" xr:uid="{ABC6F634-54E7-4D86-9AE8-26134C2A23D3}"/>
    <cellStyle name="40% - Énfasis1 6 11 9 2" xfId="28442" xr:uid="{5079B22B-4462-490C-A8BC-588D720190FD}"/>
    <cellStyle name="40% - Énfasis1 6 12" xfId="28443" xr:uid="{101066BF-2FFB-496F-8CD2-565678E1D2E9}"/>
    <cellStyle name="40% - Énfasis1 6 12 2" xfId="28444" xr:uid="{E2A95602-31FA-4752-9E26-59F6E570E871}"/>
    <cellStyle name="40% - Énfasis1 6 13" xfId="28445" xr:uid="{CEA83F6E-4C16-496E-9CB3-4FB6FC751768}"/>
    <cellStyle name="40% - Énfasis1 6 13 2" xfId="28446" xr:uid="{EEEE2A64-9507-419C-AA84-AF37FD0AA672}"/>
    <cellStyle name="40% - Énfasis1 6 14" xfId="28447" xr:uid="{1A313F8A-7BF8-4F0B-BAC5-E11434693DC3}"/>
    <cellStyle name="40% - Énfasis1 6 14 2" xfId="28448" xr:uid="{9C961A69-DA1C-45DA-A1D0-36F52AAF5B31}"/>
    <cellStyle name="40% - Énfasis1 6 15" xfId="28449" xr:uid="{2FE293D8-1C26-4656-8938-A8D4DD25264A}"/>
    <cellStyle name="40% - Énfasis1 6 15 2" xfId="28450" xr:uid="{D38F9793-EC7D-44CC-8304-EC43E1F038F8}"/>
    <cellStyle name="40% - Énfasis1 6 16" xfId="28451" xr:uid="{69993798-9A78-4D42-8967-66CE87DC432D}"/>
    <cellStyle name="40% - Énfasis1 6 16 2" xfId="28452" xr:uid="{C101C0E4-8E8C-43CD-914B-7FD18CBB5DDB}"/>
    <cellStyle name="40% - Énfasis1 6 17" xfId="28453" xr:uid="{49777F28-E1B2-4022-84BF-96A9D601EFE5}"/>
    <cellStyle name="40% - Énfasis1 6 17 2" xfId="28454" xr:uid="{47BF15BE-A0D4-4BC1-8EB6-202DC6FD6EDB}"/>
    <cellStyle name="40% - Énfasis1 6 18" xfId="28455" xr:uid="{64C3752E-1EBE-4503-8B71-77A631BAEECE}"/>
    <cellStyle name="40% - Énfasis1 6 18 2" xfId="28456" xr:uid="{D15BC5C2-F652-420F-ACC3-92688274FBC7}"/>
    <cellStyle name="40% - Énfasis1 6 19" xfId="28457" xr:uid="{9A2BF1DB-4A56-4742-8168-078F28B50A82}"/>
    <cellStyle name="40% - Énfasis1 6 19 2" xfId="28458" xr:uid="{857C9555-8483-472F-A61A-2763E4BADFB7}"/>
    <cellStyle name="40% - Énfasis1 6 2" xfId="2223" xr:uid="{6FCB9B89-A251-481F-9B73-FFE37AA85014}"/>
    <cellStyle name="40% - Énfasis1 6 2 10" xfId="28459" xr:uid="{1A34C858-1D12-4AA2-806F-7DAF90A2953F}"/>
    <cellStyle name="40% - Énfasis1 6 2 10 2" xfId="28460" xr:uid="{444DDC01-6170-4FE9-A67C-6EC55428FC05}"/>
    <cellStyle name="40% - Énfasis1 6 2 11" xfId="28461" xr:uid="{9A5AEF59-BE3E-459C-B5A5-28DDB0758C9E}"/>
    <cellStyle name="40% - Énfasis1 6 2 2" xfId="2224" xr:uid="{13C88CA6-190A-4CB0-A7E1-2CE04258AD5E}"/>
    <cellStyle name="40% - Énfasis1 6 2 2 2" xfId="2225" xr:uid="{68353ECE-D2D5-4A1D-A906-CE439334BBE8}"/>
    <cellStyle name="40% - Énfasis1 6 2 2 2 2" xfId="2226" xr:uid="{85BC6543-CA17-495E-A90C-F7605EEE908B}"/>
    <cellStyle name="40% - Énfasis1 6 2 2 2 2 2" xfId="2227" xr:uid="{6E144C3C-4068-4296-A242-A52BF730158C}"/>
    <cellStyle name="40% - Énfasis1 6 2 2 2 3" xfId="2228" xr:uid="{AE873FCC-EA9F-460F-82B2-3111632732CB}"/>
    <cellStyle name="40% - Énfasis1 6 2 2 3" xfId="2229" xr:uid="{7D71415E-EFB5-4774-80BF-CD3D4124D871}"/>
    <cellStyle name="40% - Énfasis1 6 2 2 3 2" xfId="2230" xr:uid="{6F7D2CE2-CE9F-4BEA-8CAF-F4FB7BE1F80F}"/>
    <cellStyle name="40% - Énfasis1 6 2 2 4" xfId="2231" xr:uid="{6CE2480A-5B75-4E5B-9719-6552DFFAA998}"/>
    <cellStyle name="40% - Énfasis1 6 2 3" xfId="2232" xr:uid="{73AA706E-5C5B-401F-A7E0-AD67372B9006}"/>
    <cellStyle name="40% - Énfasis1 6 2 3 2" xfId="2233" xr:uid="{7F2DD1C7-CF38-4168-BAB6-229E702F1BD9}"/>
    <cellStyle name="40% - Énfasis1 6 2 3 2 2" xfId="2234" xr:uid="{8AAD24AE-C019-4789-B91B-261CD63DF7E2}"/>
    <cellStyle name="40% - Énfasis1 6 2 3 3" xfId="2235" xr:uid="{3382705C-B52D-4E92-BB07-B042D01B7D50}"/>
    <cellStyle name="40% - Énfasis1 6 2 4" xfId="2236" xr:uid="{2733E034-49BC-45F4-A042-18AE0FC9DB3E}"/>
    <cellStyle name="40% - Énfasis1 6 2 4 2" xfId="2237" xr:uid="{F03E5F96-2EB0-426E-A4FF-6E693860BAB5}"/>
    <cellStyle name="40% - Énfasis1 6 2 5" xfId="2238" xr:uid="{C316F7C3-0DD6-4F24-A62B-F1643EB0372B}"/>
    <cellStyle name="40% - Énfasis1 6 2 5 2" xfId="28462" xr:uid="{2440D652-5900-4037-ABDE-0D72C0784CAA}"/>
    <cellStyle name="40% - Énfasis1 6 2 6" xfId="28463" xr:uid="{D573C254-9C95-4307-AC99-6C080CA480A5}"/>
    <cellStyle name="40% - Énfasis1 6 2 6 2" xfId="28464" xr:uid="{319FA85D-FF6B-45FE-811F-1DA48BE17727}"/>
    <cellStyle name="40% - Énfasis1 6 2 7" xfId="28465" xr:uid="{9A29634C-D2E3-4A9E-9F43-A5B75DDB93A2}"/>
    <cellStyle name="40% - Énfasis1 6 2 7 2" xfId="28466" xr:uid="{697A7CC2-215B-4AF4-BF03-A867E321907F}"/>
    <cellStyle name="40% - Énfasis1 6 2 8" xfId="28467" xr:uid="{820DB487-F955-42C8-A9FA-10B44549437B}"/>
    <cellStyle name="40% - Énfasis1 6 2 8 2" xfId="28468" xr:uid="{ACE72301-0AF3-4C64-BCCE-1D0A150BBEE1}"/>
    <cellStyle name="40% - Énfasis1 6 2 9" xfId="28469" xr:uid="{DB3FEB6D-CC1A-4491-B501-CB73904218E5}"/>
    <cellStyle name="40% - Énfasis1 6 2 9 2" xfId="28470" xr:uid="{4891E95B-A0DD-4699-A132-3C0B63EC96BF}"/>
    <cellStyle name="40% - Énfasis1 6 20" xfId="28471" xr:uid="{5E27C039-68E1-4927-A7CB-D15B34EA7362}"/>
    <cellStyle name="40% - Énfasis1 6 20 2" xfId="28472" xr:uid="{331BBB65-A6A2-44C0-AA73-FA0F2BC2FD3C}"/>
    <cellStyle name="40% - Énfasis1 6 21" xfId="28473" xr:uid="{1AA8CB3A-6E78-4154-AC06-426C837962CC}"/>
    <cellStyle name="40% - Énfasis1 6 3" xfId="2239" xr:uid="{474EB17B-E564-4CF6-8059-1F9FF92AF4DE}"/>
    <cellStyle name="40% - Énfasis1 6 3 10" xfId="28474" xr:uid="{C00EFB35-3BC3-480D-B84B-130673E6D8ED}"/>
    <cellStyle name="40% - Énfasis1 6 3 10 2" xfId="28475" xr:uid="{FB02F8A2-55C2-4FB3-89DE-A165EB6B1F39}"/>
    <cellStyle name="40% - Énfasis1 6 3 11" xfId="28476" xr:uid="{EDA41AC4-C888-4949-AB04-491FD83AB22C}"/>
    <cellStyle name="40% - Énfasis1 6 3 2" xfId="2240" xr:uid="{17C29391-7C6D-40B4-B9C8-365D2F8B8B3E}"/>
    <cellStyle name="40% - Énfasis1 6 3 2 2" xfId="2241" xr:uid="{4D496962-5EF4-4F22-A0FB-255E05B3B8E1}"/>
    <cellStyle name="40% - Énfasis1 6 3 2 2 2" xfId="2242" xr:uid="{7C3E153D-687F-4429-897A-5F23E61AB7D2}"/>
    <cellStyle name="40% - Énfasis1 6 3 2 3" xfId="2243" xr:uid="{4B8D0F9B-EEA2-4E76-A6D8-93FA8EDDA63F}"/>
    <cellStyle name="40% - Énfasis1 6 3 3" xfId="2244" xr:uid="{45E06C13-0248-4291-9BF6-B88687D4A2FD}"/>
    <cellStyle name="40% - Énfasis1 6 3 3 2" xfId="2245" xr:uid="{76C31FB0-D153-4968-A70E-2A423AB3C3ED}"/>
    <cellStyle name="40% - Énfasis1 6 3 4" xfId="2246" xr:uid="{641643DF-58F9-4067-A453-422B3DA06785}"/>
    <cellStyle name="40% - Énfasis1 6 3 4 2" xfId="28477" xr:uid="{243DDC6C-A2AC-4701-B51E-0AEB542106A4}"/>
    <cellStyle name="40% - Énfasis1 6 3 5" xfId="28478" xr:uid="{B11318A8-8D23-4537-B5EE-E3AC9FECDFF8}"/>
    <cellStyle name="40% - Énfasis1 6 3 5 2" xfId="28479" xr:uid="{700A06DC-62E1-4783-99F0-B2BD7A1D89E6}"/>
    <cellStyle name="40% - Énfasis1 6 3 6" xfId="28480" xr:uid="{1366A01D-3CE2-4791-BCBC-0B21D36864AB}"/>
    <cellStyle name="40% - Énfasis1 6 3 6 2" xfId="28481" xr:uid="{B2FD5F13-DB5C-4BBE-94DC-2084E1F0065C}"/>
    <cellStyle name="40% - Énfasis1 6 3 7" xfId="28482" xr:uid="{CBE5BD40-9D2C-4BDE-B20F-7D593A51B40B}"/>
    <cellStyle name="40% - Énfasis1 6 3 7 2" xfId="28483" xr:uid="{F0F9F5AA-8831-4887-8FAF-BE521D3A5519}"/>
    <cellStyle name="40% - Énfasis1 6 3 8" xfId="28484" xr:uid="{BC60297D-6D57-4EA0-B804-A6F67C86DBEF}"/>
    <cellStyle name="40% - Énfasis1 6 3 8 2" xfId="28485" xr:uid="{F1D024F4-2F6F-4749-B5AA-D90369C6D1D9}"/>
    <cellStyle name="40% - Énfasis1 6 3 9" xfId="28486" xr:uid="{249DAE92-EC2E-40B5-9FF1-4B26F1BEF242}"/>
    <cellStyle name="40% - Énfasis1 6 3 9 2" xfId="28487" xr:uid="{67FB4F0B-86BB-4C0C-A82C-513E4E2FC1DA}"/>
    <cellStyle name="40% - Énfasis1 6 4" xfId="2247" xr:uid="{07BBB5D2-AB54-4F77-A153-577295F6DC6A}"/>
    <cellStyle name="40% - Énfasis1 6 4 10" xfId="28488" xr:uid="{613EA561-5201-4D1C-ADCC-6D6D270521A3}"/>
    <cellStyle name="40% - Énfasis1 6 4 10 2" xfId="28489" xr:uid="{B2B4155A-2187-491F-A9D6-A31A98AFECB7}"/>
    <cellStyle name="40% - Énfasis1 6 4 11" xfId="28490" xr:uid="{BC1EB3BF-ED23-4419-9F53-5B6452084EA2}"/>
    <cellStyle name="40% - Énfasis1 6 4 2" xfId="2248" xr:uid="{F96595EE-BF43-4FA3-AD5E-70B41CA7C081}"/>
    <cellStyle name="40% - Énfasis1 6 4 2 2" xfId="2249" xr:uid="{BA9F917D-123E-4474-AC2D-9776567508E7}"/>
    <cellStyle name="40% - Énfasis1 6 4 3" xfId="2250" xr:uid="{6127A0AD-04CA-4E73-9AF9-6628BB3B07D1}"/>
    <cellStyle name="40% - Énfasis1 6 4 3 2" xfId="28491" xr:uid="{3D83D990-A2F8-4BB8-92C0-0BFB941B0168}"/>
    <cellStyle name="40% - Énfasis1 6 4 4" xfId="28492" xr:uid="{613C6543-5C46-4129-BC57-9F27313073B9}"/>
    <cellStyle name="40% - Énfasis1 6 4 4 2" xfId="28493" xr:uid="{FADE6DD1-CA5D-4D88-B5AE-646597EC543B}"/>
    <cellStyle name="40% - Énfasis1 6 4 5" xfId="28494" xr:uid="{8EF5D5CF-1281-4B93-A761-C458563420F2}"/>
    <cellStyle name="40% - Énfasis1 6 4 5 2" xfId="28495" xr:uid="{42D3C85E-0DD5-4A41-B69C-FC172B697982}"/>
    <cellStyle name="40% - Énfasis1 6 4 6" xfId="28496" xr:uid="{839C4DBB-7329-490E-9F09-C01845EBB7C8}"/>
    <cellStyle name="40% - Énfasis1 6 4 6 2" xfId="28497" xr:uid="{506C4DDB-F387-4E6D-94FC-33180FA70B45}"/>
    <cellStyle name="40% - Énfasis1 6 4 7" xfId="28498" xr:uid="{9B02B289-87E8-4750-B1F2-A5B1FB17B464}"/>
    <cellStyle name="40% - Énfasis1 6 4 7 2" xfId="28499" xr:uid="{0CD0AD8C-8EAA-4A99-8B0C-AF27609023C4}"/>
    <cellStyle name="40% - Énfasis1 6 4 8" xfId="28500" xr:uid="{058E7625-2202-4301-984C-4F7083B4AAE4}"/>
    <cellStyle name="40% - Énfasis1 6 4 8 2" xfId="28501" xr:uid="{F7AB13C1-E90C-49F1-95E2-E5D1589D41B9}"/>
    <cellStyle name="40% - Énfasis1 6 4 9" xfId="28502" xr:uid="{71FB8E39-F281-40AC-9300-A84F7BFD61EC}"/>
    <cellStyle name="40% - Énfasis1 6 4 9 2" xfId="28503" xr:uid="{70945737-BE6C-481E-8B07-CA8A16B2994A}"/>
    <cellStyle name="40% - Énfasis1 6 5" xfId="2251" xr:uid="{909CE792-2A8C-4F76-A9FE-419040A2E0AF}"/>
    <cellStyle name="40% - Énfasis1 6 5 10" xfId="28504" xr:uid="{20626E1F-14BA-495C-804B-A0D48614D323}"/>
    <cellStyle name="40% - Énfasis1 6 5 10 2" xfId="28505" xr:uid="{3895AD38-3129-47D8-84A2-DB62EBC1C2DA}"/>
    <cellStyle name="40% - Énfasis1 6 5 11" xfId="28506" xr:uid="{4DA2FE6B-4069-47E9-9A27-A86947EF7567}"/>
    <cellStyle name="40% - Énfasis1 6 5 2" xfId="2252" xr:uid="{3A68257C-EB7F-4FCC-A0B1-BEA77110F160}"/>
    <cellStyle name="40% - Énfasis1 6 5 2 2" xfId="28507" xr:uid="{F002FAE0-9ACB-42ED-B4A4-1445A1F92481}"/>
    <cellStyle name="40% - Énfasis1 6 5 3" xfId="28508" xr:uid="{FE87DE4D-EFAB-4827-AB9E-E46D102500A2}"/>
    <cellStyle name="40% - Énfasis1 6 5 3 2" xfId="28509" xr:uid="{4E34A2B6-4D9A-43AC-AC46-DB6B23B46EF2}"/>
    <cellStyle name="40% - Énfasis1 6 5 4" xfId="28510" xr:uid="{23C26465-FC7A-43DB-982A-7C9AE4861E65}"/>
    <cellStyle name="40% - Énfasis1 6 5 4 2" xfId="28511" xr:uid="{C56384C7-1204-4E83-BEC0-F73470AAD38E}"/>
    <cellStyle name="40% - Énfasis1 6 5 5" xfId="28512" xr:uid="{F23E9B88-F39E-43FE-AA23-51EBC4932935}"/>
    <cellStyle name="40% - Énfasis1 6 5 5 2" xfId="28513" xr:uid="{CC24BDE5-4C68-4E15-9C39-0D06D6F1FD73}"/>
    <cellStyle name="40% - Énfasis1 6 5 6" xfId="28514" xr:uid="{A8A97B88-CFD0-4E96-91EC-5D19F23F90E9}"/>
    <cellStyle name="40% - Énfasis1 6 5 6 2" xfId="28515" xr:uid="{31221303-0015-4C09-A70A-ABB878D55CA9}"/>
    <cellStyle name="40% - Énfasis1 6 5 7" xfId="28516" xr:uid="{4F1BAE9D-B2DB-400A-AD5F-C87BF417FDCB}"/>
    <cellStyle name="40% - Énfasis1 6 5 7 2" xfId="28517" xr:uid="{3AD9CB9E-5B4E-4123-87FE-D44AF0DA703C}"/>
    <cellStyle name="40% - Énfasis1 6 5 8" xfId="28518" xr:uid="{41DE5DFD-72C9-4C3E-B6B0-95DC4058027A}"/>
    <cellStyle name="40% - Énfasis1 6 5 8 2" xfId="28519" xr:uid="{D5BD970C-A616-489C-9736-5278BA2DBBE0}"/>
    <cellStyle name="40% - Énfasis1 6 5 9" xfId="28520" xr:uid="{C1A56038-E2AE-4255-84F4-5CC060D0385F}"/>
    <cellStyle name="40% - Énfasis1 6 5 9 2" xfId="28521" xr:uid="{13E2BAEA-9ED1-4418-AA8C-0F4D3DB3536B}"/>
    <cellStyle name="40% - Énfasis1 6 6" xfId="2253" xr:uid="{C970E9FF-EC0D-49A1-B8B6-56BB4B2B2203}"/>
    <cellStyle name="40% - Énfasis1 6 6 10" xfId="28522" xr:uid="{2355713D-1E09-45C1-9E67-D8CF66BCC1D2}"/>
    <cellStyle name="40% - Énfasis1 6 6 10 2" xfId="28523" xr:uid="{DD42E80D-BA3E-4F2D-A5B9-BDA2B22CB82E}"/>
    <cellStyle name="40% - Énfasis1 6 6 11" xfId="28524" xr:uid="{DFAAF655-8634-42FC-BD60-90CF928AE171}"/>
    <cellStyle name="40% - Énfasis1 6 6 2" xfId="28525" xr:uid="{C851DDCD-EFD0-4F75-BF95-2B2812932EA0}"/>
    <cellStyle name="40% - Énfasis1 6 6 2 2" xfId="28526" xr:uid="{81DDB38E-671B-4317-BE34-C0E5660BA1EF}"/>
    <cellStyle name="40% - Énfasis1 6 6 3" xfId="28527" xr:uid="{8FE1E9DF-FC5F-4250-9290-DAF67D5D5CBE}"/>
    <cellStyle name="40% - Énfasis1 6 6 3 2" xfId="28528" xr:uid="{6D729851-F318-438F-864A-F8783023729F}"/>
    <cellStyle name="40% - Énfasis1 6 6 4" xfId="28529" xr:uid="{7F0BFF92-52C5-4D87-9072-D4EE1B2234C5}"/>
    <cellStyle name="40% - Énfasis1 6 6 4 2" xfId="28530" xr:uid="{C1467C25-85A2-4D43-9750-742C9339D323}"/>
    <cellStyle name="40% - Énfasis1 6 6 5" xfId="28531" xr:uid="{40FECC94-951F-44ED-B52E-12F68291B8B9}"/>
    <cellStyle name="40% - Énfasis1 6 6 5 2" xfId="28532" xr:uid="{70F7108B-79C2-44FF-A877-7777B30E35EA}"/>
    <cellStyle name="40% - Énfasis1 6 6 6" xfId="28533" xr:uid="{FB4C34B4-BEAC-4D1B-9986-A8A79D8841BA}"/>
    <cellStyle name="40% - Énfasis1 6 6 6 2" xfId="28534" xr:uid="{A733DC8D-6889-4EC1-8300-7CA9E91B124E}"/>
    <cellStyle name="40% - Énfasis1 6 6 7" xfId="28535" xr:uid="{F281E086-217C-4C47-8120-11FB49A0A67C}"/>
    <cellStyle name="40% - Énfasis1 6 6 7 2" xfId="28536" xr:uid="{48BB643D-D4B0-4D5E-9ADA-C943906AC34B}"/>
    <cellStyle name="40% - Énfasis1 6 6 8" xfId="28537" xr:uid="{36BCA48B-B69A-4757-B383-C37BC6C4CF8C}"/>
    <cellStyle name="40% - Énfasis1 6 6 8 2" xfId="28538" xr:uid="{73BC1F8C-C779-4DA9-96B4-0B7A205B07F8}"/>
    <cellStyle name="40% - Énfasis1 6 6 9" xfId="28539" xr:uid="{A7D60CC7-91A6-473D-A18A-074F908CCFD0}"/>
    <cellStyle name="40% - Énfasis1 6 6 9 2" xfId="28540" xr:uid="{2F56A3EC-1B67-4320-9233-BF997641BD32}"/>
    <cellStyle name="40% - Énfasis1 6 7" xfId="28541" xr:uid="{77E0BB92-9AC2-4794-8279-E1C961DC4C1D}"/>
    <cellStyle name="40% - Énfasis1 6 7 10" xfId="28542" xr:uid="{A9399EAA-BFED-42EA-B9B1-7841817049AE}"/>
    <cellStyle name="40% - Énfasis1 6 7 10 2" xfId="28543" xr:uid="{57E0CD65-B102-43B3-AAB3-EC924EA0DE87}"/>
    <cellStyle name="40% - Énfasis1 6 7 11" xfId="28544" xr:uid="{D0C96980-5179-4254-B501-92BB509981A0}"/>
    <cellStyle name="40% - Énfasis1 6 7 2" xfId="28545" xr:uid="{C3112E97-029C-4F8F-BC89-37532C1C2FC5}"/>
    <cellStyle name="40% - Énfasis1 6 7 2 2" xfId="28546" xr:uid="{11637ACB-C5D6-4096-99C9-59B5692F69DF}"/>
    <cellStyle name="40% - Énfasis1 6 7 3" xfId="28547" xr:uid="{92C94D46-7EC6-47C4-B87D-C0F9B7841179}"/>
    <cellStyle name="40% - Énfasis1 6 7 3 2" xfId="28548" xr:uid="{4E4D77A7-0271-4031-8775-301A5F90E825}"/>
    <cellStyle name="40% - Énfasis1 6 7 4" xfId="28549" xr:uid="{82F77BEA-811F-4635-B207-AFA91CDDEF35}"/>
    <cellStyle name="40% - Énfasis1 6 7 4 2" xfId="28550" xr:uid="{C41D17ED-917A-4812-932F-B982BF6F8959}"/>
    <cellStyle name="40% - Énfasis1 6 7 5" xfId="28551" xr:uid="{970E882B-F982-46BC-A098-0CC3ABAB6868}"/>
    <cellStyle name="40% - Énfasis1 6 7 5 2" xfId="28552" xr:uid="{4774F5FC-7CDF-4EAA-B7AA-090A08707A02}"/>
    <cellStyle name="40% - Énfasis1 6 7 6" xfId="28553" xr:uid="{C4D746D6-549C-4B92-A64B-3E61C6288234}"/>
    <cellStyle name="40% - Énfasis1 6 7 6 2" xfId="28554" xr:uid="{D3A1B957-98A7-4BA7-8A81-45A71C55E6C8}"/>
    <cellStyle name="40% - Énfasis1 6 7 7" xfId="28555" xr:uid="{D6DB3ABD-9DE5-465E-A458-F56903F31B86}"/>
    <cellStyle name="40% - Énfasis1 6 7 7 2" xfId="28556" xr:uid="{46820772-0A6A-4B42-AFB1-EE7DB05DF3A1}"/>
    <cellStyle name="40% - Énfasis1 6 7 8" xfId="28557" xr:uid="{2AA12888-CA1B-473F-B681-1D2A88FD53FD}"/>
    <cellStyle name="40% - Énfasis1 6 7 8 2" xfId="28558" xr:uid="{98082872-73D9-44EA-9FA5-0B1E0E76E729}"/>
    <cellStyle name="40% - Énfasis1 6 7 9" xfId="28559" xr:uid="{F94AB89A-5B83-4AFA-BC70-DAEDD87F5F5D}"/>
    <cellStyle name="40% - Énfasis1 6 7 9 2" xfId="28560" xr:uid="{8E268B87-D44B-405D-9BCE-7D990F89AF04}"/>
    <cellStyle name="40% - Énfasis1 6 8" xfId="28561" xr:uid="{842029BB-CDC7-44B4-973F-E6F27D7B1270}"/>
    <cellStyle name="40% - Énfasis1 6 8 10" xfId="28562" xr:uid="{5678DD81-2CDE-4D74-9FBF-45DF039D9ADE}"/>
    <cellStyle name="40% - Énfasis1 6 8 10 2" xfId="28563" xr:uid="{67B4A4A3-5748-4D65-91DE-AB68B8B113C1}"/>
    <cellStyle name="40% - Énfasis1 6 8 11" xfId="28564" xr:uid="{CF8A69DB-8912-43BC-A261-FE73EE7D64ED}"/>
    <cellStyle name="40% - Énfasis1 6 8 2" xfId="28565" xr:uid="{6B277F90-5D4B-4BC1-8106-7CFCAB039681}"/>
    <cellStyle name="40% - Énfasis1 6 8 2 2" xfId="28566" xr:uid="{048181E2-2A21-49F6-9C76-BCB6D8701960}"/>
    <cellStyle name="40% - Énfasis1 6 8 3" xfId="28567" xr:uid="{58B9DD60-C2C4-43E9-9BFE-60466C909E7D}"/>
    <cellStyle name="40% - Énfasis1 6 8 3 2" xfId="28568" xr:uid="{BE8E67E6-FE52-4531-966A-0C09D94349F2}"/>
    <cellStyle name="40% - Énfasis1 6 8 4" xfId="28569" xr:uid="{756498CD-35D1-4C32-8546-A389FAB87425}"/>
    <cellStyle name="40% - Énfasis1 6 8 4 2" xfId="28570" xr:uid="{74C832F5-4877-467D-BF66-1EA7C99A5B44}"/>
    <cellStyle name="40% - Énfasis1 6 8 5" xfId="28571" xr:uid="{EBA1B631-BB46-4665-80C8-767DB8D3661A}"/>
    <cellStyle name="40% - Énfasis1 6 8 5 2" xfId="28572" xr:uid="{9B2E9150-8209-4F07-965B-520B15263064}"/>
    <cellStyle name="40% - Énfasis1 6 8 6" xfId="28573" xr:uid="{FFFE6D19-8886-4215-A2B6-004FB0C85953}"/>
    <cellStyle name="40% - Énfasis1 6 8 6 2" xfId="28574" xr:uid="{DD6924BF-0AC6-4FF6-83CF-8145132DE5D6}"/>
    <cellStyle name="40% - Énfasis1 6 8 7" xfId="28575" xr:uid="{7844B093-8F10-4DA8-B9AB-63F3FADB5300}"/>
    <cellStyle name="40% - Énfasis1 6 8 7 2" xfId="28576" xr:uid="{9A5EE74F-B7BF-4ECB-B8A1-CDF189D12C72}"/>
    <cellStyle name="40% - Énfasis1 6 8 8" xfId="28577" xr:uid="{33ED7766-DE8F-4E2D-8D3B-582DFC9452B8}"/>
    <cellStyle name="40% - Énfasis1 6 8 8 2" xfId="28578" xr:uid="{49804841-00D5-4841-B7E4-EF89EF336603}"/>
    <cellStyle name="40% - Énfasis1 6 8 9" xfId="28579" xr:uid="{DD9C952C-F3E7-4091-8B31-387448A6B967}"/>
    <cellStyle name="40% - Énfasis1 6 8 9 2" xfId="28580" xr:uid="{3F9261CE-2479-4A35-887A-CE0DA7BD6F58}"/>
    <cellStyle name="40% - Énfasis1 6 9" xfId="28581" xr:uid="{B17B3A85-EDFE-4177-9447-C85E28FA0774}"/>
    <cellStyle name="40% - Énfasis1 6 9 10" xfId="28582" xr:uid="{12879EED-50EA-41FC-8CA0-708A18F6039A}"/>
    <cellStyle name="40% - Énfasis1 6 9 10 2" xfId="28583" xr:uid="{3CD18974-9CD4-4F81-B681-0EC0F1B77B00}"/>
    <cellStyle name="40% - Énfasis1 6 9 11" xfId="28584" xr:uid="{B5C35CB7-33FB-4053-B4ED-95661CD672A0}"/>
    <cellStyle name="40% - Énfasis1 6 9 2" xfId="28585" xr:uid="{E0080B16-630A-4C9F-9B01-304305F59CD9}"/>
    <cellStyle name="40% - Énfasis1 6 9 2 2" xfId="28586" xr:uid="{4F4C350A-0420-42E6-B566-F4FE0BAC5BFF}"/>
    <cellStyle name="40% - Énfasis1 6 9 3" xfId="28587" xr:uid="{A3721323-83FE-4B23-804C-1BB8943634C2}"/>
    <cellStyle name="40% - Énfasis1 6 9 3 2" xfId="28588" xr:uid="{3A9E3CC5-E1BE-4123-A8CD-0B08B016D08A}"/>
    <cellStyle name="40% - Énfasis1 6 9 4" xfId="28589" xr:uid="{84A99FD6-93B9-42C2-A1F3-4421BD4472C7}"/>
    <cellStyle name="40% - Énfasis1 6 9 4 2" xfId="28590" xr:uid="{5CAD2EC9-1B46-4A5F-AB1D-7D2D48159A73}"/>
    <cellStyle name="40% - Énfasis1 6 9 5" xfId="28591" xr:uid="{84527972-B573-453C-B073-A99677D249AF}"/>
    <cellStyle name="40% - Énfasis1 6 9 5 2" xfId="28592" xr:uid="{38892B6A-4475-40E5-9F8B-C7B525A893C4}"/>
    <cellStyle name="40% - Énfasis1 6 9 6" xfId="28593" xr:uid="{F8F24254-FD7F-44BD-BBF5-91CE386FF0CD}"/>
    <cellStyle name="40% - Énfasis1 6 9 6 2" xfId="28594" xr:uid="{686E39AD-B937-4F82-9F2D-2FF9AB722D88}"/>
    <cellStyle name="40% - Énfasis1 6 9 7" xfId="28595" xr:uid="{1E3AFDC7-AA1A-4DD9-8169-4252F81E3265}"/>
    <cellStyle name="40% - Énfasis1 6 9 7 2" xfId="28596" xr:uid="{35BBB6F1-56A2-4CC8-BBD9-15EF64208064}"/>
    <cellStyle name="40% - Énfasis1 6 9 8" xfId="28597" xr:uid="{4093753B-05A6-47BF-98CF-BB57FDFB433A}"/>
    <cellStyle name="40% - Énfasis1 6 9 8 2" xfId="28598" xr:uid="{EB7774A6-BACB-478B-865A-288126A516A5}"/>
    <cellStyle name="40% - Énfasis1 6 9 9" xfId="28599" xr:uid="{C4D3B503-7938-43F8-A299-B60CC623A427}"/>
    <cellStyle name="40% - Énfasis1 6 9 9 2" xfId="28600" xr:uid="{29608AA8-EE22-4E9A-84CB-FE8F3DAC3A1D}"/>
    <cellStyle name="40% - Énfasis1 60" xfId="28601" xr:uid="{85E15744-766D-49A4-AC69-2B4A37C6D417}"/>
    <cellStyle name="40% - Énfasis1 60 10" xfId="28602" xr:uid="{378EF3C0-06EE-4934-A8EE-0338A908326A}"/>
    <cellStyle name="40% - Énfasis1 60 10 2" xfId="28603" xr:uid="{BBA4B878-5543-4E03-9822-15F0090BCB63}"/>
    <cellStyle name="40% - Énfasis1 60 11" xfId="28604" xr:uid="{60AC13A7-CC0D-4C79-8234-2EB045EC2420}"/>
    <cellStyle name="40% - Énfasis1 60 2" xfId="28605" xr:uid="{5022C52A-57A8-4D29-B69A-9AA313740F20}"/>
    <cellStyle name="40% - Énfasis1 60 2 2" xfId="28606" xr:uid="{FBA2A1DF-F73B-4B5A-AA52-7D39C5651FB7}"/>
    <cellStyle name="40% - Énfasis1 60 3" xfId="28607" xr:uid="{81A7AE29-50D5-47CC-9C8D-C508A870E8AD}"/>
    <cellStyle name="40% - Énfasis1 60 3 2" xfId="28608" xr:uid="{7F05143A-9F71-4E1F-A07F-A21A9D1DF456}"/>
    <cellStyle name="40% - Énfasis1 60 4" xfId="28609" xr:uid="{B194581A-32F0-4671-B14F-1449E31A76A3}"/>
    <cellStyle name="40% - Énfasis1 60 4 2" xfId="28610" xr:uid="{2CBC7F55-E758-47B8-8673-4A984F61FB78}"/>
    <cellStyle name="40% - Énfasis1 60 5" xfId="28611" xr:uid="{5848E277-0EC3-4FD0-BB3A-DD7CE63F0DF0}"/>
    <cellStyle name="40% - Énfasis1 60 5 2" xfId="28612" xr:uid="{9A2D4721-7CB9-42A3-A75E-CB66E6C15BB8}"/>
    <cellStyle name="40% - Énfasis1 60 6" xfId="28613" xr:uid="{9F1A1C99-E0B3-4126-9B72-F4831DC55A1F}"/>
    <cellStyle name="40% - Énfasis1 60 6 2" xfId="28614" xr:uid="{1EE967C5-447A-4EF8-BEED-18ECD8765E1E}"/>
    <cellStyle name="40% - Énfasis1 60 7" xfId="28615" xr:uid="{BCA17AED-5C47-4F3D-A159-DE4C337F4040}"/>
    <cellStyle name="40% - Énfasis1 60 7 2" xfId="28616" xr:uid="{31C2DDFA-7F9A-49B7-BC72-B35C7390B583}"/>
    <cellStyle name="40% - Énfasis1 60 8" xfId="28617" xr:uid="{2C454916-99DB-45C5-AD0A-F4A34D4B1E3E}"/>
    <cellStyle name="40% - Énfasis1 60 8 2" xfId="28618" xr:uid="{8E0E7505-C889-4A14-8611-AF7586FA54F1}"/>
    <cellStyle name="40% - Énfasis1 60 9" xfId="28619" xr:uid="{080EF89C-CB41-4F32-BEF4-A9B7CD63EDB4}"/>
    <cellStyle name="40% - Énfasis1 60 9 2" xfId="28620" xr:uid="{B9C17E71-6D3B-40DF-830B-A469C3AE51D9}"/>
    <cellStyle name="40% - Énfasis1 61" xfId="28621" xr:uid="{5287825D-20B0-4E0E-A67B-CC025274255A}"/>
    <cellStyle name="40% - Énfasis1 61 10" xfId="28622" xr:uid="{46AC0375-83D2-4812-BF06-AD38CEF63EA6}"/>
    <cellStyle name="40% - Énfasis1 61 10 2" xfId="28623" xr:uid="{FA603A11-B8C6-4EDA-9EDC-E31A7209BD26}"/>
    <cellStyle name="40% - Énfasis1 61 11" xfId="28624" xr:uid="{44F693A9-5D34-4239-8145-04123AD2CEAF}"/>
    <cellStyle name="40% - Énfasis1 61 2" xfId="28625" xr:uid="{C1D6AE64-2925-4E1D-AE5F-E76B68B67921}"/>
    <cellStyle name="40% - Énfasis1 61 2 2" xfId="28626" xr:uid="{4DDDA6C9-F6C7-4E98-8127-11A976F34129}"/>
    <cellStyle name="40% - Énfasis1 61 3" xfId="28627" xr:uid="{B7265BB7-4833-44B7-9B3B-08D593363C11}"/>
    <cellStyle name="40% - Énfasis1 61 3 2" xfId="28628" xr:uid="{C77CFC2F-2BA3-46CE-88D8-0A3066F59B63}"/>
    <cellStyle name="40% - Énfasis1 61 4" xfId="28629" xr:uid="{3A4E0457-ECB5-4970-98EB-657563E42A11}"/>
    <cellStyle name="40% - Énfasis1 61 4 2" xfId="28630" xr:uid="{58DC69AB-2D7E-47DD-BA39-764446701D16}"/>
    <cellStyle name="40% - Énfasis1 61 5" xfId="28631" xr:uid="{D3416AE4-87CC-4867-801B-5B632AC3BBD6}"/>
    <cellStyle name="40% - Énfasis1 61 5 2" xfId="28632" xr:uid="{A3AE5C06-189C-4C76-9879-81F92B5F1847}"/>
    <cellStyle name="40% - Énfasis1 61 6" xfId="28633" xr:uid="{0B16DD5C-8992-43F3-B4F0-40EC0F2FA97A}"/>
    <cellStyle name="40% - Énfasis1 61 6 2" xfId="28634" xr:uid="{5BB1F6F0-0C5B-45C1-A8CD-C1DD6ADBEE60}"/>
    <cellStyle name="40% - Énfasis1 61 7" xfId="28635" xr:uid="{6D7244B4-0FC4-48C6-892A-3BAA45D7B348}"/>
    <cellStyle name="40% - Énfasis1 61 7 2" xfId="28636" xr:uid="{5DCBDB14-71BC-456C-850D-C8624EEFB20E}"/>
    <cellStyle name="40% - Énfasis1 61 8" xfId="28637" xr:uid="{54C00E70-8607-4FDB-AC29-03A1AC4C86F0}"/>
    <cellStyle name="40% - Énfasis1 61 8 2" xfId="28638" xr:uid="{0C8700FE-8EC6-47D1-8B94-B56684D8B536}"/>
    <cellStyle name="40% - Énfasis1 61 9" xfId="28639" xr:uid="{C47A93AB-D70E-4AEF-928A-DC89E36046BA}"/>
    <cellStyle name="40% - Énfasis1 61 9 2" xfId="28640" xr:uid="{806E1BB4-E319-4A6F-BC49-C867E531275C}"/>
    <cellStyle name="40% - Énfasis1 62" xfId="28641" xr:uid="{871A4578-14A1-482B-9404-4D4C559C0180}"/>
    <cellStyle name="40% - Énfasis1 62 10" xfId="28642" xr:uid="{8041D0A2-F0FE-4DA4-A103-D3DCFB34CAEE}"/>
    <cellStyle name="40% - Énfasis1 62 10 2" xfId="28643" xr:uid="{3919918E-F753-4F7D-AD72-F89767D4A81E}"/>
    <cellStyle name="40% - Énfasis1 62 11" xfId="28644" xr:uid="{61CFC545-E84A-4463-8BD3-12AE3D3E6C41}"/>
    <cellStyle name="40% - Énfasis1 62 2" xfId="28645" xr:uid="{B4267D93-E345-4951-92FD-CF75D9B2284A}"/>
    <cellStyle name="40% - Énfasis1 62 2 2" xfId="28646" xr:uid="{A0E32161-BCCA-4A40-9E60-35293010C479}"/>
    <cellStyle name="40% - Énfasis1 62 3" xfId="28647" xr:uid="{54FA8005-1502-4089-B1D5-CCC5E85D7067}"/>
    <cellStyle name="40% - Énfasis1 62 3 2" xfId="28648" xr:uid="{7CD0BC64-BF43-4011-9F1B-6EBBF5A543A2}"/>
    <cellStyle name="40% - Énfasis1 62 4" xfId="28649" xr:uid="{6BE6D11E-09E0-496F-862C-A6C2CE879A07}"/>
    <cellStyle name="40% - Énfasis1 62 4 2" xfId="28650" xr:uid="{9C0FDA4B-5269-435A-B330-E5E3A435D88A}"/>
    <cellStyle name="40% - Énfasis1 62 5" xfId="28651" xr:uid="{AE328622-F627-4CFC-A6AB-D1D5AB6FC0B4}"/>
    <cellStyle name="40% - Énfasis1 62 5 2" xfId="28652" xr:uid="{12E1D14C-BA58-4F16-98A8-FE62B35F05DA}"/>
    <cellStyle name="40% - Énfasis1 62 6" xfId="28653" xr:uid="{A6CE8C6A-5EA9-4E84-B378-5567406EBE89}"/>
    <cellStyle name="40% - Énfasis1 62 6 2" xfId="28654" xr:uid="{9392E53E-A56B-4EC6-BD9C-7F3C390EC0A5}"/>
    <cellStyle name="40% - Énfasis1 62 7" xfId="28655" xr:uid="{8DB8F5F9-96E4-4ECF-84CE-F5EE4F4807A8}"/>
    <cellStyle name="40% - Énfasis1 62 7 2" xfId="28656" xr:uid="{56DDD5DE-91CD-41BA-A269-32B9C216CAFA}"/>
    <cellStyle name="40% - Énfasis1 62 8" xfId="28657" xr:uid="{55BB2AE6-E12D-424D-8FE5-6A68F3F30079}"/>
    <cellStyle name="40% - Énfasis1 62 8 2" xfId="28658" xr:uid="{E7B80AA9-1DF2-457D-958E-BD11B5EAF593}"/>
    <cellStyle name="40% - Énfasis1 62 9" xfId="28659" xr:uid="{949DA8B0-93D4-40B2-B528-768D3696EB61}"/>
    <cellStyle name="40% - Énfasis1 62 9 2" xfId="28660" xr:uid="{F01C8594-F231-49BA-BE5D-EF798ECBECE9}"/>
    <cellStyle name="40% - Énfasis1 63" xfId="28661" xr:uid="{40157532-068C-4AE4-966D-32674B33646C}"/>
    <cellStyle name="40% - Énfasis1 63 10" xfId="28662" xr:uid="{6D9B1D3B-8DC0-44AE-A3EE-439430BB91EC}"/>
    <cellStyle name="40% - Énfasis1 63 10 2" xfId="28663" xr:uid="{DB52F948-27FF-4955-B602-08A3760D7C2D}"/>
    <cellStyle name="40% - Énfasis1 63 11" xfId="28664" xr:uid="{9E920E8B-41D5-4732-961B-598F104AD3C2}"/>
    <cellStyle name="40% - Énfasis1 63 2" xfId="28665" xr:uid="{7F5200D2-8FF8-4756-9593-43161719118A}"/>
    <cellStyle name="40% - Énfasis1 63 2 2" xfId="28666" xr:uid="{648E99DD-5BF3-4C49-B31C-72CDF6857321}"/>
    <cellStyle name="40% - Énfasis1 63 3" xfId="28667" xr:uid="{4170850A-438C-4AEC-B435-96D37C045B4D}"/>
    <cellStyle name="40% - Énfasis1 63 3 2" xfId="28668" xr:uid="{CD71173F-4B7A-4F43-9F56-CB9A6669A848}"/>
    <cellStyle name="40% - Énfasis1 63 4" xfId="28669" xr:uid="{6E612F6B-0366-4518-8DC7-FC4085BAB21C}"/>
    <cellStyle name="40% - Énfasis1 63 4 2" xfId="28670" xr:uid="{5898811F-9A62-47DC-8E4B-1EC9E8933001}"/>
    <cellStyle name="40% - Énfasis1 63 5" xfId="28671" xr:uid="{B7469C24-BF0C-4C44-A633-FD081E803A13}"/>
    <cellStyle name="40% - Énfasis1 63 5 2" xfId="28672" xr:uid="{464DBF5F-D167-4117-A1D0-AE67CA25F682}"/>
    <cellStyle name="40% - Énfasis1 63 6" xfId="28673" xr:uid="{DF019371-CB6C-4228-8EF7-2FD96AF4C615}"/>
    <cellStyle name="40% - Énfasis1 63 6 2" xfId="28674" xr:uid="{9D1E5B2C-5FF0-45BE-9357-F04D620DC02B}"/>
    <cellStyle name="40% - Énfasis1 63 7" xfId="28675" xr:uid="{45DB1BF6-74AC-4180-85D3-1297EB3D52A9}"/>
    <cellStyle name="40% - Énfasis1 63 7 2" xfId="28676" xr:uid="{9971B474-330A-4925-91FA-D1805B8176FB}"/>
    <cellStyle name="40% - Énfasis1 63 8" xfId="28677" xr:uid="{0A82D50B-C55C-43FE-B6D5-195EAB71ECF2}"/>
    <cellStyle name="40% - Énfasis1 63 8 2" xfId="28678" xr:uid="{B00C3F72-2860-4AF2-913B-E27F5AB4051A}"/>
    <cellStyle name="40% - Énfasis1 63 9" xfId="28679" xr:uid="{FC7659ED-8294-4B90-9ED2-135547495A85}"/>
    <cellStyle name="40% - Énfasis1 63 9 2" xfId="28680" xr:uid="{4F3C0820-99D2-4469-A387-A2B8A90F5535}"/>
    <cellStyle name="40% - Énfasis1 64" xfId="28681" xr:uid="{42706E98-D393-4261-8375-D852817E7DF4}"/>
    <cellStyle name="40% - Énfasis1 64 10" xfId="28682" xr:uid="{2DFCAACD-1497-4BC3-BB1F-24998EC3F123}"/>
    <cellStyle name="40% - Énfasis1 64 10 2" xfId="28683" xr:uid="{4FDA91B8-5F71-450A-9B57-EE8A1AEDEC41}"/>
    <cellStyle name="40% - Énfasis1 64 11" xfId="28684" xr:uid="{18F79A2F-1B60-4010-8D37-E004387B0C59}"/>
    <cellStyle name="40% - Énfasis1 64 2" xfId="28685" xr:uid="{AB67BAF9-4575-4C6B-BA6F-DEDBD8C6324F}"/>
    <cellStyle name="40% - Énfasis1 64 2 2" xfId="28686" xr:uid="{76EE8BD2-7DEF-49D4-A4CA-C84FD4D72439}"/>
    <cellStyle name="40% - Énfasis1 64 3" xfId="28687" xr:uid="{02A4D4D8-AF98-44F7-9BCD-EF8B1AE9196B}"/>
    <cellStyle name="40% - Énfasis1 64 3 2" xfId="28688" xr:uid="{D6569CF2-42E3-4476-B4B9-D8C539A7C7FF}"/>
    <cellStyle name="40% - Énfasis1 64 4" xfId="28689" xr:uid="{963F07D1-75CB-4A53-8A2A-5B678A4F1DCE}"/>
    <cellStyle name="40% - Énfasis1 64 4 2" xfId="28690" xr:uid="{612D469E-C645-4081-8998-EDDAEADAB064}"/>
    <cellStyle name="40% - Énfasis1 64 5" xfId="28691" xr:uid="{E23B0028-9B9C-4E84-9D0C-96FAC64488EC}"/>
    <cellStyle name="40% - Énfasis1 64 5 2" xfId="28692" xr:uid="{39391431-BFFD-433D-A65C-07B61C194345}"/>
    <cellStyle name="40% - Énfasis1 64 6" xfId="28693" xr:uid="{1613E777-5DA5-4A7B-9E5C-549753F3DDE5}"/>
    <cellStyle name="40% - Énfasis1 64 6 2" xfId="28694" xr:uid="{0C77A7AB-49D7-4C73-9EE7-D12CCD4EBCD0}"/>
    <cellStyle name="40% - Énfasis1 64 7" xfId="28695" xr:uid="{AC7C7CFA-3BDA-4EC2-AB28-34302EF6FF62}"/>
    <cellStyle name="40% - Énfasis1 64 7 2" xfId="28696" xr:uid="{7514E169-7ADD-44AF-AAED-C45ACFE32043}"/>
    <cellStyle name="40% - Énfasis1 64 8" xfId="28697" xr:uid="{C3306646-EB76-40EE-9059-E8A8F99A7AB0}"/>
    <cellStyle name="40% - Énfasis1 64 8 2" xfId="28698" xr:uid="{84E7D2DD-01B4-4B9B-AEF8-1BF2A9BEDDF6}"/>
    <cellStyle name="40% - Énfasis1 64 9" xfId="28699" xr:uid="{3B645383-927E-494A-A995-BD8E935E0AD9}"/>
    <cellStyle name="40% - Énfasis1 64 9 2" xfId="28700" xr:uid="{930FC4F8-6753-46F9-9DBE-E95A0D2BFD57}"/>
    <cellStyle name="40% - Énfasis1 65" xfId="28701" xr:uid="{72F8FCCD-8A2B-4204-9F77-4E4EC6C5266F}"/>
    <cellStyle name="40% - Énfasis1 65 10" xfId="28702" xr:uid="{B80B31C6-F673-4276-A77E-3AA9587B1F44}"/>
    <cellStyle name="40% - Énfasis1 65 10 2" xfId="28703" xr:uid="{C219E723-512C-4BAF-AEFE-295AD5CF1A30}"/>
    <cellStyle name="40% - Énfasis1 65 11" xfId="28704" xr:uid="{16F03389-0276-430E-85B0-EBFA1D831799}"/>
    <cellStyle name="40% - Énfasis1 65 2" xfId="28705" xr:uid="{62E6436B-834B-464F-BD39-46A6F00BAE12}"/>
    <cellStyle name="40% - Énfasis1 65 2 2" xfId="28706" xr:uid="{BD637619-CE9E-4556-A06F-473FBA211F54}"/>
    <cellStyle name="40% - Énfasis1 65 3" xfId="28707" xr:uid="{B39A7F20-4AEC-488E-B522-F0869F00B31B}"/>
    <cellStyle name="40% - Énfasis1 65 3 2" xfId="28708" xr:uid="{E0A80ADD-18FA-4877-A19F-C0269FCBA221}"/>
    <cellStyle name="40% - Énfasis1 65 4" xfId="28709" xr:uid="{37903956-70BD-41CD-A5B2-A3C54B20935C}"/>
    <cellStyle name="40% - Énfasis1 65 4 2" xfId="28710" xr:uid="{7DA81D39-677E-47DD-9AB5-7A322C396133}"/>
    <cellStyle name="40% - Énfasis1 65 5" xfId="28711" xr:uid="{EA8A71F3-B57A-4853-AA91-99E95F1A3E7E}"/>
    <cellStyle name="40% - Énfasis1 65 5 2" xfId="28712" xr:uid="{0AFDD630-475B-43EA-B5E5-3C9295425DD1}"/>
    <cellStyle name="40% - Énfasis1 65 6" xfId="28713" xr:uid="{4E6EEDBA-4DF3-494E-8B37-CD46D3EC27DD}"/>
    <cellStyle name="40% - Énfasis1 65 6 2" xfId="28714" xr:uid="{2F8D0EA3-933F-426C-AD0B-979A34412713}"/>
    <cellStyle name="40% - Énfasis1 65 7" xfId="28715" xr:uid="{1383C718-D1BA-4108-A09B-127B02920A9C}"/>
    <cellStyle name="40% - Énfasis1 65 7 2" xfId="28716" xr:uid="{C76F654E-4AD8-4CEA-9E6E-B9691AEE83DC}"/>
    <cellStyle name="40% - Énfasis1 65 8" xfId="28717" xr:uid="{E1E92452-E2E3-41A4-968A-FD53146C06D6}"/>
    <cellStyle name="40% - Énfasis1 65 8 2" xfId="28718" xr:uid="{EE23E8B9-760E-4262-9A11-11ADAA5263E3}"/>
    <cellStyle name="40% - Énfasis1 65 9" xfId="28719" xr:uid="{CBCDF212-7E0C-4741-A256-8A4A84F821E5}"/>
    <cellStyle name="40% - Énfasis1 65 9 2" xfId="28720" xr:uid="{F01393D6-2527-46AC-A7C6-56C718988DB4}"/>
    <cellStyle name="40% - Énfasis1 66" xfId="28721" xr:uid="{3C45E2D4-6C72-4343-9D55-8B146E3E9ED8}"/>
    <cellStyle name="40% - Énfasis1 66 10" xfId="28722" xr:uid="{B0BAAC04-61F4-4A06-940E-35FE4E71E299}"/>
    <cellStyle name="40% - Énfasis1 66 10 2" xfId="28723" xr:uid="{0ECE37FC-1060-4E8F-8B23-191881886C0E}"/>
    <cellStyle name="40% - Énfasis1 66 11" xfId="28724" xr:uid="{A591669E-B4F4-4A62-B292-D3743727B08A}"/>
    <cellStyle name="40% - Énfasis1 66 2" xfId="28725" xr:uid="{85732E9A-5F02-403F-AD67-62E0D7EB98EF}"/>
    <cellStyle name="40% - Énfasis1 66 2 2" xfId="28726" xr:uid="{E8C39D52-1D7E-4E14-AA03-F260092DA4F5}"/>
    <cellStyle name="40% - Énfasis1 66 3" xfId="28727" xr:uid="{951361EE-6A51-4B07-A51E-80DDE506B40C}"/>
    <cellStyle name="40% - Énfasis1 66 3 2" xfId="28728" xr:uid="{F6ED7260-23AA-4239-84CE-7CFC710CBDD3}"/>
    <cellStyle name="40% - Énfasis1 66 4" xfId="28729" xr:uid="{EE150705-2E5B-4EB0-B610-9C50BC7CA461}"/>
    <cellStyle name="40% - Énfasis1 66 4 2" xfId="28730" xr:uid="{831BDF77-6EE3-441A-AA80-8A1805487C3B}"/>
    <cellStyle name="40% - Énfasis1 66 5" xfId="28731" xr:uid="{21299132-6F97-41E1-8412-74DB57F358D9}"/>
    <cellStyle name="40% - Énfasis1 66 5 2" xfId="28732" xr:uid="{71582550-550C-48ED-BFD9-58A257620A05}"/>
    <cellStyle name="40% - Énfasis1 66 6" xfId="28733" xr:uid="{E8BA90BC-5A2E-4709-93F3-9E099F1ABE80}"/>
    <cellStyle name="40% - Énfasis1 66 6 2" xfId="28734" xr:uid="{826259B5-D350-4D95-AF4B-40E9B487FDEB}"/>
    <cellStyle name="40% - Énfasis1 66 7" xfId="28735" xr:uid="{56ECB7FA-4A88-4B41-AA75-F1D2171E4080}"/>
    <cellStyle name="40% - Énfasis1 66 7 2" xfId="28736" xr:uid="{1E7B485A-B56F-4450-90B8-29BEAB1233A8}"/>
    <cellStyle name="40% - Énfasis1 66 8" xfId="28737" xr:uid="{F92CF697-7DFE-4E39-9D6E-D55AD929B7A4}"/>
    <cellStyle name="40% - Énfasis1 66 8 2" xfId="28738" xr:uid="{97309C04-015E-4880-8CC9-E42C5F27E64A}"/>
    <cellStyle name="40% - Énfasis1 66 9" xfId="28739" xr:uid="{E2539118-B3AA-4A4D-89C7-0F8DB2819207}"/>
    <cellStyle name="40% - Énfasis1 66 9 2" xfId="28740" xr:uid="{A1AE36AE-31DE-49BE-A3F2-0CEE6E5C5F5C}"/>
    <cellStyle name="40% - Énfasis1 67" xfId="28741" xr:uid="{1FF28252-DF75-4A7E-A195-F074B10902C7}"/>
    <cellStyle name="40% - Énfasis1 67 10" xfId="28742" xr:uid="{A6A00291-09D7-4DFB-AF93-73F590A6D4CD}"/>
    <cellStyle name="40% - Énfasis1 67 10 2" xfId="28743" xr:uid="{626F271C-F6D3-4381-93F8-F1C7E795F996}"/>
    <cellStyle name="40% - Énfasis1 67 11" xfId="28744" xr:uid="{89E409B8-A375-4160-94E7-6A94720155D7}"/>
    <cellStyle name="40% - Énfasis1 67 2" xfId="28745" xr:uid="{0E097744-7869-4C7E-B1CE-A73E43C7AA72}"/>
    <cellStyle name="40% - Énfasis1 67 2 2" xfId="28746" xr:uid="{96B45779-AA61-4BBB-9E92-F636E79F328B}"/>
    <cellStyle name="40% - Énfasis1 67 3" xfId="28747" xr:uid="{548995A4-9E9D-43ED-9D02-D50112C5CD2A}"/>
    <cellStyle name="40% - Énfasis1 67 3 2" xfId="28748" xr:uid="{750FAC9A-6522-4229-9646-43C93100CDBF}"/>
    <cellStyle name="40% - Énfasis1 67 4" xfId="28749" xr:uid="{F3DD2895-542A-460E-8B8C-2B3ED4359B2D}"/>
    <cellStyle name="40% - Énfasis1 67 4 2" xfId="28750" xr:uid="{73B0816E-B213-46F6-9486-FAB281F1B245}"/>
    <cellStyle name="40% - Énfasis1 67 5" xfId="28751" xr:uid="{C57D0287-9C6A-4DC3-817B-B4CC8E6F930F}"/>
    <cellStyle name="40% - Énfasis1 67 5 2" xfId="28752" xr:uid="{518C40D5-D1EF-411F-B59F-E613656DBF26}"/>
    <cellStyle name="40% - Énfasis1 67 6" xfId="28753" xr:uid="{F1C57ADE-75A6-4F95-B4BF-9FC5C31FED8A}"/>
    <cellStyle name="40% - Énfasis1 67 6 2" xfId="28754" xr:uid="{B9C93CF4-4F1E-4D37-8282-2AC962A0390B}"/>
    <cellStyle name="40% - Énfasis1 67 7" xfId="28755" xr:uid="{ECBDC147-A285-4894-83AA-275BF903EEEF}"/>
    <cellStyle name="40% - Énfasis1 67 7 2" xfId="28756" xr:uid="{80CEF26A-2B11-4815-92C3-5EAC67DC1C60}"/>
    <cellStyle name="40% - Énfasis1 67 8" xfId="28757" xr:uid="{600CBC8F-10E6-4CF8-A177-F0312493A929}"/>
    <cellStyle name="40% - Énfasis1 67 8 2" xfId="28758" xr:uid="{82F30B7B-E8BA-4300-ADE7-6BDBFB5178A9}"/>
    <cellStyle name="40% - Énfasis1 67 9" xfId="28759" xr:uid="{392D4477-34A8-479E-856F-47FF76B4E342}"/>
    <cellStyle name="40% - Énfasis1 67 9 2" xfId="28760" xr:uid="{AC07867D-3242-4245-8846-665ADA34249E}"/>
    <cellStyle name="40% - Énfasis1 68" xfId="28761" xr:uid="{7B8443FF-4A97-4633-B097-82B2651CAE43}"/>
    <cellStyle name="40% - Énfasis1 68 10" xfId="28762" xr:uid="{5BFACD91-D173-431E-B62A-D959ECF174D5}"/>
    <cellStyle name="40% - Énfasis1 68 10 2" xfId="28763" xr:uid="{9D400290-F53F-4242-BEB3-A6258B49E834}"/>
    <cellStyle name="40% - Énfasis1 68 11" xfId="28764" xr:uid="{80480379-6CFF-4EBD-9B10-9B1779E1B239}"/>
    <cellStyle name="40% - Énfasis1 68 2" xfId="28765" xr:uid="{763E66FB-1D3A-429F-9E6F-1EFD165933E8}"/>
    <cellStyle name="40% - Énfasis1 68 2 2" xfId="28766" xr:uid="{EC35969B-3E97-4BF6-AB60-4F840583139B}"/>
    <cellStyle name="40% - Énfasis1 68 3" xfId="28767" xr:uid="{6A7A851B-E541-4F7A-B27C-0E0B9B361958}"/>
    <cellStyle name="40% - Énfasis1 68 3 2" xfId="28768" xr:uid="{39E16276-F7F6-40F8-8263-30AD22BE9E0F}"/>
    <cellStyle name="40% - Énfasis1 68 4" xfId="28769" xr:uid="{F88B3C9C-E485-4480-BAE6-88F5AABF7ECF}"/>
    <cellStyle name="40% - Énfasis1 68 4 2" xfId="28770" xr:uid="{1F885C3C-71D0-4377-8D3A-02B5865E9D2B}"/>
    <cellStyle name="40% - Énfasis1 68 5" xfId="28771" xr:uid="{70D97338-21A1-4C21-A03B-C2D946BF6797}"/>
    <cellStyle name="40% - Énfasis1 68 5 2" xfId="28772" xr:uid="{CD0D71FE-4E76-4242-888F-890219C0AC78}"/>
    <cellStyle name="40% - Énfasis1 68 6" xfId="28773" xr:uid="{9C5C5926-BC0C-4600-932D-FD9E19DFCED5}"/>
    <cellStyle name="40% - Énfasis1 68 6 2" xfId="28774" xr:uid="{59F78A2F-070C-4CD1-8447-2581CF6C345B}"/>
    <cellStyle name="40% - Énfasis1 68 7" xfId="28775" xr:uid="{29E66170-0897-43AC-820B-E514613BB155}"/>
    <cellStyle name="40% - Énfasis1 68 7 2" xfId="28776" xr:uid="{76B7D19E-BAEF-4CA3-981A-718486B925B9}"/>
    <cellStyle name="40% - Énfasis1 68 8" xfId="28777" xr:uid="{7326EB60-3286-441A-9CB9-5E555EEEB1AF}"/>
    <cellStyle name="40% - Énfasis1 68 8 2" xfId="28778" xr:uid="{46784867-A4DC-4C01-B785-E7B8A24EF332}"/>
    <cellStyle name="40% - Énfasis1 68 9" xfId="28779" xr:uid="{DB279DD8-4CA7-47E5-BE4F-29DB1889F9AE}"/>
    <cellStyle name="40% - Énfasis1 68 9 2" xfId="28780" xr:uid="{8647ECE3-6D8C-4AC7-8093-5ACAD0D24B3C}"/>
    <cellStyle name="40% - Énfasis1 69" xfId="28781" xr:uid="{8BA0E253-8C1E-4F2C-B72E-E7B4451C7DFD}"/>
    <cellStyle name="40% - Énfasis1 69 10" xfId="28782" xr:uid="{26A762C7-7238-402A-95FE-5845A01E1D56}"/>
    <cellStyle name="40% - Énfasis1 69 10 2" xfId="28783" xr:uid="{8656EA1B-2FA0-4157-8F24-D369B247E63F}"/>
    <cellStyle name="40% - Énfasis1 69 11" xfId="28784" xr:uid="{C2625E63-2A48-4408-A00C-B0C667B831EC}"/>
    <cellStyle name="40% - Énfasis1 69 2" xfId="28785" xr:uid="{5A732EBC-7735-4763-974B-FD3F1BC4D6F4}"/>
    <cellStyle name="40% - Énfasis1 69 2 2" xfId="28786" xr:uid="{B16405B5-2182-4856-BF24-3831ED9B6351}"/>
    <cellStyle name="40% - Énfasis1 69 3" xfId="28787" xr:uid="{8A003A43-D304-4B5D-A224-6B8B02FCFC53}"/>
    <cellStyle name="40% - Énfasis1 69 3 2" xfId="28788" xr:uid="{89B42574-C944-48C6-8B75-5624B0BAB0D4}"/>
    <cellStyle name="40% - Énfasis1 69 4" xfId="28789" xr:uid="{529B95AB-EB00-41B7-92EA-59BEA3317BD6}"/>
    <cellStyle name="40% - Énfasis1 69 4 2" xfId="28790" xr:uid="{B088F30C-75C2-4330-B668-E2ED42D9D849}"/>
    <cellStyle name="40% - Énfasis1 69 5" xfId="28791" xr:uid="{040B10AB-F59A-4FA8-8E8B-60DA803EDF5F}"/>
    <cellStyle name="40% - Énfasis1 69 5 2" xfId="28792" xr:uid="{9B3E9D21-D333-4B26-8DFB-E7BC46008424}"/>
    <cellStyle name="40% - Énfasis1 69 6" xfId="28793" xr:uid="{32E7B17C-A84E-4762-B08A-BFEC84CC5DD3}"/>
    <cellStyle name="40% - Énfasis1 69 6 2" xfId="28794" xr:uid="{9AB84D4E-FEC2-4F3A-8912-ADF6C739F93A}"/>
    <cellStyle name="40% - Énfasis1 69 7" xfId="28795" xr:uid="{34D06B9D-A611-4B24-B560-57B80E7AD1E7}"/>
    <cellStyle name="40% - Énfasis1 69 7 2" xfId="28796" xr:uid="{CCE2F4A4-1DB5-47F9-A534-608FFB2A91F5}"/>
    <cellStyle name="40% - Énfasis1 69 8" xfId="28797" xr:uid="{8D2B83C3-4C7E-49FA-AE1A-5576B5B53386}"/>
    <cellStyle name="40% - Énfasis1 69 8 2" xfId="28798" xr:uid="{9C6EC399-D32A-4AAA-AF4D-C4909A53B3EF}"/>
    <cellStyle name="40% - Énfasis1 69 9" xfId="28799" xr:uid="{E1787455-4AD9-4BCA-A825-198D1CF980C4}"/>
    <cellStyle name="40% - Énfasis1 69 9 2" xfId="28800" xr:uid="{9C8B3FDB-271B-4FB3-B1FB-A556959FB6A6}"/>
    <cellStyle name="40% - Énfasis1 7" xfId="2254" xr:uid="{982119E4-EF9D-4D68-931D-E6C29054045C}"/>
    <cellStyle name="40% - Énfasis1 7 10" xfId="28801" xr:uid="{CED143FD-A4FF-4BF6-A533-6CEBF3EEE87D}"/>
    <cellStyle name="40% - Énfasis1 7 10 10" xfId="28802" xr:uid="{772DA7C6-7398-44FF-B663-12EBF9C9E23F}"/>
    <cellStyle name="40% - Énfasis1 7 10 10 2" xfId="28803" xr:uid="{203EAA58-2A56-4B51-BE1B-A7954D66C7B5}"/>
    <cellStyle name="40% - Énfasis1 7 10 11" xfId="28804" xr:uid="{C1FCFA6C-67E0-4C37-89D0-DA78A32B95A2}"/>
    <cellStyle name="40% - Énfasis1 7 10 2" xfId="28805" xr:uid="{5DBBCFE4-F926-4BE0-8365-881F460A54E8}"/>
    <cellStyle name="40% - Énfasis1 7 10 2 2" xfId="28806" xr:uid="{13B0D4F2-E68B-415A-A25A-A61A4BB21619}"/>
    <cellStyle name="40% - Énfasis1 7 10 3" xfId="28807" xr:uid="{1A83BAA5-15F4-46E9-A7C3-2EF9AEFFCDB6}"/>
    <cellStyle name="40% - Énfasis1 7 10 3 2" xfId="28808" xr:uid="{079D3781-424C-461A-B523-34C9778B3A5F}"/>
    <cellStyle name="40% - Énfasis1 7 10 4" xfId="28809" xr:uid="{2A789DFE-69DB-4948-A1BA-B7F0EC290531}"/>
    <cellStyle name="40% - Énfasis1 7 10 4 2" xfId="28810" xr:uid="{6E3A8759-4025-4949-92C5-0A4E770E1E6D}"/>
    <cellStyle name="40% - Énfasis1 7 10 5" xfId="28811" xr:uid="{A66A9BF6-84F9-4BAA-BFF6-95BEEAC11A65}"/>
    <cellStyle name="40% - Énfasis1 7 10 5 2" xfId="28812" xr:uid="{66E569CE-880D-46E6-A817-91F492045ABB}"/>
    <cellStyle name="40% - Énfasis1 7 10 6" xfId="28813" xr:uid="{B2959B36-707B-41EF-B889-7FC768FDCC69}"/>
    <cellStyle name="40% - Énfasis1 7 10 6 2" xfId="28814" xr:uid="{5730CCB0-3A87-44DD-80CE-1D6245F16CD8}"/>
    <cellStyle name="40% - Énfasis1 7 10 7" xfId="28815" xr:uid="{E227F019-E043-46E6-A7E7-090D8D40399F}"/>
    <cellStyle name="40% - Énfasis1 7 10 7 2" xfId="28816" xr:uid="{91E0643D-F665-4245-AF46-18E3E9BD778E}"/>
    <cellStyle name="40% - Énfasis1 7 10 8" xfId="28817" xr:uid="{4C30F775-804E-4486-9ADF-71BF8AF0FAAA}"/>
    <cellStyle name="40% - Énfasis1 7 10 8 2" xfId="28818" xr:uid="{CE0F5158-1F7D-409D-ADE7-9FD82AC1A370}"/>
    <cellStyle name="40% - Énfasis1 7 10 9" xfId="28819" xr:uid="{CF52E15B-6C1D-4B90-8A51-EFA539FC2143}"/>
    <cellStyle name="40% - Énfasis1 7 10 9 2" xfId="28820" xr:uid="{75B0E7F2-54C5-4378-98C9-64F44A70EFF1}"/>
    <cellStyle name="40% - Énfasis1 7 11" xfId="28821" xr:uid="{B7A52B2E-B693-4230-AE3D-6DA75B364651}"/>
    <cellStyle name="40% - Énfasis1 7 11 10" xfId="28822" xr:uid="{781849B8-73AF-412E-A8B4-9E79A4E9B516}"/>
    <cellStyle name="40% - Énfasis1 7 11 10 2" xfId="28823" xr:uid="{CA9F3BC9-4C4E-44A3-8971-39906EA2F703}"/>
    <cellStyle name="40% - Énfasis1 7 11 11" xfId="28824" xr:uid="{2083109A-58CB-4440-9CF0-B772845E0312}"/>
    <cellStyle name="40% - Énfasis1 7 11 2" xfId="28825" xr:uid="{45F08F2C-C54E-46CA-8174-65251F1CB467}"/>
    <cellStyle name="40% - Énfasis1 7 11 2 2" xfId="28826" xr:uid="{D52B2EC2-36F3-4B09-8893-26F3CA064CB3}"/>
    <cellStyle name="40% - Énfasis1 7 11 3" xfId="28827" xr:uid="{7918032B-D7B9-444A-B35B-686EB6B725FF}"/>
    <cellStyle name="40% - Énfasis1 7 11 3 2" xfId="28828" xr:uid="{D4D5AE6F-C7EF-4D88-B01F-AFB03E06959D}"/>
    <cellStyle name="40% - Énfasis1 7 11 4" xfId="28829" xr:uid="{6D4B3E7A-4595-4B8F-B728-F917894342B6}"/>
    <cellStyle name="40% - Énfasis1 7 11 4 2" xfId="28830" xr:uid="{82590537-10A7-43B5-B35E-9A630FCF094B}"/>
    <cellStyle name="40% - Énfasis1 7 11 5" xfId="28831" xr:uid="{523D3424-AC14-4F60-B1B3-2417B54B4041}"/>
    <cellStyle name="40% - Énfasis1 7 11 5 2" xfId="28832" xr:uid="{8712442C-E9DB-4E77-A557-C9B511A5C2EE}"/>
    <cellStyle name="40% - Énfasis1 7 11 6" xfId="28833" xr:uid="{3C28F7A3-294C-4F86-8210-7486B923B6CB}"/>
    <cellStyle name="40% - Énfasis1 7 11 6 2" xfId="28834" xr:uid="{1B57250C-5158-4254-A948-A9CA52FBBEC5}"/>
    <cellStyle name="40% - Énfasis1 7 11 7" xfId="28835" xr:uid="{84D7CABD-55C8-4DDE-8D86-9F09DB9C51A1}"/>
    <cellStyle name="40% - Énfasis1 7 11 7 2" xfId="28836" xr:uid="{F524ED49-9BAD-4A39-84F4-39C0F0E7180A}"/>
    <cellStyle name="40% - Énfasis1 7 11 8" xfId="28837" xr:uid="{EA01DDEC-1B26-497C-A262-30B3FE04738D}"/>
    <cellStyle name="40% - Énfasis1 7 11 8 2" xfId="28838" xr:uid="{CDF16BC9-532C-4280-827A-611C5C918050}"/>
    <cellStyle name="40% - Énfasis1 7 11 9" xfId="28839" xr:uid="{84283C53-3C43-4379-91FC-9CF1E3B816AD}"/>
    <cellStyle name="40% - Énfasis1 7 11 9 2" xfId="28840" xr:uid="{EDB10241-483C-4F75-8395-924D413DE4B9}"/>
    <cellStyle name="40% - Énfasis1 7 12" xfId="28841" xr:uid="{666F8E6F-B01B-410B-97ED-CB950F6D78C5}"/>
    <cellStyle name="40% - Énfasis1 7 12 2" xfId="28842" xr:uid="{A5093449-0DA4-46FA-979A-A8DD4B5BFA66}"/>
    <cellStyle name="40% - Énfasis1 7 13" xfId="28843" xr:uid="{1A4DDEFB-8D44-4EEF-8799-40648CC7A8E5}"/>
    <cellStyle name="40% - Énfasis1 7 13 2" xfId="28844" xr:uid="{6264CC2C-F7D4-4AFA-BE0A-93E6D9CD2A67}"/>
    <cellStyle name="40% - Énfasis1 7 14" xfId="28845" xr:uid="{165259C7-FF3E-4611-AB20-5414F0DB61C5}"/>
    <cellStyle name="40% - Énfasis1 7 14 2" xfId="28846" xr:uid="{B23136AC-C3D0-47FA-B8B3-4CFB92A72862}"/>
    <cellStyle name="40% - Énfasis1 7 15" xfId="28847" xr:uid="{D46C5277-3DF2-4973-A64C-EE6A2279636E}"/>
    <cellStyle name="40% - Énfasis1 7 15 2" xfId="28848" xr:uid="{B31C721B-AB5D-490F-8D5B-5DDADBF48BD1}"/>
    <cellStyle name="40% - Énfasis1 7 16" xfId="28849" xr:uid="{67EB7F8C-4677-49CB-B73B-A055A8EF5547}"/>
    <cellStyle name="40% - Énfasis1 7 16 2" xfId="28850" xr:uid="{2DAA6609-C490-4B11-931F-8A0A57BA5E41}"/>
    <cellStyle name="40% - Énfasis1 7 17" xfId="28851" xr:uid="{730C80F1-4795-4D28-B457-C7AD5938B1A4}"/>
    <cellStyle name="40% - Énfasis1 7 17 2" xfId="28852" xr:uid="{68BAB0E7-B746-4905-8710-5D66A056C19D}"/>
    <cellStyle name="40% - Énfasis1 7 18" xfId="28853" xr:uid="{10A8250C-B1AC-4A62-879D-300E5B70C3A0}"/>
    <cellStyle name="40% - Énfasis1 7 18 2" xfId="28854" xr:uid="{74D5E970-3789-4263-9A08-ECA6DC10AF4E}"/>
    <cellStyle name="40% - Énfasis1 7 19" xfId="28855" xr:uid="{2296D42A-A3F3-418C-8791-6C87A1E444C4}"/>
    <cellStyle name="40% - Énfasis1 7 19 2" xfId="28856" xr:uid="{3FD859DB-1454-4F0B-A263-64314CA06DAC}"/>
    <cellStyle name="40% - Énfasis1 7 2" xfId="2255" xr:uid="{9BD0F327-6FBC-4688-9CFE-F46D9F3E2F23}"/>
    <cellStyle name="40% - Énfasis1 7 2 10" xfId="28857" xr:uid="{42F264AF-DE83-44C3-B20E-7BEF586C9351}"/>
    <cellStyle name="40% - Énfasis1 7 2 10 2" xfId="28858" xr:uid="{C838B4A3-9590-40EC-9FD3-44A8588AFFAE}"/>
    <cellStyle name="40% - Énfasis1 7 2 11" xfId="28859" xr:uid="{B2FBD561-143B-4CEC-A75B-35D0B9F42E40}"/>
    <cellStyle name="40% - Énfasis1 7 2 2" xfId="2256" xr:uid="{5E0C3592-62E1-41F0-9184-3207836A0425}"/>
    <cellStyle name="40% - Énfasis1 7 2 2 2" xfId="2257" xr:uid="{60A30EA3-DE1E-406E-964F-8757211506FB}"/>
    <cellStyle name="40% - Énfasis1 7 2 2 2 2" xfId="2258" xr:uid="{07D0919F-66C8-4C95-BF9B-F5844D4B4929}"/>
    <cellStyle name="40% - Énfasis1 7 2 2 2 2 2" xfId="2259" xr:uid="{9CEBF081-483F-4DC0-B9B3-6C25A3B2F6F8}"/>
    <cellStyle name="40% - Énfasis1 7 2 2 2 3" xfId="2260" xr:uid="{F5A1B070-895B-45DE-A7BF-667AD64AB505}"/>
    <cellStyle name="40% - Énfasis1 7 2 2 3" xfId="2261" xr:uid="{175F50FC-15DC-4B3B-870E-633AF733D91B}"/>
    <cellStyle name="40% - Énfasis1 7 2 2 3 2" xfId="2262" xr:uid="{02ED857A-788E-4A59-8554-CE19B2B3F1C2}"/>
    <cellStyle name="40% - Énfasis1 7 2 2 4" xfId="2263" xr:uid="{AB99DBC4-F7CC-44B8-B198-6DE53E5DEF09}"/>
    <cellStyle name="40% - Énfasis1 7 2 3" xfId="2264" xr:uid="{71F0ACFD-8B07-4135-9072-CFC5682BA8B1}"/>
    <cellStyle name="40% - Énfasis1 7 2 3 2" xfId="2265" xr:uid="{6E20CAEC-EB95-45C2-B310-3ED5BC2C3D0B}"/>
    <cellStyle name="40% - Énfasis1 7 2 3 2 2" xfId="2266" xr:uid="{D954BD5E-B3CA-49B1-86CD-F73D4374ABDB}"/>
    <cellStyle name="40% - Énfasis1 7 2 3 3" xfId="2267" xr:uid="{8A3CB44F-BE01-457F-9FFF-242F8E766EC2}"/>
    <cellStyle name="40% - Énfasis1 7 2 4" xfId="2268" xr:uid="{A64681B7-1C81-448B-87AC-5C0B5EBA55FF}"/>
    <cellStyle name="40% - Énfasis1 7 2 4 2" xfId="2269" xr:uid="{ABA8DBE9-EAEF-451C-A0E4-215A3D387BB3}"/>
    <cellStyle name="40% - Énfasis1 7 2 5" xfId="2270" xr:uid="{E1A52C3F-32C0-4C68-AF5A-26BC37D61701}"/>
    <cellStyle name="40% - Énfasis1 7 2 5 2" xfId="28860" xr:uid="{E7C4D9CC-46B9-4859-8425-F043938172F8}"/>
    <cellStyle name="40% - Énfasis1 7 2 6" xfId="28861" xr:uid="{1D04DCC0-33FE-4E27-B5A0-170B2C5E2F20}"/>
    <cellStyle name="40% - Énfasis1 7 2 6 2" xfId="28862" xr:uid="{2F2E54D4-28F1-4DA7-92E2-8E480C62D9A8}"/>
    <cellStyle name="40% - Énfasis1 7 2 7" xfId="28863" xr:uid="{9FD6628E-E3E3-4F94-8863-54EA5AE3968E}"/>
    <cellStyle name="40% - Énfasis1 7 2 7 2" xfId="28864" xr:uid="{926ADA9F-1953-4F93-BB18-455B3BE40CC2}"/>
    <cellStyle name="40% - Énfasis1 7 2 8" xfId="28865" xr:uid="{0CF43101-3AF9-44E3-9B5C-D625B1855E27}"/>
    <cellStyle name="40% - Énfasis1 7 2 8 2" xfId="28866" xr:uid="{13BFD745-1667-4C08-8AFD-3885C7D5F6B7}"/>
    <cellStyle name="40% - Énfasis1 7 2 9" xfId="28867" xr:uid="{90845D9F-DDAC-4047-B3A7-989CE174B09B}"/>
    <cellStyle name="40% - Énfasis1 7 2 9 2" xfId="28868" xr:uid="{F1DDE48F-E1F5-45FD-86B3-55CCDDFA6077}"/>
    <cellStyle name="40% - Énfasis1 7 20" xfId="28869" xr:uid="{22438777-36A4-4DFB-91DC-2BEB4C916998}"/>
    <cellStyle name="40% - Énfasis1 7 20 2" xfId="28870" xr:uid="{3934757C-20E1-468A-B4CD-4C6C408E9A31}"/>
    <cellStyle name="40% - Énfasis1 7 21" xfId="28871" xr:uid="{4A845D4B-3AE5-47C4-8908-FC12836BCA2B}"/>
    <cellStyle name="40% - Énfasis1 7 3" xfId="2271" xr:uid="{20232E1B-13B9-45A0-A9AD-9E642FFD9BA9}"/>
    <cellStyle name="40% - Énfasis1 7 3 10" xfId="28872" xr:uid="{CDFF539C-68F0-4638-99DA-89005A1DC49C}"/>
    <cellStyle name="40% - Énfasis1 7 3 10 2" xfId="28873" xr:uid="{96EAE844-791D-4EFE-9D99-895DF5C1D8FF}"/>
    <cellStyle name="40% - Énfasis1 7 3 11" xfId="28874" xr:uid="{A72F89B9-6923-4D29-A6B5-1889F63931D0}"/>
    <cellStyle name="40% - Énfasis1 7 3 2" xfId="2272" xr:uid="{C7C18B84-7513-4A21-BE9A-705CC0351D91}"/>
    <cellStyle name="40% - Énfasis1 7 3 2 2" xfId="2273" xr:uid="{57A6D901-122D-43EE-B257-B37D1F6ECD32}"/>
    <cellStyle name="40% - Énfasis1 7 3 2 2 2" xfId="2274" xr:uid="{F0B61E57-3F65-42F7-8952-845C5AC8D6DE}"/>
    <cellStyle name="40% - Énfasis1 7 3 2 3" xfId="2275" xr:uid="{A45A386E-4BCC-4AF9-8B21-6F4090717A97}"/>
    <cellStyle name="40% - Énfasis1 7 3 3" xfId="2276" xr:uid="{28A6CB78-BED9-412C-BD26-EBE3C40D18AB}"/>
    <cellStyle name="40% - Énfasis1 7 3 3 2" xfId="2277" xr:uid="{A2E71506-6186-4CA1-99A4-F5B16BFE7585}"/>
    <cellStyle name="40% - Énfasis1 7 3 4" xfId="2278" xr:uid="{C1483D08-6280-4F54-9860-0CE420AF3922}"/>
    <cellStyle name="40% - Énfasis1 7 3 4 2" xfId="28875" xr:uid="{3A8CC020-8E9A-4709-B628-4B8C914705C1}"/>
    <cellStyle name="40% - Énfasis1 7 3 5" xfId="28876" xr:uid="{FEFB9059-4CE0-4DAB-9626-1042ECB5851E}"/>
    <cellStyle name="40% - Énfasis1 7 3 5 2" xfId="28877" xr:uid="{CB2EFA83-1FE6-4A11-AC09-2CF202FA9504}"/>
    <cellStyle name="40% - Énfasis1 7 3 6" xfId="28878" xr:uid="{A07E5A37-1A42-4B99-B053-365674149C37}"/>
    <cellStyle name="40% - Énfasis1 7 3 6 2" xfId="28879" xr:uid="{E83B4558-D8D4-40FA-A2CA-76A9C5A3ED8F}"/>
    <cellStyle name="40% - Énfasis1 7 3 7" xfId="28880" xr:uid="{1CF7E580-75FE-42CC-8E6C-3B41FF005970}"/>
    <cellStyle name="40% - Énfasis1 7 3 7 2" xfId="28881" xr:uid="{2B537652-C824-420D-9AE3-560BB1C92F6D}"/>
    <cellStyle name="40% - Énfasis1 7 3 8" xfId="28882" xr:uid="{482E1AC2-E55A-4D86-B7A7-2E128B5ADC05}"/>
    <cellStyle name="40% - Énfasis1 7 3 8 2" xfId="28883" xr:uid="{A05CC9B0-6244-48A6-BBFD-C5AD79103E48}"/>
    <cellStyle name="40% - Énfasis1 7 3 9" xfId="28884" xr:uid="{56777BBB-A1D3-4CE4-AE03-F4FE6FD74446}"/>
    <cellStyle name="40% - Énfasis1 7 3 9 2" xfId="28885" xr:uid="{C84F3B31-76F1-4063-BD99-3AD6FADE182B}"/>
    <cellStyle name="40% - Énfasis1 7 4" xfId="2279" xr:uid="{045A3B5A-BF8C-4CE4-A44A-C4B9A562EB5A}"/>
    <cellStyle name="40% - Énfasis1 7 4 10" xfId="28886" xr:uid="{3A5EC5F3-21F0-4F83-8D58-C532650E1930}"/>
    <cellStyle name="40% - Énfasis1 7 4 10 2" xfId="28887" xr:uid="{9B5FB963-8D3E-4307-ADE3-58FA197A012F}"/>
    <cellStyle name="40% - Énfasis1 7 4 11" xfId="28888" xr:uid="{00742497-99E3-4A6A-8DFD-39614D190DBB}"/>
    <cellStyle name="40% - Énfasis1 7 4 2" xfId="2280" xr:uid="{FE83355F-A6D1-4F7F-98F2-75D08A321931}"/>
    <cellStyle name="40% - Énfasis1 7 4 2 2" xfId="2281" xr:uid="{E33A5FE2-D0E0-44FE-BE65-97A592181065}"/>
    <cellStyle name="40% - Énfasis1 7 4 3" xfId="2282" xr:uid="{DF888692-2283-43A0-A7E2-0B704BCF3DD4}"/>
    <cellStyle name="40% - Énfasis1 7 4 3 2" xfId="28889" xr:uid="{860D2952-F1BA-4A03-AD8A-22BEA10DA421}"/>
    <cellStyle name="40% - Énfasis1 7 4 4" xfId="28890" xr:uid="{5ECEB3D0-FA21-4D85-8A56-FABD413493F2}"/>
    <cellStyle name="40% - Énfasis1 7 4 4 2" xfId="28891" xr:uid="{694213DF-0DB9-456F-86E6-24EDB2E75D75}"/>
    <cellStyle name="40% - Énfasis1 7 4 5" xfId="28892" xr:uid="{88F5AA6A-CE4C-4275-B558-E1B45C12AA24}"/>
    <cellStyle name="40% - Énfasis1 7 4 5 2" xfId="28893" xr:uid="{FA592DB8-4AF3-4CE7-9C17-B04B7CA8E018}"/>
    <cellStyle name="40% - Énfasis1 7 4 6" xfId="28894" xr:uid="{06348BA4-D923-4D74-9482-A8B39730F510}"/>
    <cellStyle name="40% - Énfasis1 7 4 6 2" xfId="28895" xr:uid="{E8656D52-0AD2-4644-BEB8-6E1E0D291BEE}"/>
    <cellStyle name="40% - Énfasis1 7 4 7" xfId="28896" xr:uid="{C460EADC-A55A-4E27-B746-A0DA480E1DD1}"/>
    <cellStyle name="40% - Énfasis1 7 4 7 2" xfId="28897" xr:uid="{F0C52D07-68D7-43D5-9A7B-33F5EC0EFF3C}"/>
    <cellStyle name="40% - Énfasis1 7 4 8" xfId="28898" xr:uid="{345F3C76-586E-419C-B81C-E209596A5984}"/>
    <cellStyle name="40% - Énfasis1 7 4 8 2" xfId="28899" xr:uid="{796DC9BC-3643-4CCC-8274-318EFA6CB5B4}"/>
    <cellStyle name="40% - Énfasis1 7 4 9" xfId="28900" xr:uid="{6BD29A73-EA77-40BB-9D6C-7E82C4CD271A}"/>
    <cellStyle name="40% - Énfasis1 7 4 9 2" xfId="28901" xr:uid="{9237C2AD-267C-4D7C-925A-22BEF417F563}"/>
    <cellStyle name="40% - Énfasis1 7 5" xfId="2283" xr:uid="{6A975283-0B9F-4B88-B018-01B98705C26B}"/>
    <cellStyle name="40% - Énfasis1 7 5 10" xfId="28902" xr:uid="{778CA06D-9419-485D-AB4D-C7026FEA9CD9}"/>
    <cellStyle name="40% - Énfasis1 7 5 10 2" xfId="28903" xr:uid="{115B64BA-27AE-4EF6-9F43-53E9BBB47F4E}"/>
    <cellStyle name="40% - Énfasis1 7 5 11" xfId="28904" xr:uid="{DAC6B2FD-3B12-429A-A079-4440CF778C84}"/>
    <cellStyle name="40% - Énfasis1 7 5 2" xfId="2284" xr:uid="{F66F7C27-5C35-4A9B-890F-71F70C398C6F}"/>
    <cellStyle name="40% - Énfasis1 7 5 2 2" xfId="28905" xr:uid="{B2363962-303A-426C-A0C6-D6A819C08F2B}"/>
    <cellStyle name="40% - Énfasis1 7 5 3" xfId="28906" xr:uid="{F4EA0F75-BA42-4657-A689-F0F6AA1985C2}"/>
    <cellStyle name="40% - Énfasis1 7 5 3 2" xfId="28907" xr:uid="{D7705125-BB87-438C-95D3-1E7EB9DD7A9E}"/>
    <cellStyle name="40% - Énfasis1 7 5 4" xfId="28908" xr:uid="{E375982A-6AB5-4A64-B281-A73437AED400}"/>
    <cellStyle name="40% - Énfasis1 7 5 4 2" xfId="28909" xr:uid="{3A9B0CDD-B487-4DF3-8DFB-E560E347C4E8}"/>
    <cellStyle name="40% - Énfasis1 7 5 5" xfId="28910" xr:uid="{FC62D260-B970-4FAE-A1AD-906837B509C9}"/>
    <cellStyle name="40% - Énfasis1 7 5 5 2" xfId="28911" xr:uid="{F7DA253D-D7A0-4CE9-BF7E-5DF8301D24DF}"/>
    <cellStyle name="40% - Énfasis1 7 5 6" xfId="28912" xr:uid="{D3C6756B-F805-48C8-897D-488211A32209}"/>
    <cellStyle name="40% - Énfasis1 7 5 6 2" xfId="28913" xr:uid="{B5916990-FA4C-4F40-9A99-9DC9244443B2}"/>
    <cellStyle name="40% - Énfasis1 7 5 7" xfId="28914" xr:uid="{4EAE41CA-8945-4927-8A19-2D11FFD16FE2}"/>
    <cellStyle name="40% - Énfasis1 7 5 7 2" xfId="28915" xr:uid="{997AEB96-8DE6-4890-827F-4B3485D6F8AB}"/>
    <cellStyle name="40% - Énfasis1 7 5 8" xfId="28916" xr:uid="{24FF99AA-443A-469D-A2AB-00B6A81D28F7}"/>
    <cellStyle name="40% - Énfasis1 7 5 8 2" xfId="28917" xr:uid="{C12B4CE3-712B-443B-919D-37CAACDDAEA8}"/>
    <cellStyle name="40% - Énfasis1 7 5 9" xfId="28918" xr:uid="{9F36299F-8294-40FF-BB31-82AB4FD8AD88}"/>
    <cellStyle name="40% - Énfasis1 7 5 9 2" xfId="28919" xr:uid="{881D1478-4371-4B3C-84E2-241A3105C3C1}"/>
    <cellStyle name="40% - Énfasis1 7 6" xfId="2285" xr:uid="{0B076E28-2924-4568-A986-0E9A7438156E}"/>
    <cellStyle name="40% - Énfasis1 7 6 10" xfId="28920" xr:uid="{C0AC2237-C50C-437A-98EE-B42693554872}"/>
    <cellStyle name="40% - Énfasis1 7 6 10 2" xfId="28921" xr:uid="{69F34443-C2D3-453D-AFA9-D447ABFBAAD7}"/>
    <cellStyle name="40% - Énfasis1 7 6 11" xfId="28922" xr:uid="{7A103706-EA90-4BBC-A8AC-84E47290C0E1}"/>
    <cellStyle name="40% - Énfasis1 7 6 2" xfId="28923" xr:uid="{D02279A5-BBF2-4757-8C9A-DCA41A2CD5B3}"/>
    <cellStyle name="40% - Énfasis1 7 6 2 2" xfId="28924" xr:uid="{BADA489D-EAD5-4E0B-BAAD-998510C55E1A}"/>
    <cellStyle name="40% - Énfasis1 7 6 3" xfId="28925" xr:uid="{BD241A1A-2581-496A-B819-840685A7D608}"/>
    <cellStyle name="40% - Énfasis1 7 6 3 2" xfId="28926" xr:uid="{AC32A45F-A0F0-4983-B2AC-DBE82461EA10}"/>
    <cellStyle name="40% - Énfasis1 7 6 4" xfId="28927" xr:uid="{0B97F103-361F-4472-B118-36CEB784EE40}"/>
    <cellStyle name="40% - Énfasis1 7 6 4 2" xfId="28928" xr:uid="{5C689602-A758-46BB-A4CD-24A80C6572B2}"/>
    <cellStyle name="40% - Énfasis1 7 6 5" xfId="28929" xr:uid="{D26F883A-47FB-4AEE-B272-1FA63B8D8FD3}"/>
    <cellStyle name="40% - Énfasis1 7 6 5 2" xfId="28930" xr:uid="{980D7E0E-844E-4124-A005-2C9FCBB8A1DF}"/>
    <cellStyle name="40% - Énfasis1 7 6 6" xfId="28931" xr:uid="{AC5DAB83-408B-481A-9C14-80E5A370D144}"/>
    <cellStyle name="40% - Énfasis1 7 6 6 2" xfId="28932" xr:uid="{330BB3FA-1C20-41FC-A42A-1151ACD64AD0}"/>
    <cellStyle name="40% - Énfasis1 7 6 7" xfId="28933" xr:uid="{28662D57-DD7A-4ACC-B105-BAF8A9D3BE28}"/>
    <cellStyle name="40% - Énfasis1 7 6 7 2" xfId="28934" xr:uid="{115890FF-001A-45BC-B745-3377769699D2}"/>
    <cellStyle name="40% - Énfasis1 7 6 8" xfId="28935" xr:uid="{30C29B01-1332-4F4C-B732-B0BAAD503A5D}"/>
    <cellStyle name="40% - Énfasis1 7 6 8 2" xfId="28936" xr:uid="{CC35AEA0-9FAA-4D34-9A49-1008E674E938}"/>
    <cellStyle name="40% - Énfasis1 7 6 9" xfId="28937" xr:uid="{45DDFC4A-7D31-4CC4-A581-34D3AC5855DB}"/>
    <cellStyle name="40% - Énfasis1 7 6 9 2" xfId="28938" xr:uid="{7E2E028A-7289-452E-849E-941CE3DA46E3}"/>
    <cellStyle name="40% - Énfasis1 7 7" xfId="28939" xr:uid="{7D57EFA0-B1E9-4D8C-9386-C0204625A897}"/>
    <cellStyle name="40% - Énfasis1 7 7 10" xfId="28940" xr:uid="{59B609E2-58FC-41DB-B34F-3C2CADCB528B}"/>
    <cellStyle name="40% - Énfasis1 7 7 10 2" xfId="28941" xr:uid="{120C7809-40E6-44DF-8C97-AD5AE611A406}"/>
    <cellStyle name="40% - Énfasis1 7 7 11" xfId="28942" xr:uid="{76E0B90E-098E-42BF-AEEF-E0D90E2F920E}"/>
    <cellStyle name="40% - Énfasis1 7 7 2" xfId="28943" xr:uid="{49E15176-05D6-46A9-9227-02567E32080E}"/>
    <cellStyle name="40% - Énfasis1 7 7 2 2" xfId="28944" xr:uid="{DF95A3DC-2621-4423-A932-C0B319E3FD99}"/>
    <cellStyle name="40% - Énfasis1 7 7 3" xfId="28945" xr:uid="{8087460A-5B30-4055-9D08-5E9618049F40}"/>
    <cellStyle name="40% - Énfasis1 7 7 3 2" xfId="28946" xr:uid="{B8F6B287-ACC1-4613-B468-5A5ED3D24910}"/>
    <cellStyle name="40% - Énfasis1 7 7 4" xfId="28947" xr:uid="{F91DEDEB-5651-4EC1-AB8E-80661579C8DC}"/>
    <cellStyle name="40% - Énfasis1 7 7 4 2" xfId="28948" xr:uid="{4F59E072-D33B-4352-AB45-3F4234FE0262}"/>
    <cellStyle name="40% - Énfasis1 7 7 5" xfId="28949" xr:uid="{CBE2BF7E-ABE2-44B4-A609-07EE90BDD22D}"/>
    <cellStyle name="40% - Énfasis1 7 7 5 2" xfId="28950" xr:uid="{1E379CC6-4478-4108-BB92-587C6199D3A0}"/>
    <cellStyle name="40% - Énfasis1 7 7 6" xfId="28951" xr:uid="{B7DDE900-5763-4884-BA19-2CE73EE228A4}"/>
    <cellStyle name="40% - Énfasis1 7 7 6 2" xfId="28952" xr:uid="{1A176AD1-8F0E-4E32-8B26-91548D72CBDC}"/>
    <cellStyle name="40% - Énfasis1 7 7 7" xfId="28953" xr:uid="{89CB53D1-ACB4-41FC-8435-5040A332BB85}"/>
    <cellStyle name="40% - Énfasis1 7 7 7 2" xfId="28954" xr:uid="{4CEA0A5F-FCFE-4BF0-8021-B711C7850C0E}"/>
    <cellStyle name="40% - Énfasis1 7 7 8" xfId="28955" xr:uid="{99F6516F-D043-4046-889E-C1D2EBA658E1}"/>
    <cellStyle name="40% - Énfasis1 7 7 8 2" xfId="28956" xr:uid="{B7E40ED5-7917-4CA6-A52B-7DB1CF550FA2}"/>
    <cellStyle name="40% - Énfasis1 7 7 9" xfId="28957" xr:uid="{1E326FEA-55C7-4171-BC51-ACD303F4BD5C}"/>
    <cellStyle name="40% - Énfasis1 7 7 9 2" xfId="28958" xr:uid="{E72984B8-2FE8-4EC0-8875-A62008708098}"/>
    <cellStyle name="40% - Énfasis1 7 8" xfId="28959" xr:uid="{59950DE9-8DAD-45C2-A9FA-230A3920310F}"/>
    <cellStyle name="40% - Énfasis1 7 8 10" xfId="28960" xr:uid="{AE0D0BEB-64B1-41D2-BE45-9F643CA0C017}"/>
    <cellStyle name="40% - Énfasis1 7 8 10 2" xfId="28961" xr:uid="{D4DA2E5E-9156-445F-8639-3F1324245657}"/>
    <cellStyle name="40% - Énfasis1 7 8 11" xfId="28962" xr:uid="{50FB116C-4664-4369-BF36-93500D72CF71}"/>
    <cellStyle name="40% - Énfasis1 7 8 2" xfId="28963" xr:uid="{2DF7BE6E-155E-4FC0-96F8-478944C02638}"/>
    <cellStyle name="40% - Énfasis1 7 8 2 2" xfId="28964" xr:uid="{F1381261-B8A3-4E38-915A-A7BBE2CC604B}"/>
    <cellStyle name="40% - Énfasis1 7 8 3" xfId="28965" xr:uid="{36EBB22C-56A3-4196-914B-B0FB823931F2}"/>
    <cellStyle name="40% - Énfasis1 7 8 3 2" xfId="28966" xr:uid="{2A9500D7-16D2-4D7D-8A99-725D5E374043}"/>
    <cellStyle name="40% - Énfasis1 7 8 4" xfId="28967" xr:uid="{5E332A6E-AED2-4159-A4E7-0CB6918CD7AC}"/>
    <cellStyle name="40% - Énfasis1 7 8 4 2" xfId="28968" xr:uid="{50C3C46F-AB89-4140-9D71-8BEC6F1BB6C3}"/>
    <cellStyle name="40% - Énfasis1 7 8 5" xfId="28969" xr:uid="{D625033C-DEAC-4F5E-BDDA-D06736591DBE}"/>
    <cellStyle name="40% - Énfasis1 7 8 5 2" xfId="28970" xr:uid="{56200870-E97E-4F19-801E-AC7224DA3C48}"/>
    <cellStyle name="40% - Énfasis1 7 8 6" xfId="28971" xr:uid="{26D0F20C-53C3-4EBF-8E7D-C567D9759F48}"/>
    <cellStyle name="40% - Énfasis1 7 8 6 2" xfId="28972" xr:uid="{61D857A0-0634-47BE-9A78-FD98A2B3A7F5}"/>
    <cellStyle name="40% - Énfasis1 7 8 7" xfId="28973" xr:uid="{EAD13AC3-C9C7-49B5-A74C-32BCF53C5746}"/>
    <cellStyle name="40% - Énfasis1 7 8 7 2" xfId="28974" xr:uid="{B5F4DDCD-9F42-40E5-A7AF-ECC9E484E379}"/>
    <cellStyle name="40% - Énfasis1 7 8 8" xfId="28975" xr:uid="{156E2048-9A1E-4461-A6B7-2E166E525829}"/>
    <cellStyle name="40% - Énfasis1 7 8 8 2" xfId="28976" xr:uid="{2F531833-B556-4B16-9E80-87ECBEA1E177}"/>
    <cellStyle name="40% - Énfasis1 7 8 9" xfId="28977" xr:uid="{867D4FFA-7FB6-4C4C-B291-DA3282788961}"/>
    <cellStyle name="40% - Énfasis1 7 8 9 2" xfId="28978" xr:uid="{57A2366B-DDD1-49A7-BF5E-39E93EC0C1AA}"/>
    <cellStyle name="40% - Énfasis1 7 9" xfId="28979" xr:uid="{98348888-BF37-49D6-AAC7-ECFD381118A1}"/>
    <cellStyle name="40% - Énfasis1 7 9 10" xfId="28980" xr:uid="{9601AA06-A422-4FF8-9C43-7367FE8A869E}"/>
    <cellStyle name="40% - Énfasis1 7 9 10 2" xfId="28981" xr:uid="{5A55E0EF-3311-4169-8F12-9C63D91F0F3E}"/>
    <cellStyle name="40% - Énfasis1 7 9 11" xfId="28982" xr:uid="{7B25D91F-5040-4C71-BE7C-00646E123928}"/>
    <cellStyle name="40% - Énfasis1 7 9 2" xfId="28983" xr:uid="{5A65C025-E083-44DC-9C22-BBED23F54881}"/>
    <cellStyle name="40% - Énfasis1 7 9 2 2" xfId="28984" xr:uid="{49E26862-A4A8-4F57-8C66-E0A12E2F31AC}"/>
    <cellStyle name="40% - Énfasis1 7 9 3" xfId="28985" xr:uid="{13DC1736-930D-44DE-B8F0-97E5D589A19D}"/>
    <cellStyle name="40% - Énfasis1 7 9 3 2" xfId="28986" xr:uid="{C6BB4590-597E-4D45-9D32-34808F08580F}"/>
    <cellStyle name="40% - Énfasis1 7 9 4" xfId="28987" xr:uid="{A9850FED-F924-4A44-A5E9-4AAB90104B94}"/>
    <cellStyle name="40% - Énfasis1 7 9 4 2" xfId="28988" xr:uid="{42F1684E-A03C-494C-BA00-AA4CBDF28432}"/>
    <cellStyle name="40% - Énfasis1 7 9 5" xfId="28989" xr:uid="{CB78186E-D06F-44C3-8D8B-B27247ED8155}"/>
    <cellStyle name="40% - Énfasis1 7 9 5 2" xfId="28990" xr:uid="{AA2AA0B7-0E14-4998-AB1D-A88935F5B1F2}"/>
    <cellStyle name="40% - Énfasis1 7 9 6" xfId="28991" xr:uid="{85A6394D-8675-464E-8DAE-033CE3DB95F3}"/>
    <cellStyle name="40% - Énfasis1 7 9 6 2" xfId="28992" xr:uid="{A1D8EEF9-0862-48C3-987E-EE89859FB1C5}"/>
    <cellStyle name="40% - Énfasis1 7 9 7" xfId="28993" xr:uid="{FCCFAF5F-223C-4D85-B8C6-26C38AB94A38}"/>
    <cellStyle name="40% - Énfasis1 7 9 7 2" xfId="28994" xr:uid="{2FEFCE9D-2767-49E8-978D-D5894B42DAE7}"/>
    <cellStyle name="40% - Énfasis1 7 9 8" xfId="28995" xr:uid="{3209A3F3-A573-45DA-8C67-6073BA4539AA}"/>
    <cellStyle name="40% - Énfasis1 7 9 8 2" xfId="28996" xr:uid="{06CB861C-20AE-471A-8D25-8E59BA36AC48}"/>
    <cellStyle name="40% - Énfasis1 7 9 9" xfId="28997" xr:uid="{885BF0B2-B294-4166-84EC-1CCB768B1C1F}"/>
    <cellStyle name="40% - Énfasis1 7 9 9 2" xfId="28998" xr:uid="{46527581-EF76-4E8A-915E-C3FC421C3AAC}"/>
    <cellStyle name="40% - Énfasis1 70" xfId="28999" xr:uid="{9C219184-ADBF-4CDE-BFD8-5B33B7527F61}"/>
    <cellStyle name="40% - Énfasis1 70 10" xfId="29000" xr:uid="{1554F308-1DC1-496E-85A7-4B256D26EABE}"/>
    <cellStyle name="40% - Énfasis1 70 10 2" xfId="29001" xr:uid="{9ACCF43B-D982-4FEE-BBBF-3DCC787A0707}"/>
    <cellStyle name="40% - Énfasis1 70 11" xfId="29002" xr:uid="{AF86EA1B-E7D1-4362-B3DC-5F8C6B06E021}"/>
    <cellStyle name="40% - Énfasis1 70 2" xfId="29003" xr:uid="{BB5871E1-0B45-49EB-8D79-7E722BA3285B}"/>
    <cellStyle name="40% - Énfasis1 70 2 2" xfId="29004" xr:uid="{28E33783-B55A-42BE-A70B-3EA8783619A9}"/>
    <cellStyle name="40% - Énfasis1 70 3" xfId="29005" xr:uid="{E78F6800-EA5D-43AF-8DF5-F7563BB5A5C5}"/>
    <cellStyle name="40% - Énfasis1 70 3 2" xfId="29006" xr:uid="{A09322DE-3FE9-4149-8B4D-863FD871B4C3}"/>
    <cellStyle name="40% - Énfasis1 70 4" xfId="29007" xr:uid="{5DA2519E-2C38-4C04-A19F-A114E3F5C7FE}"/>
    <cellStyle name="40% - Énfasis1 70 4 2" xfId="29008" xr:uid="{5F12C2D6-1B47-42FD-A4D3-79E81C680A97}"/>
    <cellStyle name="40% - Énfasis1 70 5" xfId="29009" xr:uid="{5517AAB8-606B-42BC-B40D-0AABF19861F6}"/>
    <cellStyle name="40% - Énfasis1 70 5 2" xfId="29010" xr:uid="{33E542B0-747D-4C1C-99F4-56C935AAFC9A}"/>
    <cellStyle name="40% - Énfasis1 70 6" xfId="29011" xr:uid="{BE6E5068-E9FB-450E-97CB-0FF10101C495}"/>
    <cellStyle name="40% - Énfasis1 70 6 2" xfId="29012" xr:uid="{A94E4C53-36C7-4825-B8CD-C50094A72ED6}"/>
    <cellStyle name="40% - Énfasis1 70 7" xfId="29013" xr:uid="{11555BE3-8403-4C15-A19F-B85CC32A4956}"/>
    <cellStyle name="40% - Énfasis1 70 7 2" xfId="29014" xr:uid="{E795DBC7-FB67-49EA-8C75-BA482612D2A4}"/>
    <cellStyle name="40% - Énfasis1 70 8" xfId="29015" xr:uid="{547AC403-87D3-4791-BB35-BB9AB205F658}"/>
    <cellStyle name="40% - Énfasis1 70 8 2" xfId="29016" xr:uid="{DC01DF4B-8D10-4C0E-A379-1D6DA55B902C}"/>
    <cellStyle name="40% - Énfasis1 70 9" xfId="29017" xr:uid="{5B8CB27E-F8F7-4CF4-9C4A-35D21D65BEDA}"/>
    <cellStyle name="40% - Énfasis1 70 9 2" xfId="29018" xr:uid="{5DA31C85-9261-4992-B860-43E36FFF73B3}"/>
    <cellStyle name="40% - Énfasis1 71" xfId="29019" xr:uid="{11744286-9B1C-4189-9080-643184AB92D9}"/>
    <cellStyle name="40% - Énfasis1 71 10" xfId="29020" xr:uid="{7566D6C0-6297-450D-8B83-5AA83F6D5188}"/>
    <cellStyle name="40% - Énfasis1 71 10 2" xfId="29021" xr:uid="{CB46C50B-E057-4DAF-9594-F6C972E0759D}"/>
    <cellStyle name="40% - Énfasis1 71 11" xfId="29022" xr:uid="{9FC71133-18F6-4205-8496-9CF02386178D}"/>
    <cellStyle name="40% - Énfasis1 71 2" xfId="29023" xr:uid="{323B152C-5CEB-460B-98C2-4B1C8143E42D}"/>
    <cellStyle name="40% - Énfasis1 71 2 2" xfId="29024" xr:uid="{8EC09543-6268-4E48-9F76-6494A5ABB240}"/>
    <cellStyle name="40% - Énfasis1 71 3" xfId="29025" xr:uid="{EBA9DCF6-EEA3-4F2A-88AF-36FD429E2525}"/>
    <cellStyle name="40% - Énfasis1 71 3 2" xfId="29026" xr:uid="{DBB509F6-F7E8-461B-95AD-8F27E9F17760}"/>
    <cellStyle name="40% - Énfasis1 71 4" xfId="29027" xr:uid="{3F04349C-81C0-49A1-B909-39BCB1EAF4EB}"/>
    <cellStyle name="40% - Énfasis1 71 4 2" xfId="29028" xr:uid="{801023F2-D800-4053-8EA4-EBAE7DD11D23}"/>
    <cellStyle name="40% - Énfasis1 71 5" xfId="29029" xr:uid="{47C915ED-82AD-47D9-8BC1-4F085B46A390}"/>
    <cellStyle name="40% - Énfasis1 71 5 2" xfId="29030" xr:uid="{F7AB1683-ADA8-4AFD-8574-067858AB1E36}"/>
    <cellStyle name="40% - Énfasis1 71 6" xfId="29031" xr:uid="{F4D5CDB0-043C-48BE-A346-C66634A800EB}"/>
    <cellStyle name="40% - Énfasis1 71 6 2" xfId="29032" xr:uid="{2B3D29D8-BCAE-4F8C-8AB0-47B2E5AA399D}"/>
    <cellStyle name="40% - Énfasis1 71 7" xfId="29033" xr:uid="{A4C622ED-188F-47D9-B810-8BC5BAC137C0}"/>
    <cellStyle name="40% - Énfasis1 71 7 2" xfId="29034" xr:uid="{F0E45314-109E-4107-8D86-332D30B4DC13}"/>
    <cellStyle name="40% - Énfasis1 71 8" xfId="29035" xr:uid="{B461806E-C90A-402E-85C7-D91710A2B64B}"/>
    <cellStyle name="40% - Énfasis1 71 8 2" xfId="29036" xr:uid="{2067C8A4-11FC-4076-9976-3B00EEB58D34}"/>
    <cellStyle name="40% - Énfasis1 71 9" xfId="29037" xr:uid="{3F3E0135-9291-4774-9533-992726F96762}"/>
    <cellStyle name="40% - Énfasis1 71 9 2" xfId="29038" xr:uid="{30AF9EDD-5F31-444B-9CD3-5E7570BA02E2}"/>
    <cellStyle name="40% - Énfasis1 72" xfId="29039" xr:uid="{5D4B81EB-4384-4C40-87CF-7767E3202BB4}"/>
    <cellStyle name="40% - Énfasis1 72 10" xfId="29040" xr:uid="{E01858B8-1FFC-4A49-A33F-F92BFAA9EA5D}"/>
    <cellStyle name="40% - Énfasis1 72 10 2" xfId="29041" xr:uid="{DE8EEDB3-1266-4F56-B5CC-2840644B2BCB}"/>
    <cellStyle name="40% - Énfasis1 72 11" xfId="29042" xr:uid="{73A43FB5-CC16-4FBE-9C20-72DD8F61FEA3}"/>
    <cellStyle name="40% - Énfasis1 72 2" xfId="29043" xr:uid="{64F9B674-9F34-4824-8143-40C1EA878A6D}"/>
    <cellStyle name="40% - Énfasis1 72 2 2" xfId="29044" xr:uid="{A4B6C842-92C0-4606-97DB-90C0A8739F42}"/>
    <cellStyle name="40% - Énfasis1 72 3" xfId="29045" xr:uid="{BD3D3E3C-D71B-40D0-B340-08219E7B65C9}"/>
    <cellStyle name="40% - Énfasis1 72 3 2" xfId="29046" xr:uid="{893182F2-AAEA-41E3-B97F-AD8EDEA2A731}"/>
    <cellStyle name="40% - Énfasis1 72 4" xfId="29047" xr:uid="{EC5653D3-C6F4-4EA9-BCB2-72BD586D72D8}"/>
    <cellStyle name="40% - Énfasis1 72 4 2" xfId="29048" xr:uid="{B09CD7E2-63C2-4D1C-B736-FE72E670FD96}"/>
    <cellStyle name="40% - Énfasis1 72 5" xfId="29049" xr:uid="{D32FE08C-6F04-4E87-98B9-315263733CE0}"/>
    <cellStyle name="40% - Énfasis1 72 5 2" xfId="29050" xr:uid="{CACC5FAE-8277-49D6-B8C6-CEEB02E2B19C}"/>
    <cellStyle name="40% - Énfasis1 72 6" xfId="29051" xr:uid="{1209FBD9-C86C-49CC-AB8D-4EA124BCD94E}"/>
    <cellStyle name="40% - Énfasis1 72 6 2" xfId="29052" xr:uid="{C9E70AC6-9D63-43BD-BB6B-426EA578F8F5}"/>
    <cellStyle name="40% - Énfasis1 72 7" xfId="29053" xr:uid="{2B17310C-0C13-4414-AF69-FCA2F0B9E5B6}"/>
    <cellStyle name="40% - Énfasis1 72 7 2" xfId="29054" xr:uid="{1CAD381E-D941-4A45-9C8B-9563B8369617}"/>
    <cellStyle name="40% - Énfasis1 72 8" xfId="29055" xr:uid="{8AE61D9B-90CC-4898-A09E-EC754665C822}"/>
    <cellStyle name="40% - Énfasis1 72 8 2" xfId="29056" xr:uid="{9A68F6E1-E9EC-4F61-8AF3-46DDF5370D75}"/>
    <cellStyle name="40% - Énfasis1 72 9" xfId="29057" xr:uid="{D76E8E01-953F-4767-B064-F3D76B320285}"/>
    <cellStyle name="40% - Énfasis1 72 9 2" xfId="29058" xr:uid="{FC923D9F-BD8E-4B77-9BEA-E0393D7C5375}"/>
    <cellStyle name="40% - Énfasis1 73" xfId="29059" xr:uid="{D34AAD59-927E-45B9-A8BA-174995788BD0}"/>
    <cellStyle name="40% - Énfasis1 73 10" xfId="29060" xr:uid="{E3FEEFC1-AA96-435E-A22E-3EE7F265E458}"/>
    <cellStyle name="40% - Énfasis1 73 10 2" xfId="29061" xr:uid="{B13C91A7-0C68-402D-82F0-EE0B34A9AFB0}"/>
    <cellStyle name="40% - Énfasis1 73 11" xfId="29062" xr:uid="{18C9B623-4475-4E41-A31B-2410062027B0}"/>
    <cellStyle name="40% - Énfasis1 73 2" xfId="29063" xr:uid="{EC56C96A-D040-456C-90BC-F1BBDF798BA6}"/>
    <cellStyle name="40% - Énfasis1 73 2 2" xfId="29064" xr:uid="{975CBF4A-63F8-4F0B-804E-E0AD243A3116}"/>
    <cellStyle name="40% - Énfasis1 73 3" xfId="29065" xr:uid="{44757653-A1E4-4E64-BCEE-F9E15D6C754D}"/>
    <cellStyle name="40% - Énfasis1 73 3 2" xfId="29066" xr:uid="{9AA5FD56-F347-47D8-B478-F4E0EB8EFA9F}"/>
    <cellStyle name="40% - Énfasis1 73 4" xfId="29067" xr:uid="{8528681A-4DEE-4F5D-A6D3-833C1D9135BA}"/>
    <cellStyle name="40% - Énfasis1 73 4 2" xfId="29068" xr:uid="{96F23BD0-73D5-44C2-BDB9-55C51C0F1DB4}"/>
    <cellStyle name="40% - Énfasis1 73 5" xfId="29069" xr:uid="{28D0283C-5D1E-4EB4-A1B9-66FCDFFBB8BD}"/>
    <cellStyle name="40% - Énfasis1 73 5 2" xfId="29070" xr:uid="{0486DFED-4E8C-413B-8F73-BD599C7AECEC}"/>
    <cellStyle name="40% - Énfasis1 73 6" xfId="29071" xr:uid="{6B68EB5E-1817-4C1F-BE96-D44F3EE5E5F3}"/>
    <cellStyle name="40% - Énfasis1 73 6 2" xfId="29072" xr:uid="{2A430A5B-5BE1-4C35-A0AA-4DB29C918299}"/>
    <cellStyle name="40% - Énfasis1 73 7" xfId="29073" xr:uid="{2F5C72E4-F64F-4418-9FBC-C2E8EEAE0206}"/>
    <cellStyle name="40% - Énfasis1 73 7 2" xfId="29074" xr:uid="{905CAB4A-A3DB-41D5-9724-9CA5E03ABD8F}"/>
    <cellStyle name="40% - Énfasis1 73 8" xfId="29075" xr:uid="{920C42C6-4212-4098-B48F-A911029224D2}"/>
    <cellStyle name="40% - Énfasis1 73 8 2" xfId="29076" xr:uid="{C7EAA3D5-04D9-4A80-91F6-E0DA628E735F}"/>
    <cellStyle name="40% - Énfasis1 73 9" xfId="29077" xr:uid="{05BA9E7A-8D85-44EC-8EE0-2CA7A0FC083D}"/>
    <cellStyle name="40% - Énfasis1 73 9 2" xfId="29078" xr:uid="{F3E76C3A-6CF5-4790-820F-32A77049B98A}"/>
    <cellStyle name="40% - Énfasis1 74" xfId="29079" xr:uid="{B9105E5B-B60A-4CCB-BBE4-15381AD61CA4}"/>
    <cellStyle name="40% - Énfasis1 74 10" xfId="29080" xr:uid="{3F55DC60-03E0-46FB-AD75-F36566FF677F}"/>
    <cellStyle name="40% - Énfasis1 74 10 2" xfId="29081" xr:uid="{180768E2-D82F-4309-A196-AC5CF8AE14DB}"/>
    <cellStyle name="40% - Énfasis1 74 11" xfId="29082" xr:uid="{4F367301-29B8-4C97-99E4-77397ED00999}"/>
    <cellStyle name="40% - Énfasis1 74 2" xfId="29083" xr:uid="{891D811D-F77F-4C6D-A16F-B5227BDECBA2}"/>
    <cellStyle name="40% - Énfasis1 74 2 2" xfId="29084" xr:uid="{AA468AC4-A99F-445F-8031-53841DED7DC1}"/>
    <cellStyle name="40% - Énfasis1 74 3" xfId="29085" xr:uid="{A1AE736B-7F82-4170-80E7-80A37800945F}"/>
    <cellStyle name="40% - Énfasis1 74 3 2" xfId="29086" xr:uid="{1EE41E3A-0614-4BB8-80CA-C1F9164DBE86}"/>
    <cellStyle name="40% - Énfasis1 74 4" xfId="29087" xr:uid="{1774DF7F-7E00-48CC-A307-4F7C1F0EBFEA}"/>
    <cellStyle name="40% - Énfasis1 74 4 2" xfId="29088" xr:uid="{D626F47F-50C1-4A82-8A23-FD2CC5745B0F}"/>
    <cellStyle name="40% - Énfasis1 74 5" xfId="29089" xr:uid="{BECFAB9A-013C-4CB5-9D1A-E4117C4E2109}"/>
    <cellStyle name="40% - Énfasis1 74 5 2" xfId="29090" xr:uid="{4D61CA06-8500-4FAC-B181-363C71C17DAC}"/>
    <cellStyle name="40% - Énfasis1 74 6" xfId="29091" xr:uid="{23D0F434-048D-4A1D-81AC-391BAA000799}"/>
    <cellStyle name="40% - Énfasis1 74 6 2" xfId="29092" xr:uid="{F617A826-AF20-4885-A28F-67D0D4B21CA1}"/>
    <cellStyle name="40% - Énfasis1 74 7" xfId="29093" xr:uid="{A0B2CC24-589A-476B-8490-B51653E2A8EE}"/>
    <cellStyle name="40% - Énfasis1 74 7 2" xfId="29094" xr:uid="{A232AC8D-17D3-4911-B205-BBD3E6432064}"/>
    <cellStyle name="40% - Énfasis1 74 8" xfId="29095" xr:uid="{9CA5917A-8EAD-49CB-BEA6-2A314B489E45}"/>
    <cellStyle name="40% - Énfasis1 74 8 2" xfId="29096" xr:uid="{E1A8BA5A-18BE-4090-B71B-9278A6C3409D}"/>
    <cellStyle name="40% - Énfasis1 74 9" xfId="29097" xr:uid="{181D32A7-D790-44B5-9220-7DCF2BFD896D}"/>
    <cellStyle name="40% - Énfasis1 74 9 2" xfId="29098" xr:uid="{77090758-F537-43BC-ACC1-0D677959DBD3}"/>
    <cellStyle name="40% - Énfasis1 75" xfId="29099" xr:uid="{9D8E3FF2-D7A0-47FF-9D78-C426E096766A}"/>
    <cellStyle name="40% - Énfasis1 75 10" xfId="29100" xr:uid="{BE26C1F2-A600-4FF2-8666-7744AE51C159}"/>
    <cellStyle name="40% - Énfasis1 75 10 2" xfId="29101" xr:uid="{16472FD2-740C-478F-97D2-9BDCA5256098}"/>
    <cellStyle name="40% - Énfasis1 75 11" xfId="29102" xr:uid="{15C834E4-49CD-4934-B33C-6C99D2A0913B}"/>
    <cellStyle name="40% - Énfasis1 75 2" xfId="29103" xr:uid="{E5777366-5148-4DF6-BFF6-F9C31FD0F0A7}"/>
    <cellStyle name="40% - Énfasis1 75 2 2" xfId="29104" xr:uid="{C796A051-0259-435B-B877-5F913470E206}"/>
    <cellStyle name="40% - Énfasis1 75 3" xfId="29105" xr:uid="{51B02479-776D-449D-AFD5-502BB78C6F62}"/>
    <cellStyle name="40% - Énfasis1 75 3 2" xfId="29106" xr:uid="{26E28A9D-166F-460E-A920-F60162D6B06D}"/>
    <cellStyle name="40% - Énfasis1 75 4" xfId="29107" xr:uid="{E36B7398-76E2-4F41-8271-2CFC90C7AEC3}"/>
    <cellStyle name="40% - Énfasis1 75 4 2" xfId="29108" xr:uid="{17984A86-A25C-4995-80E0-B8A84C1C89C1}"/>
    <cellStyle name="40% - Énfasis1 75 5" xfId="29109" xr:uid="{CCBDDF0E-CE5E-4B8A-A51A-EE8676FD86CD}"/>
    <cellStyle name="40% - Énfasis1 75 5 2" xfId="29110" xr:uid="{5F7FB7C0-83E9-4629-847B-C5D555A016B8}"/>
    <cellStyle name="40% - Énfasis1 75 6" xfId="29111" xr:uid="{82B8C446-6B17-4EEF-999F-9F19F9717F0F}"/>
    <cellStyle name="40% - Énfasis1 75 6 2" xfId="29112" xr:uid="{7F812FF8-7C06-4812-9477-459CF5CBF0E6}"/>
    <cellStyle name="40% - Énfasis1 75 7" xfId="29113" xr:uid="{2E91CEFC-7F1A-47F1-BF2F-1C5F31DB39EF}"/>
    <cellStyle name="40% - Énfasis1 75 7 2" xfId="29114" xr:uid="{DDED16CE-6326-4E43-BEBB-A59F166DF9EA}"/>
    <cellStyle name="40% - Énfasis1 75 8" xfId="29115" xr:uid="{0E1C97EB-23A0-451B-AF18-D09FC8559DAC}"/>
    <cellStyle name="40% - Énfasis1 75 8 2" xfId="29116" xr:uid="{AF3E6CD3-FBC6-4433-8D90-9A5AD17C31E1}"/>
    <cellStyle name="40% - Énfasis1 75 9" xfId="29117" xr:uid="{54733CEA-5297-4480-B6FB-54023F9E1527}"/>
    <cellStyle name="40% - Énfasis1 75 9 2" xfId="29118" xr:uid="{DBF30DE5-0D6C-49C8-8975-98EB6244C969}"/>
    <cellStyle name="40% - Énfasis1 76" xfId="29119" xr:uid="{7FA4485F-02C4-4527-86D4-0B5BDC3514D4}"/>
    <cellStyle name="40% - Énfasis1 76 10" xfId="29120" xr:uid="{5238E978-3DB9-422F-9C0B-E010FE9CDA95}"/>
    <cellStyle name="40% - Énfasis1 76 10 2" xfId="29121" xr:uid="{1989C44A-24BF-4ACB-9D3A-C74E965ED97C}"/>
    <cellStyle name="40% - Énfasis1 76 11" xfId="29122" xr:uid="{799C671A-6BAD-48C6-9481-A43F174C6B44}"/>
    <cellStyle name="40% - Énfasis1 76 2" xfId="29123" xr:uid="{A717A06A-5A66-4F14-8E31-52614C77830A}"/>
    <cellStyle name="40% - Énfasis1 76 2 2" xfId="29124" xr:uid="{E9349BD1-1343-415C-AF3B-BFB43C0B96C8}"/>
    <cellStyle name="40% - Énfasis1 76 3" xfId="29125" xr:uid="{FE1656E2-930F-4879-8221-541ED768476B}"/>
    <cellStyle name="40% - Énfasis1 76 3 2" xfId="29126" xr:uid="{511B1700-CCAE-4974-ACAA-5144CE7FA8A4}"/>
    <cellStyle name="40% - Énfasis1 76 4" xfId="29127" xr:uid="{B44D17DD-B999-4AEE-8DD1-F776318978B2}"/>
    <cellStyle name="40% - Énfasis1 76 4 2" xfId="29128" xr:uid="{437F47B0-93BE-4A53-BC5D-D26882421DB2}"/>
    <cellStyle name="40% - Énfasis1 76 5" xfId="29129" xr:uid="{52BEF7D6-86B6-420C-8F29-ACDE3A7FC059}"/>
    <cellStyle name="40% - Énfasis1 76 5 2" xfId="29130" xr:uid="{11CFB876-CD1E-4853-AF6B-F6E7FD50DBCC}"/>
    <cellStyle name="40% - Énfasis1 76 6" xfId="29131" xr:uid="{835B88AE-ADD1-443F-8194-22A6D8D989B1}"/>
    <cellStyle name="40% - Énfasis1 76 6 2" xfId="29132" xr:uid="{48182BE0-B544-4FA7-B922-FF87CDDE5DC3}"/>
    <cellStyle name="40% - Énfasis1 76 7" xfId="29133" xr:uid="{9693C0A7-3D21-455B-824A-72052E03C0AB}"/>
    <cellStyle name="40% - Énfasis1 76 7 2" xfId="29134" xr:uid="{DE967B09-5ECC-45D0-8517-762D31051F9C}"/>
    <cellStyle name="40% - Énfasis1 76 8" xfId="29135" xr:uid="{7847CF83-47BC-4B14-BDC0-6A6EF833FA0E}"/>
    <cellStyle name="40% - Énfasis1 76 8 2" xfId="29136" xr:uid="{430D6F1B-C15A-4917-A53D-C28DA04DE3E8}"/>
    <cellStyle name="40% - Énfasis1 76 9" xfId="29137" xr:uid="{07A9FF37-D752-4146-9238-FFB1A8D6AE46}"/>
    <cellStyle name="40% - Énfasis1 76 9 2" xfId="29138" xr:uid="{3388D6C7-02A5-4C36-B385-68293DBA0826}"/>
    <cellStyle name="40% - Énfasis1 77" xfId="29139" xr:uid="{4277DAF2-06AA-48AE-B0B5-586EBD5841F0}"/>
    <cellStyle name="40% - Énfasis1 77 2" xfId="29140" xr:uid="{6FC7CC8D-4A6C-41A7-A036-30416A8CF15F}"/>
    <cellStyle name="40% - Énfasis1 78" xfId="29141" xr:uid="{D2F884D1-AED4-4650-B4BF-0BCBA49D48E8}"/>
    <cellStyle name="40% - Énfasis1 79" xfId="29142" xr:uid="{5F91E20F-5D53-4EA1-B923-78361A8B4755}"/>
    <cellStyle name="40% - Énfasis1 8" xfId="2286" xr:uid="{AAA7EF25-3166-4617-857A-0CBD6F9C98E8}"/>
    <cellStyle name="40% - Énfasis1 8 10" xfId="29143" xr:uid="{1322BB61-DB65-4C13-93BE-D251D9FC311A}"/>
    <cellStyle name="40% - Énfasis1 8 10 2" xfId="29144" xr:uid="{7DF41578-9F00-4DDB-BE58-331F2510C71C}"/>
    <cellStyle name="40% - Énfasis1 8 11" xfId="29145" xr:uid="{C751FB49-05C2-444D-B42A-786B65F97A4D}"/>
    <cellStyle name="40% - Énfasis1 8 11 2" xfId="29146" xr:uid="{CDD4D3C0-78AC-4E10-B1B7-A48A4137901F}"/>
    <cellStyle name="40% - Énfasis1 8 12" xfId="29147" xr:uid="{06748C7A-C026-4D1E-B4B3-141B0AE351E9}"/>
    <cellStyle name="40% - Énfasis1 8 12 2" xfId="29148" xr:uid="{D674F26D-DFCD-4EF6-938B-9EA7F6C96085}"/>
    <cellStyle name="40% - Énfasis1 8 13" xfId="29149" xr:uid="{35A05CE5-DA35-4569-B7F2-8C459EEFAAE8}"/>
    <cellStyle name="40% - Énfasis1 8 13 2" xfId="29150" xr:uid="{FE92CF05-1011-42BE-85E0-7CC4E63BAF5B}"/>
    <cellStyle name="40% - Énfasis1 8 14" xfId="29151" xr:uid="{C05A2402-1814-4444-8B17-A8F49EA893E9}"/>
    <cellStyle name="40% - Énfasis1 8 14 2" xfId="29152" xr:uid="{8FBC5DBA-21BB-4637-9AD6-518D90D0CF8F}"/>
    <cellStyle name="40% - Énfasis1 8 15" xfId="29153" xr:uid="{95C8799B-47D6-4EF5-9371-7E9DAEF2EA21}"/>
    <cellStyle name="40% - Énfasis1 8 2" xfId="2287" xr:uid="{01E3E067-E7F6-4A40-9350-38B915848D04}"/>
    <cellStyle name="40% - Énfasis1 8 2 10" xfId="29154" xr:uid="{C0FDD2CD-D23B-4ADC-9896-89514A1357E4}"/>
    <cellStyle name="40% - Énfasis1 8 2 10 2" xfId="29155" xr:uid="{C6556960-A66B-4E9E-81E3-090AD4486DB1}"/>
    <cellStyle name="40% - Énfasis1 8 2 11" xfId="29156" xr:uid="{43D68C8E-2C68-438F-9FF4-5B4624A446EE}"/>
    <cellStyle name="40% - Énfasis1 8 2 2" xfId="2288" xr:uid="{E9B93F31-1D54-4008-88A6-D825D5DADCB5}"/>
    <cellStyle name="40% - Énfasis1 8 2 2 2" xfId="2289" xr:uid="{C4B3ABA5-69E3-4BE5-BAE9-92EDD0D488B7}"/>
    <cellStyle name="40% - Énfasis1 8 2 2 2 2" xfId="2290" xr:uid="{F6F01065-8527-4CB9-B486-B608435D0976}"/>
    <cellStyle name="40% - Énfasis1 8 2 2 2 2 2" xfId="2291" xr:uid="{65204F9D-5E14-422A-BC5B-C0189FFC7E50}"/>
    <cellStyle name="40% - Énfasis1 8 2 2 2 3" xfId="2292" xr:uid="{42B92C0A-4069-4459-8C5F-BEE7542C319B}"/>
    <cellStyle name="40% - Énfasis1 8 2 2 3" xfId="2293" xr:uid="{20DBBAC5-EBE8-49FF-BB6B-6055AEBDE1CA}"/>
    <cellStyle name="40% - Énfasis1 8 2 2 3 2" xfId="2294" xr:uid="{69A0F9A8-D63A-4529-A891-60D199ED5DB0}"/>
    <cellStyle name="40% - Énfasis1 8 2 2 4" xfId="2295" xr:uid="{71FBCDEB-7139-4D2C-84C2-228A2CAA2356}"/>
    <cellStyle name="40% - Énfasis1 8 2 3" xfId="2296" xr:uid="{E2D5FE38-4064-490A-A7C1-4007E7EA298E}"/>
    <cellStyle name="40% - Énfasis1 8 2 3 2" xfId="2297" xr:uid="{67F7242F-4639-4FE2-9469-52988BC13B1D}"/>
    <cellStyle name="40% - Énfasis1 8 2 3 2 2" xfId="2298" xr:uid="{BA5ADA35-DEFB-4F25-A7FE-39248E1190B4}"/>
    <cellStyle name="40% - Énfasis1 8 2 3 3" xfId="2299" xr:uid="{771CB2B0-9B95-4688-BB86-F6502B2DD919}"/>
    <cellStyle name="40% - Énfasis1 8 2 4" xfId="2300" xr:uid="{84CD89BD-4089-41D3-9BDA-75E69160925B}"/>
    <cellStyle name="40% - Énfasis1 8 2 4 2" xfId="2301" xr:uid="{103F2F2A-3F07-4836-B0FF-0CB8B74254F0}"/>
    <cellStyle name="40% - Énfasis1 8 2 5" xfId="2302" xr:uid="{B41EFEED-B814-429B-B4B6-1E4907B9916B}"/>
    <cellStyle name="40% - Énfasis1 8 2 5 2" xfId="29157" xr:uid="{0C9DD80B-1CB9-4401-85D7-1F2EBC522F49}"/>
    <cellStyle name="40% - Énfasis1 8 2 6" xfId="29158" xr:uid="{E62C75C4-5B91-4C3D-8E6A-E8CAB3897C31}"/>
    <cellStyle name="40% - Énfasis1 8 2 6 2" xfId="29159" xr:uid="{9CC902B8-EFEA-4E4E-B90B-B260D5BFA216}"/>
    <cellStyle name="40% - Énfasis1 8 2 7" xfId="29160" xr:uid="{8FE2B3C2-6D19-41BF-AA8F-A2AE84794D36}"/>
    <cellStyle name="40% - Énfasis1 8 2 7 2" xfId="29161" xr:uid="{66287BCB-8DBA-4020-A249-3495EB398D94}"/>
    <cellStyle name="40% - Énfasis1 8 2 8" xfId="29162" xr:uid="{D1C9F727-E8DA-406C-A920-C28A2EA7A6AB}"/>
    <cellStyle name="40% - Énfasis1 8 2 8 2" xfId="29163" xr:uid="{29E59378-5967-4730-B571-64EDA2CB5E99}"/>
    <cellStyle name="40% - Énfasis1 8 2 9" xfId="29164" xr:uid="{5678CD9F-C396-4AC0-A3FB-3FEBB14C524A}"/>
    <cellStyle name="40% - Énfasis1 8 2 9 2" xfId="29165" xr:uid="{5AFCC094-CE2B-4661-8D5A-6F43CF8B98B5}"/>
    <cellStyle name="40% - Énfasis1 8 3" xfId="2303" xr:uid="{A77EE9A0-59D6-46E5-B592-2C4C956E69F2}"/>
    <cellStyle name="40% - Énfasis1 8 3 10" xfId="29166" xr:uid="{EA6CC56C-B4B6-4B0C-A69E-7E3DAB1A908A}"/>
    <cellStyle name="40% - Énfasis1 8 3 10 2" xfId="29167" xr:uid="{0012E26F-A450-4FC4-B326-0E6EDAA3C4EE}"/>
    <cellStyle name="40% - Énfasis1 8 3 11" xfId="29168" xr:uid="{2CF955DA-8AE3-47B6-AC07-DC9E5C5717DE}"/>
    <cellStyle name="40% - Énfasis1 8 3 2" xfId="2304" xr:uid="{2D659994-4866-4459-8C51-22A888450B72}"/>
    <cellStyle name="40% - Énfasis1 8 3 2 2" xfId="2305" xr:uid="{57B90591-19A4-47B6-A8CE-1822859128AD}"/>
    <cellStyle name="40% - Énfasis1 8 3 2 2 2" xfId="2306" xr:uid="{1A1F3C78-EE27-494E-9E5D-DE5C927C8DE6}"/>
    <cellStyle name="40% - Énfasis1 8 3 2 3" xfId="2307" xr:uid="{66E3047D-947B-4486-B3DD-BBE2127B07BD}"/>
    <cellStyle name="40% - Énfasis1 8 3 3" xfId="2308" xr:uid="{7B83B263-5843-4B75-9C63-31686B53C499}"/>
    <cellStyle name="40% - Énfasis1 8 3 3 2" xfId="2309" xr:uid="{F716DA1A-A55B-4A41-8B0E-7869D3715896}"/>
    <cellStyle name="40% - Énfasis1 8 3 4" xfId="2310" xr:uid="{F7B76239-83B2-4F45-961E-AA30E0C0BF9A}"/>
    <cellStyle name="40% - Énfasis1 8 3 4 2" xfId="29169" xr:uid="{E678C6CE-95EC-4A90-A091-082193A3C76D}"/>
    <cellStyle name="40% - Énfasis1 8 3 5" xfId="29170" xr:uid="{C7190CE4-E300-47BA-829B-C68BDD25F6FC}"/>
    <cellStyle name="40% - Énfasis1 8 3 5 2" xfId="29171" xr:uid="{CD481EE1-7BEE-4BFB-8443-E6FCBC0D85DF}"/>
    <cellStyle name="40% - Énfasis1 8 3 6" xfId="29172" xr:uid="{29ED2CB3-B193-4F04-B62E-A474D4849AD9}"/>
    <cellStyle name="40% - Énfasis1 8 3 6 2" xfId="29173" xr:uid="{0FB62738-EB23-4931-B194-5A00231A218F}"/>
    <cellStyle name="40% - Énfasis1 8 3 7" xfId="29174" xr:uid="{28B9F0F5-9488-43EF-9C63-42C0683E2610}"/>
    <cellStyle name="40% - Énfasis1 8 3 7 2" xfId="29175" xr:uid="{75E44416-0B38-4792-BA4D-02F5A8451049}"/>
    <cellStyle name="40% - Énfasis1 8 3 8" xfId="29176" xr:uid="{711EE30B-C6D5-4A70-922D-9DF3B3118EE2}"/>
    <cellStyle name="40% - Énfasis1 8 3 8 2" xfId="29177" xr:uid="{094D8499-71D3-4BBF-9CAB-6A599191B537}"/>
    <cellStyle name="40% - Énfasis1 8 3 9" xfId="29178" xr:uid="{FAF93C60-FC3F-4A06-8B75-7BD8029A0B9C}"/>
    <cellStyle name="40% - Énfasis1 8 3 9 2" xfId="29179" xr:uid="{9FB8FF5B-5718-4561-A937-94B388FC9DE5}"/>
    <cellStyle name="40% - Énfasis1 8 4" xfId="2311" xr:uid="{4BBCBE10-92F8-4177-A011-5F5CFA1B7C21}"/>
    <cellStyle name="40% - Énfasis1 8 4 10" xfId="29180" xr:uid="{0D419107-EE0A-448D-88A4-0B5634167F04}"/>
    <cellStyle name="40% - Énfasis1 8 4 10 2" xfId="29181" xr:uid="{0A2DB2B3-2DFD-44C8-911A-5C8E96458591}"/>
    <cellStyle name="40% - Énfasis1 8 4 11" xfId="29182" xr:uid="{96EFB5BF-9EA9-4045-BAB3-8634B63956A3}"/>
    <cellStyle name="40% - Énfasis1 8 4 2" xfId="2312" xr:uid="{72CAB4B5-47C0-4BBD-B206-7E1F03D11B17}"/>
    <cellStyle name="40% - Énfasis1 8 4 2 2" xfId="2313" xr:uid="{CC1CEEB1-EE48-4003-BC6F-53B9FA1BC360}"/>
    <cellStyle name="40% - Énfasis1 8 4 3" xfId="2314" xr:uid="{C277F140-C0E6-4BE6-86F0-34451401FBB9}"/>
    <cellStyle name="40% - Énfasis1 8 4 3 2" xfId="29183" xr:uid="{443757D9-AFAD-4498-95AF-8D0CC088FD51}"/>
    <cellStyle name="40% - Énfasis1 8 4 4" xfId="29184" xr:uid="{4F1E87A0-DBC9-461E-BA41-8A99BC8164F1}"/>
    <cellStyle name="40% - Énfasis1 8 4 4 2" xfId="29185" xr:uid="{671B6026-C02D-439B-A351-6F79A95D6819}"/>
    <cellStyle name="40% - Énfasis1 8 4 5" xfId="29186" xr:uid="{BB658011-DE2E-485C-93B8-F0B470B122A9}"/>
    <cellStyle name="40% - Énfasis1 8 4 5 2" xfId="29187" xr:uid="{91311644-F462-4827-BD11-47382225C1F2}"/>
    <cellStyle name="40% - Énfasis1 8 4 6" xfId="29188" xr:uid="{AEEB6EB0-3363-474C-9A28-4E652FC3C1A2}"/>
    <cellStyle name="40% - Énfasis1 8 4 6 2" xfId="29189" xr:uid="{AA9C2F63-7B68-4D33-AAFF-5E58E1828B97}"/>
    <cellStyle name="40% - Énfasis1 8 4 7" xfId="29190" xr:uid="{B0C55A1A-3971-4A9E-AB74-ED07C0DD1275}"/>
    <cellStyle name="40% - Énfasis1 8 4 7 2" xfId="29191" xr:uid="{C0213C61-12CA-4136-8592-AE5F11EBD7A9}"/>
    <cellStyle name="40% - Énfasis1 8 4 8" xfId="29192" xr:uid="{D6316563-0ACD-472F-9C0D-238B74FECC66}"/>
    <cellStyle name="40% - Énfasis1 8 4 8 2" xfId="29193" xr:uid="{D9821407-62D8-493E-AA58-5052099A3CED}"/>
    <cellStyle name="40% - Énfasis1 8 4 9" xfId="29194" xr:uid="{0DC9C392-D330-4504-93E9-4E0D67A1F8A8}"/>
    <cellStyle name="40% - Énfasis1 8 4 9 2" xfId="29195" xr:uid="{860F97D9-09A7-4286-9A52-35C210E1E980}"/>
    <cellStyle name="40% - Énfasis1 8 5" xfId="2315" xr:uid="{59B21849-DEB1-456F-AD76-22A15E0FE2CB}"/>
    <cellStyle name="40% - Énfasis1 8 5 10" xfId="29196" xr:uid="{DA9F1D7F-0791-4B60-BE6E-7CFE893B31C4}"/>
    <cellStyle name="40% - Énfasis1 8 5 10 2" xfId="29197" xr:uid="{69BB888B-9F45-479C-A33C-0A9BB89622D0}"/>
    <cellStyle name="40% - Énfasis1 8 5 11" xfId="29198" xr:uid="{E30450FA-F1F6-4E38-AC3E-DFDA63C113F7}"/>
    <cellStyle name="40% - Énfasis1 8 5 2" xfId="2316" xr:uid="{961819F5-A89C-408F-A1A4-3E107F2B3CAB}"/>
    <cellStyle name="40% - Énfasis1 8 5 2 2" xfId="29199" xr:uid="{20932091-FA83-45C5-9F67-DFA96E0B5FC0}"/>
    <cellStyle name="40% - Énfasis1 8 5 3" xfId="29200" xr:uid="{CA6FA0EA-3A2B-4559-8D57-C384C117C27F}"/>
    <cellStyle name="40% - Énfasis1 8 5 3 2" xfId="29201" xr:uid="{E79A574B-FE93-4646-8257-FCA9DFF9534D}"/>
    <cellStyle name="40% - Énfasis1 8 5 4" xfId="29202" xr:uid="{A53E30B4-5E27-48AB-B999-3544080B0809}"/>
    <cellStyle name="40% - Énfasis1 8 5 4 2" xfId="29203" xr:uid="{C9AE434A-D4D3-428F-8E85-3F1E38C31353}"/>
    <cellStyle name="40% - Énfasis1 8 5 5" xfId="29204" xr:uid="{5C96AB2F-6AEC-4AD6-B00B-7D1AB3B1E26F}"/>
    <cellStyle name="40% - Énfasis1 8 5 5 2" xfId="29205" xr:uid="{52AE43C6-400C-4D7D-BC57-14095FDF4F91}"/>
    <cellStyle name="40% - Énfasis1 8 5 6" xfId="29206" xr:uid="{26C01F77-4897-4C14-BC72-89B6260D7E1B}"/>
    <cellStyle name="40% - Énfasis1 8 5 6 2" xfId="29207" xr:uid="{57ABCFBF-4FE9-4951-8EAB-17EC1DDD0214}"/>
    <cellStyle name="40% - Énfasis1 8 5 7" xfId="29208" xr:uid="{02F819B4-9216-4425-AA48-7B750E924AEE}"/>
    <cellStyle name="40% - Énfasis1 8 5 7 2" xfId="29209" xr:uid="{01B36B17-2C81-4C2F-8358-59995B7B63E5}"/>
    <cellStyle name="40% - Énfasis1 8 5 8" xfId="29210" xr:uid="{B1C1C154-70EC-49F7-84AF-EEC2E1282C45}"/>
    <cellStyle name="40% - Énfasis1 8 5 8 2" xfId="29211" xr:uid="{237986AC-8A29-4278-843C-2CEE0D86FC0C}"/>
    <cellStyle name="40% - Énfasis1 8 5 9" xfId="29212" xr:uid="{EBE16079-52D5-4224-A544-1C601B45DF99}"/>
    <cellStyle name="40% - Énfasis1 8 5 9 2" xfId="29213" xr:uid="{7A954ACC-F885-4E28-B1C7-50045705606E}"/>
    <cellStyle name="40% - Énfasis1 8 6" xfId="2317" xr:uid="{2F69AB58-C271-429F-928E-64EB237AF2EB}"/>
    <cellStyle name="40% - Énfasis1 8 6 2" xfId="29214" xr:uid="{2273D5B8-D93D-4234-A6B1-7F0768F24A64}"/>
    <cellStyle name="40% - Énfasis1 8 7" xfId="29215" xr:uid="{2BDDCE5C-477B-44D1-A178-499628FED39F}"/>
    <cellStyle name="40% - Énfasis1 8 7 2" xfId="29216" xr:uid="{E678508A-07C8-4FA5-AFBD-1A8820056865}"/>
    <cellStyle name="40% - Énfasis1 8 8" xfId="29217" xr:uid="{25525303-6A75-45CF-881F-1814DAD80415}"/>
    <cellStyle name="40% - Énfasis1 8 8 2" xfId="29218" xr:uid="{1E2A4925-A9A1-4AF7-904F-B31A1B9DE5C6}"/>
    <cellStyle name="40% - Énfasis1 8 9" xfId="29219" xr:uid="{2412CBB5-C601-4E34-9472-3CFE8F62C507}"/>
    <cellStyle name="40% - Énfasis1 8 9 2" xfId="29220" xr:uid="{0F2B9B10-8783-4888-B7FC-AA609B5E9887}"/>
    <cellStyle name="40% - Énfasis1 80" xfId="29221" xr:uid="{449C2AE9-2B1E-436C-B7C9-0639B41C95AA}"/>
    <cellStyle name="40% - Énfasis1 81" xfId="29222" xr:uid="{E86B4E97-D665-4F09-A5FC-B54E39606B0A}"/>
    <cellStyle name="40% - Énfasis1 82" xfId="29223" xr:uid="{FE6AEFA4-524F-465A-89AC-541002CD1436}"/>
    <cellStyle name="40% - Énfasis1 83" xfId="29224" xr:uid="{0428B74A-C5A4-4D25-A7AE-99D433D0509A}"/>
    <cellStyle name="40% - Énfasis1 84" xfId="29225" xr:uid="{0F184220-E07D-4887-9D03-F701BEEDB4D1}"/>
    <cellStyle name="40% - Énfasis1 85" xfId="29226" xr:uid="{78C469DE-DB80-4C6E-8230-29F7F1DC1BA1}"/>
    <cellStyle name="40% - Énfasis1 86" xfId="29227" xr:uid="{F391E704-C8E0-4392-BEAD-D26DFFD99A2D}"/>
    <cellStyle name="40% - Énfasis1 87" xfId="29228" xr:uid="{ED6A45E6-CCD0-4F22-BDC3-78F3A4171836}"/>
    <cellStyle name="40% - Énfasis1 87 2" xfId="29229" xr:uid="{67F11548-F5D1-4A99-9B5C-EDFCF6582BA9}"/>
    <cellStyle name="40% - Énfasis1 88" xfId="29230" xr:uid="{3560B2C3-6E30-487C-86B1-5DD2654E8417}"/>
    <cellStyle name="40% - Énfasis1 89" xfId="29231" xr:uid="{14292460-3C72-485A-BFE1-753B11F77D7F}"/>
    <cellStyle name="40% - Énfasis1 9" xfId="2318" xr:uid="{AE807F1D-3E74-4386-AE2F-1F65518140F7}"/>
    <cellStyle name="40% - Énfasis1 9 10" xfId="29232" xr:uid="{191FFCC6-08A9-4CED-AD7B-F0EFCF75BD2F}"/>
    <cellStyle name="40% - Énfasis1 9 10 2" xfId="29233" xr:uid="{40136D50-BAE6-46D1-AC2D-343D05B6FCD1}"/>
    <cellStyle name="40% - Énfasis1 9 11" xfId="29234" xr:uid="{253D89B4-0F37-47E9-BD8A-70F081FCA7AF}"/>
    <cellStyle name="40% - Énfasis1 9 11 2" xfId="29235" xr:uid="{4F922F22-DD85-433E-8B56-04BF5650D171}"/>
    <cellStyle name="40% - Énfasis1 9 12" xfId="29236" xr:uid="{4E076930-D3D2-49DF-BC83-BD0D1DB38D31}"/>
    <cellStyle name="40% - Énfasis1 9 12 2" xfId="29237" xr:uid="{9A3A1E18-ECB9-4100-A6FA-4A101F6C0EFB}"/>
    <cellStyle name="40% - Énfasis1 9 13" xfId="29238" xr:uid="{9DAC55EC-45E9-4AB4-884F-4A8B7B9089BA}"/>
    <cellStyle name="40% - Énfasis1 9 13 2" xfId="29239" xr:uid="{93415B7B-8824-451C-8419-F0CF765E2EE2}"/>
    <cellStyle name="40% - Énfasis1 9 14" xfId="29240" xr:uid="{6119700C-2B3B-488E-8E26-73B2543B2633}"/>
    <cellStyle name="40% - Énfasis1 9 14 2" xfId="29241" xr:uid="{74EC64A9-2C61-4B82-8E7D-131CBCF79F8C}"/>
    <cellStyle name="40% - Énfasis1 9 15" xfId="29242" xr:uid="{BC41426A-0324-4D39-9A76-5EE2864B7D1A}"/>
    <cellStyle name="40% - Énfasis1 9 2" xfId="2319" xr:uid="{2CA6D92E-9C64-4FF1-9656-AAF20CCC3CA3}"/>
    <cellStyle name="40% - Énfasis1 9 2 10" xfId="29243" xr:uid="{E294F936-489C-4DC9-9E6B-66004BEB8EA7}"/>
    <cellStyle name="40% - Énfasis1 9 2 10 2" xfId="29244" xr:uid="{E04A073B-D1C0-4DC5-B5D0-7AD5C7C0050C}"/>
    <cellStyle name="40% - Énfasis1 9 2 11" xfId="29245" xr:uid="{198BD079-F170-46F5-801B-66CCDA272DAD}"/>
    <cellStyle name="40% - Énfasis1 9 2 2" xfId="2320" xr:uid="{BA163AE7-C1C9-429D-B9AE-1FC15D663DC2}"/>
    <cellStyle name="40% - Énfasis1 9 2 2 2" xfId="2321" xr:uid="{C9CFD085-851E-4528-80B0-A55DE4FC20F4}"/>
    <cellStyle name="40% - Énfasis1 9 2 2 2 2" xfId="2322" xr:uid="{78A952B6-CC89-46F6-835D-5E849807100E}"/>
    <cellStyle name="40% - Énfasis1 9 2 2 2 2 2" xfId="2323" xr:uid="{0DDE8D53-44F8-4416-8271-40B830B5FCEF}"/>
    <cellStyle name="40% - Énfasis1 9 2 2 2 3" xfId="2324" xr:uid="{C82FD697-5955-45A6-8ABF-A58D04388095}"/>
    <cellStyle name="40% - Énfasis1 9 2 2 3" xfId="2325" xr:uid="{7C442B90-C761-4142-9719-B1EF16148C2C}"/>
    <cellStyle name="40% - Énfasis1 9 2 2 3 2" xfId="2326" xr:uid="{6BD335C4-5A1E-4D38-BB43-97B5526BEFA4}"/>
    <cellStyle name="40% - Énfasis1 9 2 2 4" xfId="2327" xr:uid="{D7597F12-BBCA-42D3-8B9A-62DD3EAB38FA}"/>
    <cellStyle name="40% - Énfasis1 9 2 3" xfId="2328" xr:uid="{A481D8FE-B891-4E02-920A-7E412C9DC0DC}"/>
    <cellStyle name="40% - Énfasis1 9 2 3 2" xfId="2329" xr:uid="{1F5DC066-D3FC-41A7-894E-51B5F62F8626}"/>
    <cellStyle name="40% - Énfasis1 9 2 3 2 2" xfId="2330" xr:uid="{F6FAD8DB-75A9-434E-B0E7-63BACDD6D77B}"/>
    <cellStyle name="40% - Énfasis1 9 2 3 3" xfId="2331" xr:uid="{CE069CAA-34C0-4F84-8645-08F334ACE619}"/>
    <cellStyle name="40% - Énfasis1 9 2 4" xfId="2332" xr:uid="{CBB29F87-B057-47EE-A009-3443ADEC5F0D}"/>
    <cellStyle name="40% - Énfasis1 9 2 4 2" xfId="2333" xr:uid="{557AB023-7381-49DE-8D97-01C62E4FEBE7}"/>
    <cellStyle name="40% - Énfasis1 9 2 5" xfId="2334" xr:uid="{D3CD50D9-50C5-4FE3-83CF-AA1E0F455334}"/>
    <cellStyle name="40% - Énfasis1 9 2 5 2" xfId="29246" xr:uid="{8BFA3E43-C482-434C-8A41-AEC4E20083DA}"/>
    <cellStyle name="40% - Énfasis1 9 2 6" xfId="29247" xr:uid="{FA914CD8-1B27-4011-A7E6-FD0DC4447CD4}"/>
    <cellStyle name="40% - Énfasis1 9 2 6 2" xfId="29248" xr:uid="{9957EC73-BE84-48CC-9AC4-23A0E49F1862}"/>
    <cellStyle name="40% - Énfasis1 9 2 7" xfId="29249" xr:uid="{8BBFF136-B8C7-4B31-8DCA-36DA66FAA7A7}"/>
    <cellStyle name="40% - Énfasis1 9 2 7 2" xfId="29250" xr:uid="{6586EFDA-90DC-422B-B4C7-3ED2C88889AC}"/>
    <cellStyle name="40% - Énfasis1 9 2 8" xfId="29251" xr:uid="{45EF40BD-B258-444B-AF0B-707C7CA5A5A5}"/>
    <cellStyle name="40% - Énfasis1 9 2 8 2" xfId="29252" xr:uid="{2D56607A-54DC-42C1-90C4-985124B8FFE0}"/>
    <cellStyle name="40% - Énfasis1 9 2 9" xfId="29253" xr:uid="{AF07DB12-4D37-49D3-AB9C-D4D5E4B8B4C4}"/>
    <cellStyle name="40% - Énfasis1 9 2 9 2" xfId="29254" xr:uid="{71E6F2A8-0EC2-404E-9A12-5E993E675ECA}"/>
    <cellStyle name="40% - Énfasis1 9 3" xfId="2335" xr:uid="{D3597130-A11A-4D4A-9248-0854AE666EC3}"/>
    <cellStyle name="40% - Énfasis1 9 3 10" xfId="29255" xr:uid="{BDB5EB04-6D50-4B2A-8756-FF9C30E1D214}"/>
    <cellStyle name="40% - Énfasis1 9 3 10 2" xfId="29256" xr:uid="{B9DF37E6-3CF3-4E74-A2D2-7723AE2A661E}"/>
    <cellStyle name="40% - Énfasis1 9 3 11" xfId="29257" xr:uid="{0C42A278-1E5F-493B-8054-63DD4D621C8B}"/>
    <cellStyle name="40% - Énfasis1 9 3 2" xfId="2336" xr:uid="{889FF2B7-E5F1-4580-895E-50C516E67B63}"/>
    <cellStyle name="40% - Énfasis1 9 3 2 2" xfId="2337" xr:uid="{D1A858EE-8204-4BB1-81A5-D7EE1CD3450E}"/>
    <cellStyle name="40% - Énfasis1 9 3 2 2 2" xfId="2338" xr:uid="{CB748DAA-B955-4AB0-935D-855215A683E3}"/>
    <cellStyle name="40% - Énfasis1 9 3 2 3" xfId="2339" xr:uid="{03DA3BF4-5CBC-4A0F-A92B-1120505B6F37}"/>
    <cellStyle name="40% - Énfasis1 9 3 3" xfId="2340" xr:uid="{D5A4E1E0-446D-4830-93F0-79BCF9519218}"/>
    <cellStyle name="40% - Énfasis1 9 3 3 2" xfId="2341" xr:uid="{E6F4D915-548A-4A14-A7A6-5A3DA8B6C92C}"/>
    <cellStyle name="40% - Énfasis1 9 3 4" xfId="2342" xr:uid="{B96E8047-B06A-428D-8985-AD3D33A1F5AE}"/>
    <cellStyle name="40% - Énfasis1 9 3 4 2" xfId="29258" xr:uid="{871BE741-2710-4B68-A7AE-2F64578F29A2}"/>
    <cellStyle name="40% - Énfasis1 9 3 5" xfId="29259" xr:uid="{64659667-875F-4AD7-AB6B-71907B957904}"/>
    <cellStyle name="40% - Énfasis1 9 3 5 2" xfId="29260" xr:uid="{70E49917-E664-4381-9707-46566CE233C3}"/>
    <cellStyle name="40% - Énfasis1 9 3 6" xfId="29261" xr:uid="{0231E672-80AA-4798-8B65-4D821A27B487}"/>
    <cellStyle name="40% - Énfasis1 9 3 6 2" xfId="29262" xr:uid="{08327CD9-D84B-42DF-B4C5-4CB1934105DB}"/>
    <cellStyle name="40% - Énfasis1 9 3 7" xfId="29263" xr:uid="{0F91BB6A-E3E0-410E-8674-46844CFD3D70}"/>
    <cellStyle name="40% - Énfasis1 9 3 7 2" xfId="29264" xr:uid="{402581C5-6E4E-4A74-9DCD-FE0C2B54378D}"/>
    <cellStyle name="40% - Énfasis1 9 3 8" xfId="29265" xr:uid="{3DD8D20F-2D60-4FA8-9CCE-459F95BED04E}"/>
    <cellStyle name="40% - Énfasis1 9 3 8 2" xfId="29266" xr:uid="{C1AF51AE-0058-43D8-A4F9-14C19735639B}"/>
    <cellStyle name="40% - Énfasis1 9 3 9" xfId="29267" xr:uid="{AEBD9ED8-1B9F-4E25-B492-97CCCB8EF9AA}"/>
    <cellStyle name="40% - Énfasis1 9 3 9 2" xfId="29268" xr:uid="{73537A74-2364-44AB-A38B-D020FFF7D615}"/>
    <cellStyle name="40% - Énfasis1 9 4" xfId="2343" xr:uid="{EB8E7DA1-44B7-40E6-BBFB-EA6303671081}"/>
    <cellStyle name="40% - Énfasis1 9 4 10" xfId="29269" xr:uid="{0F604400-CD57-4C1A-8DB6-9FA6258389F3}"/>
    <cellStyle name="40% - Énfasis1 9 4 10 2" xfId="29270" xr:uid="{F2FCCE51-20C1-43A3-9354-DD9C504482AB}"/>
    <cellStyle name="40% - Énfasis1 9 4 11" xfId="29271" xr:uid="{EF0B4862-4C39-4A32-8B88-BAB1F31B48CE}"/>
    <cellStyle name="40% - Énfasis1 9 4 2" xfId="2344" xr:uid="{2F8D0758-3018-4192-A030-5ABEFBADC77B}"/>
    <cellStyle name="40% - Énfasis1 9 4 2 2" xfId="2345" xr:uid="{BB451EE8-538B-46DE-8861-23BB5B73E2AD}"/>
    <cellStyle name="40% - Énfasis1 9 4 3" xfId="2346" xr:uid="{2BEA15AD-C398-4703-9DBB-AA416486A296}"/>
    <cellStyle name="40% - Énfasis1 9 4 3 2" xfId="29272" xr:uid="{866154A9-53C6-43FD-922B-A45EFD14E81C}"/>
    <cellStyle name="40% - Énfasis1 9 4 4" xfId="29273" xr:uid="{B8133196-3A4B-4503-A306-5BA26C0CB2E8}"/>
    <cellStyle name="40% - Énfasis1 9 4 4 2" xfId="29274" xr:uid="{4A5BD517-09C3-46CD-8B0A-66D2450A26F1}"/>
    <cellStyle name="40% - Énfasis1 9 4 5" xfId="29275" xr:uid="{F0507B1C-B061-4EB5-B7EC-C18F70CD2FC9}"/>
    <cellStyle name="40% - Énfasis1 9 4 5 2" xfId="29276" xr:uid="{D7E3AB65-BAB9-4299-87BE-5AADF6AB92C9}"/>
    <cellStyle name="40% - Énfasis1 9 4 6" xfId="29277" xr:uid="{6E7E602F-2C4E-47C0-B62C-3E8F230475C4}"/>
    <cellStyle name="40% - Énfasis1 9 4 6 2" xfId="29278" xr:uid="{BF958E1A-5851-4862-A0B6-DB8081DCDBA4}"/>
    <cellStyle name="40% - Énfasis1 9 4 7" xfId="29279" xr:uid="{A97CB1F6-BA51-4845-AA59-B4D72EBF3D56}"/>
    <cellStyle name="40% - Énfasis1 9 4 7 2" xfId="29280" xr:uid="{BAB20506-4459-407A-A448-D92C78DEA92F}"/>
    <cellStyle name="40% - Énfasis1 9 4 8" xfId="29281" xr:uid="{DA7B67D8-F2C3-4231-8801-7E882B35588D}"/>
    <cellStyle name="40% - Énfasis1 9 4 8 2" xfId="29282" xr:uid="{066AD65A-B447-4150-BF55-00B935EB6C41}"/>
    <cellStyle name="40% - Énfasis1 9 4 9" xfId="29283" xr:uid="{151C0CFB-DC23-49DC-82C2-4805EC4B7B9E}"/>
    <cellStyle name="40% - Énfasis1 9 4 9 2" xfId="29284" xr:uid="{D6C1BDB3-9CD7-4068-B24A-3750CF4F2EDC}"/>
    <cellStyle name="40% - Énfasis1 9 5" xfId="2347" xr:uid="{EA5793B7-794F-4A6A-813E-B09E7223C2F4}"/>
    <cellStyle name="40% - Énfasis1 9 5 10" xfId="29285" xr:uid="{9DF7826B-E5EF-4BCF-9B39-1CB110C2EA0B}"/>
    <cellStyle name="40% - Énfasis1 9 5 10 2" xfId="29286" xr:uid="{BF34229A-7B3B-4944-BB56-CD6B5FBE484B}"/>
    <cellStyle name="40% - Énfasis1 9 5 11" xfId="29287" xr:uid="{24E0265A-63BF-4667-A614-114EC2D750C1}"/>
    <cellStyle name="40% - Énfasis1 9 5 2" xfId="2348" xr:uid="{5436FAEA-F89B-4661-AAC2-DB65C05FE5F3}"/>
    <cellStyle name="40% - Énfasis1 9 5 2 2" xfId="29288" xr:uid="{8C224588-172F-49C7-BAB4-392182F6FEA3}"/>
    <cellStyle name="40% - Énfasis1 9 5 3" xfId="29289" xr:uid="{F1778DA5-FEE0-4F99-BEF8-8FDC8D90BE1D}"/>
    <cellStyle name="40% - Énfasis1 9 5 3 2" xfId="29290" xr:uid="{D80B05E0-CCE9-4395-A17A-C543E1E4CFCB}"/>
    <cellStyle name="40% - Énfasis1 9 5 4" xfId="29291" xr:uid="{CCFD2CC1-4ADA-4F6E-8DD2-DF27888673BB}"/>
    <cellStyle name="40% - Énfasis1 9 5 4 2" xfId="29292" xr:uid="{9644A471-868A-4355-8F7E-1A96BC9B61E3}"/>
    <cellStyle name="40% - Énfasis1 9 5 5" xfId="29293" xr:uid="{CFC2D590-2770-4501-B099-52667DC24D6B}"/>
    <cellStyle name="40% - Énfasis1 9 5 5 2" xfId="29294" xr:uid="{C0BBD052-12AC-4A34-AD1A-93374A7EF0A2}"/>
    <cellStyle name="40% - Énfasis1 9 5 6" xfId="29295" xr:uid="{4E79A418-89D2-4F99-BEE9-39E6E1722245}"/>
    <cellStyle name="40% - Énfasis1 9 5 6 2" xfId="29296" xr:uid="{E2528E83-21E5-4E64-8773-BC4E7AE11372}"/>
    <cellStyle name="40% - Énfasis1 9 5 7" xfId="29297" xr:uid="{287D9EB8-5630-4F40-9344-7DA78798CE3F}"/>
    <cellStyle name="40% - Énfasis1 9 5 7 2" xfId="29298" xr:uid="{960427AC-7C1B-41E6-BA5A-E227F45ABF19}"/>
    <cellStyle name="40% - Énfasis1 9 5 8" xfId="29299" xr:uid="{E8ABF4A5-98BA-4298-B24A-2422A623E4F4}"/>
    <cellStyle name="40% - Énfasis1 9 5 8 2" xfId="29300" xr:uid="{957EDA87-8998-4188-A792-A2216103E4EC}"/>
    <cellStyle name="40% - Énfasis1 9 5 9" xfId="29301" xr:uid="{5247B900-3557-404C-A49D-0D0A8F6A6111}"/>
    <cellStyle name="40% - Énfasis1 9 5 9 2" xfId="29302" xr:uid="{DD87CE67-ACFD-4BF2-B855-0E83596F65B2}"/>
    <cellStyle name="40% - Énfasis1 9 6" xfId="2349" xr:uid="{EB82361E-3641-4D63-9D81-DCFA4D59E2CF}"/>
    <cellStyle name="40% - Énfasis1 9 6 2" xfId="29303" xr:uid="{EA2C2F13-1480-435E-B3FA-11831EEACDEA}"/>
    <cellStyle name="40% - Énfasis1 9 7" xfId="29304" xr:uid="{0A1573EF-893B-46F5-AD6F-980430B91FD4}"/>
    <cellStyle name="40% - Énfasis1 9 7 2" xfId="29305" xr:uid="{05069CF4-06B1-49E8-8E8C-F5533B4F2F65}"/>
    <cellStyle name="40% - Énfasis1 9 8" xfId="29306" xr:uid="{CDABAC08-605B-40C7-BF97-BAAD69867928}"/>
    <cellStyle name="40% - Énfasis1 9 8 2" xfId="29307" xr:uid="{A0003471-E22D-4BD0-8A8F-E593CEDAE866}"/>
    <cellStyle name="40% - Énfasis1 9 9" xfId="29308" xr:uid="{051FDCDA-51E7-47FD-AF38-F6DECEA31572}"/>
    <cellStyle name="40% - Énfasis1 9 9 2" xfId="29309" xr:uid="{8F09EA02-C392-4E64-A821-5D6993716E9A}"/>
    <cellStyle name="40% - Énfasis1 90" xfId="29310" xr:uid="{46E2918D-91F9-4AAC-B20A-CEFE924A9CAB}"/>
    <cellStyle name="40% - Énfasis1 91" xfId="29311" xr:uid="{D7B99425-2E7C-478E-932A-582D413A36E6}"/>
    <cellStyle name="40% - Énfasis1 92" xfId="29312" xr:uid="{E8E13AEA-2C15-44AC-AAF8-80EF0391C3B3}"/>
    <cellStyle name="40% - Énfasis1 93" xfId="29313" xr:uid="{3EF4D08C-216D-4266-B0C8-DC8948B8ED33}"/>
    <cellStyle name="40% - Énfasis1 94" xfId="29314" xr:uid="{98F97A3C-D1A8-4250-9C53-753D2052D889}"/>
    <cellStyle name="40% - Énfasis1 95" xfId="29315" xr:uid="{1752D241-84DD-4B1A-86F1-0ADC0DFE0FC1}"/>
    <cellStyle name="40% - Énfasis1 96" xfId="29316" xr:uid="{C8066DAA-CCED-4BE8-AE8E-D68B83B50E49}"/>
    <cellStyle name="40% - Énfasis1 97" xfId="29317" xr:uid="{37433E84-B998-4EDD-9798-DBCDE4FDF031}"/>
    <cellStyle name="40% - Énfasis1 98" xfId="29318" xr:uid="{DF75680C-4F13-4508-9E22-B598FBF83095}"/>
    <cellStyle name="40% - Énfasis1 99" xfId="29319" xr:uid="{A5BB463F-68B2-4E02-BB9B-9CE53CD81DBF}"/>
    <cellStyle name="40% - Énfasis2" xfId="24" builtinId="35" customBuiltin="1"/>
    <cellStyle name="40% - Énfasis2 10" xfId="2350" xr:uid="{497BE5C6-1DC3-4A80-8EB2-FA90974545C9}"/>
    <cellStyle name="40% - Énfasis2 10 10" xfId="29320" xr:uid="{558E6786-07A4-457E-94DD-205738FDA3C5}"/>
    <cellStyle name="40% - Énfasis2 10 10 2" xfId="29321" xr:uid="{4D49A581-F266-4F46-917D-9E4FEC4CD16A}"/>
    <cellStyle name="40% - Énfasis2 10 11" xfId="29322" xr:uid="{0D9C09A1-C3B8-4965-9553-0D0DEF7B0E13}"/>
    <cellStyle name="40% - Énfasis2 10 11 2" xfId="29323" xr:uid="{BAFF6F55-C7DE-4B80-B2DD-942ED797FB02}"/>
    <cellStyle name="40% - Énfasis2 10 12" xfId="29324" xr:uid="{7CD5DF6C-58FE-4538-A95D-7FFED1B04AE3}"/>
    <cellStyle name="40% - Énfasis2 10 12 2" xfId="29325" xr:uid="{EF113778-2DFE-4C1E-A685-DDDD57B1979B}"/>
    <cellStyle name="40% - Énfasis2 10 13" xfId="29326" xr:uid="{762D9598-89A8-4750-881A-C55E618FD43E}"/>
    <cellStyle name="40% - Énfasis2 10 13 2" xfId="29327" xr:uid="{E439FB84-BC7F-4D83-8FAC-AD4811FEDD44}"/>
    <cellStyle name="40% - Énfasis2 10 14" xfId="29328" xr:uid="{FE996D5E-1F23-4961-80FC-26ECDB088D09}"/>
    <cellStyle name="40% - Énfasis2 10 14 2" xfId="29329" xr:uid="{91CBC945-D26E-4D9F-8C71-51CCAC7C6FD8}"/>
    <cellStyle name="40% - Énfasis2 10 15" xfId="29330" xr:uid="{7862A230-8CD3-4E4E-B2B6-527A2EFB0CA6}"/>
    <cellStyle name="40% - Énfasis2 10 2" xfId="2351" xr:uid="{CD0452B0-4DC7-44A4-B8A3-53AFC8143EB4}"/>
    <cellStyle name="40% - Énfasis2 10 2 10" xfId="29331" xr:uid="{D1E4C4B1-03BC-4278-AAC6-0D7EF08752AB}"/>
    <cellStyle name="40% - Énfasis2 10 2 10 2" xfId="29332" xr:uid="{07CE7635-03A7-4316-BBA9-412CAE7FB0C7}"/>
    <cellStyle name="40% - Énfasis2 10 2 11" xfId="29333" xr:uid="{4646EBC2-D91B-4649-926D-8E7CF616CCA4}"/>
    <cellStyle name="40% - Énfasis2 10 2 2" xfId="2352" xr:uid="{C68EE728-AC82-4362-B3E5-F5CF3CED1215}"/>
    <cellStyle name="40% - Énfasis2 10 2 2 2" xfId="2353" xr:uid="{2688DB6C-AD97-4C43-B755-F3064DFDF2F0}"/>
    <cellStyle name="40% - Énfasis2 10 2 2 2 2" xfId="2354" xr:uid="{24169CF0-4BD7-4972-A10B-520698AF3F33}"/>
    <cellStyle name="40% - Énfasis2 10 2 2 3" xfId="2355" xr:uid="{32BC4A89-7845-4233-AAD1-0432352575BC}"/>
    <cellStyle name="40% - Énfasis2 10 2 3" xfId="2356" xr:uid="{801F6B5B-37CA-4072-9484-10DFBE993BF2}"/>
    <cellStyle name="40% - Énfasis2 10 2 3 2" xfId="2357" xr:uid="{86CDE6F2-F7BD-4029-A88F-C6F2840EADD5}"/>
    <cellStyle name="40% - Énfasis2 10 2 4" xfId="2358" xr:uid="{371CCDB9-492D-4F7C-9C68-A4B796B29C09}"/>
    <cellStyle name="40% - Énfasis2 10 2 4 2" xfId="29334" xr:uid="{8CB0E2BE-665C-46CF-A533-E02FF9D47007}"/>
    <cellStyle name="40% - Énfasis2 10 2 5" xfId="29335" xr:uid="{5697D1E7-19DD-4887-999D-972CAA41983D}"/>
    <cellStyle name="40% - Énfasis2 10 2 5 2" xfId="29336" xr:uid="{707A106E-3ADE-4D00-A37F-080B8991F071}"/>
    <cellStyle name="40% - Énfasis2 10 2 6" xfId="29337" xr:uid="{03BEDED5-0A31-499D-9D7A-0A7072160148}"/>
    <cellStyle name="40% - Énfasis2 10 2 6 2" xfId="29338" xr:uid="{AAA6ED05-E5BB-4FE6-81F5-A7529AB010C6}"/>
    <cellStyle name="40% - Énfasis2 10 2 7" xfId="29339" xr:uid="{3C31D5DF-2694-4D42-9D08-4B87CAEA5D72}"/>
    <cellStyle name="40% - Énfasis2 10 2 7 2" xfId="29340" xr:uid="{BED8D5DF-1AC8-459C-A6FE-903BD1AD674E}"/>
    <cellStyle name="40% - Énfasis2 10 2 8" xfId="29341" xr:uid="{A50EF1F1-3520-4349-AC7B-273BC105222A}"/>
    <cellStyle name="40% - Énfasis2 10 2 8 2" xfId="29342" xr:uid="{6D408B00-E42F-4D24-8CC9-CDC70E481868}"/>
    <cellStyle name="40% - Énfasis2 10 2 9" xfId="29343" xr:uid="{503ABD23-8184-421D-8FE1-522A6B7B83DC}"/>
    <cellStyle name="40% - Énfasis2 10 2 9 2" xfId="29344" xr:uid="{58EA42D1-4B74-4323-9CC5-02A13A70A9B5}"/>
    <cellStyle name="40% - Énfasis2 10 3" xfId="2359" xr:uid="{976B196C-FBC3-4089-8804-B31CC1C2A640}"/>
    <cellStyle name="40% - Énfasis2 10 3 10" xfId="29345" xr:uid="{BFF7C9A5-EF4C-473B-9B03-E6E1AF095298}"/>
    <cellStyle name="40% - Énfasis2 10 3 10 2" xfId="29346" xr:uid="{08FA416B-4E6B-4E40-947C-438A384D4BBC}"/>
    <cellStyle name="40% - Énfasis2 10 3 11" xfId="29347" xr:uid="{9677033D-E74B-4F02-8087-998081507D66}"/>
    <cellStyle name="40% - Énfasis2 10 3 2" xfId="2360" xr:uid="{7CB5EE3E-5F6A-4A38-BA91-42433DE403E9}"/>
    <cellStyle name="40% - Énfasis2 10 3 2 2" xfId="2361" xr:uid="{0C309B12-F9FE-450A-B4D4-3D9D32150192}"/>
    <cellStyle name="40% - Énfasis2 10 3 3" xfId="2362" xr:uid="{71A35980-29F0-446C-A2C8-E0400BF30644}"/>
    <cellStyle name="40% - Énfasis2 10 3 3 2" xfId="29348" xr:uid="{C32D261A-FA1C-4EE7-BC4F-360F93F6E6EE}"/>
    <cellStyle name="40% - Énfasis2 10 3 4" xfId="29349" xr:uid="{B675A28C-DB33-4506-B11B-029077D94A5A}"/>
    <cellStyle name="40% - Énfasis2 10 3 4 2" xfId="29350" xr:uid="{8D2645B3-01BE-4E3C-802A-6BC17361C46A}"/>
    <cellStyle name="40% - Énfasis2 10 3 5" xfId="29351" xr:uid="{F8CE0578-FF42-4F7A-9699-A846013A7273}"/>
    <cellStyle name="40% - Énfasis2 10 3 5 2" xfId="29352" xr:uid="{70C370A3-4922-4B1F-86D1-1C8777C06352}"/>
    <cellStyle name="40% - Énfasis2 10 3 6" xfId="29353" xr:uid="{94FA81FD-AF73-4B57-89D5-11DA3EBE9225}"/>
    <cellStyle name="40% - Énfasis2 10 3 6 2" xfId="29354" xr:uid="{91D57A14-4BB2-4EB9-9785-B9D0B039738D}"/>
    <cellStyle name="40% - Énfasis2 10 3 7" xfId="29355" xr:uid="{5575EFB7-38D6-4181-99A7-1300298C97A1}"/>
    <cellStyle name="40% - Énfasis2 10 3 7 2" xfId="29356" xr:uid="{3B9EC3C7-C66A-48CD-B395-9A9CF885FB02}"/>
    <cellStyle name="40% - Énfasis2 10 3 8" xfId="29357" xr:uid="{8EF2E559-748A-49D9-A3AF-3D5383D0D73B}"/>
    <cellStyle name="40% - Énfasis2 10 3 8 2" xfId="29358" xr:uid="{4F2CBFB4-CAA1-4F9F-AF02-8F6063D93F25}"/>
    <cellStyle name="40% - Énfasis2 10 3 9" xfId="29359" xr:uid="{57DC1DA2-9090-4D72-A971-ACC4782683E6}"/>
    <cellStyle name="40% - Énfasis2 10 3 9 2" xfId="29360" xr:uid="{58690966-4F67-4F59-89DC-7A35DBAFDC4D}"/>
    <cellStyle name="40% - Énfasis2 10 4" xfId="2363" xr:uid="{1B0113C6-1F4A-4D08-A686-4112C6CA246B}"/>
    <cellStyle name="40% - Énfasis2 10 4 10" xfId="29361" xr:uid="{A0D4C83F-D497-426D-9710-A65E39B06138}"/>
    <cellStyle name="40% - Énfasis2 10 4 10 2" xfId="29362" xr:uid="{0DB293DD-8B38-4B19-834A-097FBFF9C348}"/>
    <cellStyle name="40% - Énfasis2 10 4 11" xfId="29363" xr:uid="{F3A41F70-3278-47ED-90FD-1C33B74E53FA}"/>
    <cellStyle name="40% - Énfasis2 10 4 2" xfId="2364" xr:uid="{2CEE1F49-08CB-47EB-B270-87BC6281FB46}"/>
    <cellStyle name="40% - Énfasis2 10 4 2 2" xfId="29364" xr:uid="{D6BC5DF6-994D-4449-891D-84BCD5573543}"/>
    <cellStyle name="40% - Énfasis2 10 4 3" xfId="29365" xr:uid="{1B049CA7-B536-42F4-918C-1E609CE5AC86}"/>
    <cellStyle name="40% - Énfasis2 10 4 3 2" xfId="29366" xr:uid="{450C79B4-A116-402F-9895-007C5E11A621}"/>
    <cellStyle name="40% - Énfasis2 10 4 4" xfId="29367" xr:uid="{6C484D05-1F28-4DEC-B389-C48B515C12F0}"/>
    <cellStyle name="40% - Énfasis2 10 4 4 2" xfId="29368" xr:uid="{73B9B6A5-07D7-4B55-B2B5-1703DC12D18F}"/>
    <cellStyle name="40% - Énfasis2 10 4 5" xfId="29369" xr:uid="{0E2B297B-8D10-4552-AF70-595A51CDDF95}"/>
    <cellStyle name="40% - Énfasis2 10 4 5 2" xfId="29370" xr:uid="{F23D105B-E4AE-435B-B10F-23B1230CDBF7}"/>
    <cellStyle name="40% - Énfasis2 10 4 6" xfId="29371" xr:uid="{F51EB7EB-5198-454F-A28A-A27C0EF1295F}"/>
    <cellStyle name="40% - Énfasis2 10 4 6 2" xfId="29372" xr:uid="{95046491-B7B8-47D6-AB65-F76B4F14EF42}"/>
    <cellStyle name="40% - Énfasis2 10 4 7" xfId="29373" xr:uid="{01B8EE92-67B8-4936-8D85-6D9E680A3815}"/>
    <cellStyle name="40% - Énfasis2 10 4 7 2" xfId="29374" xr:uid="{7D7CCA80-C863-4878-86EF-A26100F7E0A6}"/>
    <cellStyle name="40% - Énfasis2 10 4 8" xfId="29375" xr:uid="{A48F887F-7BBA-4CD5-A6B1-1075687DDCC0}"/>
    <cellStyle name="40% - Énfasis2 10 4 8 2" xfId="29376" xr:uid="{94937D19-21CA-41D7-A377-5AD7A10444C7}"/>
    <cellStyle name="40% - Énfasis2 10 4 9" xfId="29377" xr:uid="{3AA5BD32-082D-4123-B46C-B123CC7053B5}"/>
    <cellStyle name="40% - Énfasis2 10 4 9 2" xfId="29378" xr:uid="{75003AD0-F70D-48EA-B40E-B39D6985C1C1}"/>
    <cellStyle name="40% - Énfasis2 10 5" xfId="2365" xr:uid="{8DBD80F5-A2C8-47A7-A3F1-B2E9E12538A1}"/>
    <cellStyle name="40% - Énfasis2 10 5 10" xfId="29379" xr:uid="{D68F9559-A35F-4FD4-9607-2875F14BC1B3}"/>
    <cellStyle name="40% - Énfasis2 10 5 10 2" xfId="29380" xr:uid="{5FE7623E-7021-437A-88F4-E4FCBC48D784}"/>
    <cellStyle name="40% - Énfasis2 10 5 11" xfId="29381" xr:uid="{49E4BFD8-2816-44FC-BD35-73F1F2F39404}"/>
    <cellStyle name="40% - Énfasis2 10 5 2" xfId="29382" xr:uid="{A44EAD11-100B-4B7A-ACAA-4DE8BC4956FE}"/>
    <cellStyle name="40% - Énfasis2 10 5 2 2" xfId="29383" xr:uid="{CF7047BF-284A-4C45-913B-E11ECF6A2AA6}"/>
    <cellStyle name="40% - Énfasis2 10 5 3" xfId="29384" xr:uid="{EB62F833-B80F-4432-96A3-4CCC8B0D8AF5}"/>
    <cellStyle name="40% - Énfasis2 10 5 3 2" xfId="29385" xr:uid="{3DF241F5-2962-47C2-8F14-A6C856A2B3FF}"/>
    <cellStyle name="40% - Énfasis2 10 5 4" xfId="29386" xr:uid="{EA576E2B-43C5-41C8-ACD6-0DA71BC8E06C}"/>
    <cellStyle name="40% - Énfasis2 10 5 4 2" xfId="29387" xr:uid="{E0639948-2127-4FB1-887A-CB64AEB2ED46}"/>
    <cellStyle name="40% - Énfasis2 10 5 5" xfId="29388" xr:uid="{60B05EFE-8949-4E06-9DE9-9B3C208D9E64}"/>
    <cellStyle name="40% - Énfasis2 10 5 5 2" xfId="29389" xr:uid="{7A36662C-49FE-413B-94F8-DA7A56C584FD}"/>
    <cellStyle name="40% - Énfasis2 10 5 6" xfId="29390" xr:uid="{ECA798D8-844B-4E2C-A1D5-4203919E4051}"/>
    <cellStyle name="40% - Énfasis2 10 5 6 2" xfId="29391" xr:uid="{8220DF94-6FE3-4B78-AFAA-9A0330CD3973}"/>
    <cellStyle name="40% - Énfasis2 10 5 7" xfId="29392" xr:uid="{488C9B67-74B0-4F77-812E-307A73CF2C5D}"/>
    <cellStyle name="40% - Énfasis2 10 5 7 2" xfId="29393" xr:uid="{52B0D2B3-D3BD-4EFD-8340-4F0F34450AFE}"/>
    <cellStyle name="40% - Énfasis2 10 5 8" xfId="29394" xr:uid="{EFFD8AC1-6F2D-4DC4-B4F9-F3EB37EAC482}"/>
    <cellStyle name="40% - Énfasis2 10 5 8 2" xfId="29395" xr:uid="{413E5061-3041-448D-AA60-9020E8BF019E}"/>
    <cellStyle name="40% - Énfasis2 10 5 9" xfId="29396" xr:uid="{33C6CDF1-2735-4BA7-9A45-DA727EDBE898}"/>
    <cellStyle name="40% - Énfasis2 10 5 9 2" xfId="29397" xr:uid="{F4022986-BB17-4B9F-868D-9AA52A022F10}"/>
    <cellStyle name="40% - Énfasis2 10 6" xfId="29398" xr:uid="{978F72C6-09BB-402C-8062-D41B37F70873}"/>
    <cellStyle name="40% - Énfasis2 10 6 2" xfId="29399" xr:uid="{CDD939C5-C10F-4F96-BBD7-5E5825945BDD}"/>
    <cellStyle name="40% - Énfasis2 10 7" xfId="29400" xr:uid="{A60AF876-6342-4A3A-8658-CBB9355C738D}"/>
    <cellStyle name="40% - Énfasis2 10 7 2" xfId="29401" xr:uid="{AD5B31E4-969D-4D7F-9DFA-ACEAAF106669}"/>
    <cellStyle name="40% - Énfasis2 10 8" xfId="29402" xr:uid="{FD3A8F58-8D4F-4CA3-B715-A9FEA3CD636F}"/>
    <cellStyle name="40% - Énfasis2 10 8 2" xfId="29403" xr:uid="{FB12F74F-61DD-428E-BB09-C35E44670DFC}"/>
    <cellStyle name="40% - Énfasis2 10 9" xfId="29404" xr:uid="{7ECE160D-2B29-4833-8B6C-79FA8BB8A581}"/>
    <cellStyle name="40% - Énfasis2 10 9 2" xfId="29405" xr:uid="{F99F09E9-7E79-4D93-AF8D-1187B5B35E83}"/>
    <cellStyle name="40% - Énfasis2 100" xfId="29406" xr:uid="{4CC265AB-D015-4EFD-AE15-E2B6413FB687}"/>
    <cellStyle name="40% - Énfasis2 101" xfId="29407" xr:uid="{EC9FC6E9-AE18-4C85-8EAE-D24C51CC4EFC}"/>
    <cellStyle name="40% - Énfasis2 102" xfId="29408" xr:uid="{7EB3551E-1066-411B-863A-C0EE53FE2BFF}"/>
    <cellStyle name="40% - Énfasis2 103" xfId="29409" xr:uid="{DCA89CC2-152C-4F26-A4B8-88C597550B76}"/>
    <cellStyle name="40% - Énfasis2 104" xfId="29410" xr:uid="{0191404D-752A-4A0D-B181-8B87046DD5A0}"/>
    <cellStyle name="40% - Énfasis2 105" xfId="29411" xr:uid="{966CF406-A4B2-4F69-8905-4249E59F47D8}"/>
    <cellStyle name="40% - Énfasis2 106" xfId="29412" xr:uid="{846490F8-63EC-4371-B844-709E96A26797}"/>
    <cellStyle name="40% - Énfasis2 107" xfId="29413" xr:uid="{52864377-745D-438E-B229-7C4B22BEF1FD}"/>
    <cellStyle name="40% - Énfasis2 108" xfId="29414" xr:uid="{682C9228-12A7-4748-831F-9FA895925F94}"/>
    <cellStyle name="40% - Énfasis2 109" xfId="29415" xr:uid="{E77C2E89-497C-47B0-B6E3-811E0DBE135B}"/>
    <cellStyle name="40% - Énfasis2 11" xfId="2366" xr:uid="{E9044B80-762D-4CB1-A740-D80823EC51DB}"/>
    <cellStyle name="40% - Énfasis2 11 10" xfId="29416" xr:uid="{657EA944-ACA7-4D56-8312-9BD158E13D33}"/>
    <cellStyle name="40% - Énfasis2 11 10 2" xfId="29417" xr:uid="{B0868769-1307-4F46-B160-99B9C1890597}"/>
    <cellStyle name="40% - Énfasis2 11 11" xfId="29418" xr:uid="{93FECD71-B789-4139-9C9A-3EC322CF6627}"/>
    <cellStyle name="40% - Énfasis2 11 11 2" xfId="29419" xr:uid="{F6545B19-A90F-402B-A5D9-18ABC31F20E8}"/>
    <cellStyle name="40% - Énfasis2 11 12" xfId="29420" xr:uid="{D0F8AF57-91BA-4D32-8B80-7315A71F3E08}"/>
    <cellStyle name="40% - Énfasis2 11 12 2" xfId="29421" xr:uid="{5263578A-470E-41AE-A9D2-8C2AD521651A}"/>
    <cellStyle name="40% - Énfasis2 11 13" xfId="29422" xr:uid="{E8FD6C85-A85F-4DC9-AD60-8ABB3A4D3430}"/>
    <cellStyle name="40% - Énfasis2 11 13 2" xfId="29423" xr:uid="{92C3E711-2FC9-43AC-97AB-5CBEE9F938A7}"/>
    <cellStyle name="40% - Énfasis2 11 14" xfId="29424" xr:uid="{B5E4D090-49B0-4C6B-8CF0-D209B34F4489}"/>
    <cellStyle name="40% - Énfasis2 11 14 2" xfId="29425" xr:uid="{5042A71B-415A-4648-ADF3-D7EF0B992D6F}"/>
    <cellStyle name="40% - Énfasis2 11 15" xfId="29426" xr:uid="{899B77FB-00D9-4527-889D-DED5DEBE2BB8}"/>
    <cellStyle name="40% - Énfasis2 11 2" xfId="2367" xr:uid="{C8749819-F84C-4BDB-9AF7-AF239864C658}"/>
    <cellStyle name="40% - Énfasis2 11 2 10" xfId="29427" xr:uid="{136849A0-F547-4151-B6C9-CF99BB220FE7}"/>
    <cellStyle name="40% - Énfasis2 11 2 10 2" xfId="29428" xr:uid="{78AC6DFE-617D-46E7-9B63-7F8BB206A09C}"/>
    <cellStyle name="40% - Énfasis2 11 2 11" xfId="29429" xr:uid="{3FBB4C4A-B3F4-4D1C-94F5-B047BFE705BC}"/>
    <cellStyle name="40% - Énfasis2 11 2 2" xfId="2368" xr:uid="{7DCFC591-FBEC-41B8-B004-ABDFF58D135C}"/>
    <cellStyle name="40% - Énfasis2 11 2 2 2" xfId="2369" xr:uid="{E1D2372A-E3AD-4C97-8852-7E1068C9ABE0}"/>
    <cellStyle name="40% - Énfasis2 11 2 3" xfId="2370" xr:uid="{8B374CA7-7747-422C-964A-A31DB81110AE}"/>
    <cellStyle name="40% - Énfasis2 11 2 3 2" xfId="29430" xr:uid="{C1F0838E-2C37-4A92-B604-B0050E77A9A2}"/>
    <cellStyle name="40% - Énfasis2 11 2 4" xfId="29431" xr:uid="{1B18109F-7B4F-4205-AF6F-23FEAF8F7978}"/>
    <cellStyle name="40% - Énfasis2 11 2 4 2" xfId="29432" xr:uid="{838CCCAE-AA5C-4B62-B96F-A78F15E39251}"/>
    <cellStyle name="40% - Énfasis2 11 2 5" xfId="29433" xr:uid="{AFE2B6E6-306F-4564-94D3-1CAD77AC6294}"/>
    <cellStyle name="40% - Énfasis2 11 2 5 2" xfId="29434" xr:uid="{5F0B2ADE-5930-4A9D-BDD6-10CDC1D3A03E}"/>
    <cellStyle name="40% - Énfasis2 11 2 6" xfId="29435" xr:uid="{0FE0764C-1702-417E-AB8F-CA9F1823D107}"/>
    <cellStyle name="40% - Énfasis2 11 2 6 2" xfId="29436" xr:uid="{A17D16C3-3C20-4ABA-829F-6893128DE6B8}"/>
    <cellStyle name="40% - Énfasis2 11 2 7" xfId="29437" xr:uid="{3DF84696-5597-4275-B8EB-C6C07F538D94}"/>
    <cellStyle name="40% - Énfasis2 11 2 7 2" xfId="29438" xr:uid="{F0501384-CC86-4D7F-991F-202B6F70C11C}"/>
    <cellStyle name="40% - Énfasis2 11 2 8" xfId="29439" xr:uid="{33388CB8-9A78-4AF8-9F6E-A9A33F5000CF}"/>
    <cellStyle name="40% - Énfasis2 11 2 8 2" xfId="29440" xr:uid="{B6E4B528-B182-4811-B80C-1C6AB9EF6A92}"/>
    <cellStyle name="40% - Énfasis2 11 2 9" xfId="29441" xr:uid="{0C66B9B5-DC84-421B-BC47-9A49CD8D4156}"/>
    <cellStyle name="40% - Énfasis2 11 2 9 2" xfId="29442" xr:uid="{FB0D6132-68BD-44B1-84C6-746656495280}"/>
    <cellStyle name="40% - Énfasis2 11 3" xfId="2371" xr:uid="{E5A4A123-3564-4507-988B-3D08B4BA0051}"/>
    <cellStyle name="40% - Énfasis2 11 3 10" xfId="29443" xr:uid="{6101DFB6-08AB-4A8C-867E-669A16288426}"/>
    <cellStyle name="40% - Énfasis2 11 3 10 2" xfId="29444" xr:uid="{71E7122A-F037-4397-AB32-9320AEE00C8D}"/>
    <cellStyle name="40% - Énfasis2 11 3 11" xfId="29445" xr:uid="{8A284FD3-9E15-4DBC-AE9F-A680E2C38B49}"/>
    <cellStyle name="40% - Énfasis2 11 3 2" xfId="2372" xr:uid="{F717D894-ADF4-4CEB-A115-1EDC00E00F10}"/>
    <cellStyle name="40% - Énfasis2 11 3 2 2" xfId="29446" xr:uid="{ACEE7A96-B064-4CF4-BD68-FE05FB2AD765}"/>
    <cellStyle name="40% - Énfasis2 11 3 3" xfId="29447" xr:uid="{9557DA6C-874B-4FBC-AD84-715399B33E99}"/>
    <cellStyle name="40% - Énfasis2 11 3 3 2" xfId="29448" xr:uid="{41394EF8-F0AC-4C89-A5A1-CA32BB1E5F33}"/>
    <cellStyle name="40% - Énfasis2 11 3 4" xfId="29449" xr:uid="{D9FFB61B-2907-4935-BAF4-A2A439809AF0}"/>
    <cellStyle name="40% - Énfasis2 11 3 4 2" xfId="29450" xr:uid="{9F945DB3-80D5-48B5-AC41-DC95260B756D}"/>
    <cellStyle name="40% - Énfasis2 11 3 5" xfId="29451" xr:uid="{265B81E0-8539-4322-BABC-66C91026B748}"/>
    <cellStyle name="40% - Énfasis2 11 3 5 2" xfId="29452" xr:uid="{A6FC2023-9A2D-4DE5-A0C9-BBB11710114C}"/>
    <cellStyle name="40% - Énfasis2 11 3 6" xfId="29453" xr:uid="{D5C9439E-E7B0-4CB6-AC6E-F861C31CF83C}"/>
    <cellStyle name="40% - Énfasis2 11 3 6 2" xfId="29454" xr:uid="{6453D84E-831E-4C22-A2EF-D7E27B9A3BAB}"/>
    <cellStyle name="40% - Énfasis2 11 3 7" xfId="29455" xr:uid="{0875A641-9AD2-4A0B-BF86-34845BFA58EE}"/>
    <cellStyle name="40% - Énfasis2 11 3 7 2" xfId="29456" xr:uid="{FBC35D84-B888-482E-9D38-F5E40F394C21}"/>
    <cellStyle name="40% - Énfasis2 11 3 8" xfId="29457" xr:uid="{35508E14-A559-4714-8A0C-7E909EC9C042}"/>
    <cellStyle name="40% - Énfasis2 11 3 8 2" xfId="29458" xr:uid="{537164C6-7096-4C57-BDB0-FD0CFA45815D}"/>
    <cellStyle name="40% - Énfasis2 11 3 9" xfId="29459" xr:uid="{4B11A4DD-58E3-4D7E-BFC0-19458E259CB6}"/>
    <cellStyle name="40% - Énfasis2 11 3 9 2" xfId="29460" xr:uid="{6504E90F-DE52-4F30-B669-EB045F7040EE}"/>
    <cellStyle name="40% - Énfasis2 11 4" xfId="2373" xr:uid="{51A16636-A7F8-4F3E-B61A-1EF09C4C2FC7}"/>
    <cellStyle name="40% - Énfasis2 11 4 10" xfId="29461" xr:uid="{0DBACCD9-7A48-4231-A9EE-1F12B1B4CB57}"/>
    <cellStyle name="40% - Énfasis2 11 4 10 2" xfId="29462" xr:uid="{0F104B20-479D-4021-AFB1-72E31C75E395}"/>
    <cellStyle name="40% - Énfasis2 11 4 11" xfId="29463" xr:uid="{5B37324F-0CF8-4613-A632-DC245B864C1F}"/>
    <cellStyle name="40% - Énfasis2 11 4 2" xfId="29464" xr:uid="{393A016F-42E5-4E1C-8241-2766F5ABB651}"/>
    <cellStyle name="40% - Énfasis2 11 4 2 2" xfId="29465" xr:uid="{D02EDF0C-6962-45B2-AA54-E13E55F16F11}"/>
    <cellStyle name="40% - Énfasis2 11 4 3" xfId="29466" xr:uid="{0700FB58-9D50-4F1E-A31B-2F8E4D597798}"/>
    <cellStyle name="40% - Énfasis2 11 4 3 2" xfId="29467" xr:uid="{7B05B38D-6C37-4D69-92F3-214B24BFCC2D}"/>
    <cellStyle name="40% - Énfasis2 11 4 4" xfId="29468" xr:uid="{F01D91F6-2693-462A-A5DC-003419957A90}"/>
    <cellStyle name="40% - Énfasis2 11 4 4 2" xfId="29469" xr:uid="{79045581-6ECB-47BB-8E39-F1F147D8A315}"/>
    <cellStyle name="40% - Énfasis2 11 4 5" xfId="29470" xr:uid="{E06D058D-1015-4E81-BAC7-681F4DBA89A6}"/>
    <cellStyle name="40% - Énfasis2 11 4 5 2" xfId="29471" xr:uid="{30DBE90B-AF6F-44E6-99AB-BC4A2869C169}"/>
    <cellStyle name="40% - Énfasis2 11 4 6" xfId="29472" xr:uid="{D6EDCBE5-AED1-46F0-995C-22EC95983511}"/>
    <cellStyle name="40% - Énfasis2 11 4 6 2" xfId="29473" xr:uid="{6DEF3A8F-9E98-4C36-B9C6-EB024FF1FA66}"/>
    <cellStyle name="40% - Énfasis2 11 4 7" xfId="29474" xr:uid="{028B97D1-B0A2-47EC-80E3-0429118B8430}"/>
    <cellStyle name="40% - Énfasis2 11 4 7 2" xfId="29475" xr:uid="{948129DE-A26A-486E-9E57-62EA2922CBBC}"/>
    <cellStyle name="40% - Énfasis2 11 4 8" xfId="29476" xr:uid="{1A9D8635-638A-4AC0-866A-D49AA5254C24}"/>
    <cellStyle name="40% - Énfasis2 11 4 8 2" xfId="29477" xr:uid="{7A43DC67-23CF-4BD3-B165-50674A0D0D93}"/>
    <cellStyle name="40% - Énfasis2 11 4 9" xfId="29478" xr:uid="{BBBC261D-920E-4C2F-9821-B6447AB01432}"/>
    <cellStyle name="40% - Énfasis2 11 4 9 2" xfId="29479" xr:uid="{D3F5B7E5-14F3-41E8-B80E-E5E60D593015}"/>
    <cellStyle name="40% - Énfasis2 11 5" xfId="29480" xr:uid="{CBD0270B-94E2-4EA5-B009-4430563444BA}"/>
    <cellStyle name="40% - Énfasis2 11 5 10" xfId="29481" xr:uid="{F8A9575A-67BB-4D97-85BF-3319804E24F1}"/>
    <cellStyle name="40% - Énfasis2 11 5 10 2" xfId="29482" xr:uid="{A7A4074A-5E1F-47EE-8664-FACAAB3F3E15}"/>
    <cellStyle name="40% - Énfasis2 11 5 11" xfId="29483" xr:uid="{F26821E6-4C82-47F6-A833-5D08FA1A8F22}"/>
    <cellStyle name="40% - Énfasis2 11 5 2" xfId="29484" xr:uid="{DED276AA-CB32-4B33-A5D8-0A2CE7C7807A}"/>
    <cellStyle name="40% - Énfasis2 11 5 2 2" xfId="29485" xr:uid="{E80FBC03-04D1-49D5-B746-11E4D612466C}"/>
    <cellStyle name="40% - Énfasis2 11 5 3" xfId="29486" xr:uid="{D4B0C278-0673-4969-9064-FBA98D45B50D}"/>
    <cellStyle name="40% - Énfasis2 11 5 3 2" xfId="29487" xr:uid="{8F1A0F17-9B65-4AAF-85C1-951B36CAA69C}"/>
    <cellStyle name="40% - Énfasis2 11 5 4" xfId="29488" xr:uid="{8AA59811-0B01-44D3-B813-7BA8C38FC387}"/>
    <cellStyle name="40% - Énfasis2 11 5 4 2" xfId="29489" xr:uid="{1C8EB2CA-E11B-4952-99D9-3ED9DAE08D2A}"/>
    <cellStyle name="40% - Énfasis2 11 5 5" xfId="29490" xr:uid="{D0712073-636B-4946-9FD8-FD280A2900B4}"/>
    <cellStyle name="40% - Énfasis2 11 5 5 2" xfId="29491" xr:uid="{30CF2983-ACDE-4892-9B3B-DCCA18EC78BB}"/>
    <cellStyle name="40% - Énfasis2 11 5 6" xfId="29492" xr:uid="{9FD1380C-59C0-43AD-8B8C-6FCE2285DB6D}"/>
    <cellStyle name="40% - Énfasis2 11 5 6 2" xfId="29493" xr:uid="{028546E1-47F4-4DE9-B7E8-7F295003D244}"/>
    <cellStyle name="40% - Énfasis2 11 5 7" xfId="29494" xr:uid="{24EEE6DD-597F-41DE-8C32-E18F42B9364B}"/>
    <cellStyle name="40% - Énfasis2 11 5 7 2" xfId="29495" xr:uid="{F80837F2-C131-4C0A-8196-C87110CB4190}"/>
    <cellStyle name="40% - Énfasis2 11 5 8" xfId="29496" xr:uid="{5E855B63-4DAB-4D26-8BCD-653615002F2A}"/>
    <cellStyle name="40% - Énfasis2 11 5 8 2" xfId="29497" xr:uid="{D33F0BB1-949B-4953-88B9-6F4F5D50CD80}"/>
    <cellStyle name="40% - Énfasis2 11 5 9" xfId="29498" xr:uid="{02341B1A-5E48-43A9-BD8A-09948EC1316A}"/>
    <cellStyle name="40% - Énfasis2 11 5 9 2" xfId="29499" xr:uid="{5B5F350E-87DD-401C-AB77-71668FB56325}"/>
    <cellStyle name="40% - Énfasis2 11 6" xfId="29500" xr:uid="{1B4AB1EB-D1B9-492F-B098-C7BF55CB5D88}"/>
    <cellStyle name="40% - Énfasis2 11 6 2" xfId="29501" xr:uid="{7DCFDD73-4B9F-4A52-AE6C-0AC0085397F1}"/>
    <cellStyle name="40% - Énfasis2 11 7" xfId="29502" xr:uid="{152FA14A-CBD3-42C9-B323-935C9CBA2D84}"/>
    <cellStyle name="40% - Énfasis2 11 7 2" xfId="29503" xr:uid="{EC741B8E-3DF3-48BD-9B0F-AD4635FF522B}"/>
    <cellStyle name="40% - Énfasis2 11 8" xfId="29504" xr:uid="{EE52F288-1FAD-4508-9FE0-82782C227C55}"/>
    <cellStyle name="40% - Énfasis2 11 8 2" xfId="29505" xr:uid="{496D9898-7EF4-428C-8BD9-381EBA66F176}"/>
    <cellStyle name="40% - Énfasis2 11 9" xfId="29506" xr:uid="{28389A25-D5EA-4616-BD70-197ACE25BDDE}"/>
    <cellStyle name="40% - Énfasis2 11 9 2" xfId="29507" xr:uid="{8C908880-475B-40A2-BD79-47D8113F58D4}"/>
    <cellStyle name="40% - Énfasis2 110" xfId="29508" xr:uid="{3D580412-34A8-4FE8-9D0B-3D59566740A6}"/>
    <cellStyle name="40% - Énfasis2 111" xfId="29509" xr:uid="{68BB38DC-6BB0-4788-9844-3A735D083876}"/>
    <cellStyle name="40% - Énfasis2 112" xfId="29510" xr:uid="{59593AEF-B39B-4621-865B-7BE6DFB4C0A6}"/>
    <cellStyle name="40% - Énfasis2 113" xfId="29511" xr:uid="{A744EADE-D92A-4562-BD53-7FD3DF62D5F8}"/>
    <cellStyle name="40% - Énfasis2 114" xfId="29512" xr:uid="{B6AE37F9-A619-4C59-81A8-D885F6E544CB}"/>
    <cellStyle name="40% - Énfasis2 115" xfId="29513" xr:uid="{9E9CBEC8-FA91-484B-AAEB-C290D848AC97}"/>
    <cellStyle name="40% - Énfasis2 116" xfId="29514" xr:uid="{47906189-4BF0-4B8D-BACB-7ABCD7DC04B1}"/>
    <cellStyle name="40% - Énfasis2 117" xfId="29515" xr:uid="{94E5F31F-2DBE-424E-81D7-C846EB425B25}"/>
    <cellStyle name="40% - Énfasis2 118" xfId="29516" xr:uid="{FE6AFC5E-B13F-4933-9F1D-CC021A86B84B}"/>
    <cellStyle name="40% - Énfasis2 119" xfId="29517" xr:uid="{EBC056EB-1760-40CE-AA59-88579DC93A02}"/>
    <cellStyle name="40% - Énfasis2 12" xfId="2374" xr:uid="{4429EC64-23D7-4F44-80F0-245FFB7027B1}"/>
    <cellStyle name="40% - Énfasis2 12 10" xfId="29518" xr:uid="{6A858B37-3383-4304-8941-203B43EC7D6B}"/>
    <cellStyle name="40% - Énfasis2 12 10 2" xfId="29519" xr:uid="{ADD91AE2-FB67-4C95-ADF6-BCCF8D4D47C6}"/>
    <cellStyle name="40% - Énfasis2 12 11" xfId="29520" xr:uid="{2E813BFC-79DB-41A1-9543-A8A705401D24}"/>
    <cellStyle name="40% - Énfasis2 12 2" xfId="2375" xr:uid="{2E5F9A8D-25DD-45A8-8BC1-296391600F06}"/>
    <cellStyle name="40% - Énfasis2 12 2 2" xfId="2376" xr:uid="{685263E9-571E-4590-A75A-FF411F534BE8}"/>
    <cellStyle name="40% - Énfasis2 12 2 2 2" xfId="2377" xr:uid="{14D03087-937A-4AEF-8D8C-F531E2A3017F}"/>
    <cellStyle name="40% - Énfasis2 12 2 3" xfId="2378" xr:uid="{C5126C0C-C70B-4D0E-992B-AAEEA2ADE151}"/>
    <cellStyle name="40% - Énfasis2 12 3" xfId="2379" xr:uid="{9106EEAB-0F3D-4C88-A849-27E430347E84}"/>
    <cellStyle name="40% - Énfasis2 12 3 2" xfId="2380" xr:uid="{854801A3-FDA0-420E-9585-FF2E015871FC}"/>
    <cellStyle name="40% - Énfasis2 12 4" xfId="2381" xr:uid="{FF745C63-56B8-43F0-94E9-56AF712C55BF}"/>
    <cellStyle name="40% - Énfasis2 12 4 2" xfId="29521" xr:uid="{81C1B603-0714-480B-8478-8D2455AD3F15}"/>
    <cellStyle name="40% - Énfasis2 12 5" xfId="29522" xr:uid="{91A4A6FF-F0F7-4998-8FF9-3BF87AA97DBB}"/>
    <cellStyle name="40% - Énfasis2 12 5 2" xfId="29523" xr:uid="{F23E207B-EE2D-4842-AABC-469269D94D66}"/>
    <cellStyle name="40% - Énfasis2 12 6" xfId="29524" xr:uid="{31D4CDA9-76AE-4E3A-9C34-9F6A2F72397A}"/>
    <cellStyle name="40% - Énfasis2 12 6 2" xfId="29525" xr:uid="{2BF8BBCE-F32B-4721-8B00-BC638BF0C64F}"/>
    <cellStyle name="40% - Énfasis2 12 7" xfId="29526" xr:uid="{E572D952-7D88-4C64-AF9A-08074C92329C}"/>
    <cellStyle name="40% - Énfasis2 12 7 2" xfId="29527" xr:uid="{0CC977B9-D690-4793-9A84-CC22BC35045A}"/>
    <cellStyle name="40% - Énfasis2 12 8" xfId="29528" xr:uid="{3B2C69F6-DDEA-495D-8BD4-EB6C0FB83783}"/>
    <cellStyle name="40% - Énfasis2 12 8 2" xfId="29529" xr:uid="{0A3431E4-90A3-4928-A03C-56CE6B2CEE5D}"/>
    <cellStyle name="40% - Énfasis2 12 9" xfId="29530" xr:uid="{75748FC1-C67A-47FD-AEBD-FB803626D90E}"/>
    <cellStyle name="40% - Énfasis2 12 9 2" xfId="29531" xr:uid="{A9C14312-0E59-4F65-AEA2-49ECCE75595F}"/>
    <cellStyle name="40% - Énfasis2 120" xfId="29532" xr:uid="{3C416ED4-5569-435F-8127-6376ED216473}"/>
    <cellStyle name="40% - Énfasis2 121" xfId="29533" xr:uid="{9700980E-B167-49D1-82A7-B887C9A19E22}"/>
    <cellStyle name="40% - Énfasis2 122" xfId="29534" xr:uid="{942EBD0F-5AA4-4825-AA84-CB68F7DB754A}"/>
    <cellStyle name="40% - Énfasis2 123" xfId="29535" xr:uid="{A3F908F7-2F29-4EB8-AD29-C6038C28F930}"/>
    <cellStyle name="40% - Énfasis2 124" xfId="29536" xr:uid="{2002C537-A730-4DF3-9419-258C03F3535B}"/>
    <cellStyle name="40% - Énfasis2 125" xfId="29537" xr:uid="{0B8218F7-A3BE-438C-9D24-0131C755F53C}"/>
    <cellStyle name="40% - Énfasis2 126" xfId="29538" xr:uid="{1C0F792F-38B2-4DE0-9E2B-D1140B0A4D9B}"/>
    <cellStyle name="40% - Énfasis2 127" xfId="29539" xr:uid="{A8E279DA-5561-4ECF-89B7-B9ABF391F816}"/>
    <cellStyle name="40% - Énfasis2 128" xfId="29540" xr:uid="{4EBF6507-5A91-49B0-B094-7F5FF7D3E54F}"/>
    <cellStyle name="40% - Énfasis2 129" xfId="29541" xr:uid="{91B9F60D-C675-41EB-B88F-5014800E847A}"/>
    <cellStyle name="40% - Énfasis2 13" xfId="2382" xr:uid="{45DF6534-5117-48F9-8D65-880D80CE9866}"/>
    <cellStyle name="40% - Énfasis2 13 10" xfId="29542" xr:uid="{A270D114-49B7-4843-AB8F-B80AD8C80BBC}"/>
    <cellStyle name="40% - Énfasis2 13 10 2" xfId="29543" xr:uid="{3B0E6402-0F5C-435D-8F0D-4BD60AC2D274}"/>
    <cellStyle name="40% - Énfasis2 13 11" xfId="29544" xr:uid="{9001FFC8-CA0B-44D9-AECA-D16EE66178C7}"/>
    <cellStyle name="40% - Énfasis2 13 2" xfId="2383" xr:uid="{06E827B2-229C-4F4F-A268-A63BA0EAF644}"/>
    <cellStyle name="40% - Énfasis2 13 2 2" xfId="2384" xr:uid="{38860486-7E01-47E0-9989-D68696DCB31E}"/>
    <cellStyle name="40% - Énfasis2 13 2 2 2" xfId="2385" xr:uid="{EFAD8E08-AD82-4B19-B3B6-2DD8BA71E0BF}"/>
    <cellStyle name="40% - Énfasis2 13 2 3" xfId="2386" xr:uid="{F07521AF-7A04-47C2-9B15-2DB3D4372C70}"/>
    <cellStyle name="40% - Énfasis2 13 3" xfId="2387" xr:uid="{85ED02FC-91B2-4790-B100-893B5F806E7D}"/>
    <cellStyle name="40% - Énfasis2 13 3 2" xfId="2388" xr:uid="{8E782D2C-C96C-406E-BF57-D3FF38DF11BE}"/>
    <cellStyle name="40% - Énfasis2 13 4" xfId="2389" xr:uid="{1B2E25D6-958F-4409-957B-FA44137AF105}"/>
    <cellStyle name="40% - Énfasis2 13 4 2" xfId="29545" xr:uid="{C0381506-30B2-4583-9490-319B43E2B1F2}"/>
    <cellStyle name="40% - Énfasis2 13 5" xfId="29546" xr:uid="{6BC6BD52-F8B8-4249-A285-5BB4A397532C}"/>
    <cellStyle name="40% - Énfasis2 13 5 2" xfId="29547" xr:uid="{69E56DD3-148F-4745-8F5B-02FAA93F3441}"/>
    <cellStyle name="40% - Énfasis2 13 6" xfId="29548" xr:uid="{3576CB32-B638-4558-8D73-4824BBF811AE}"/>
    <cellStyle name="40% - Énfasis2 13 6 2" xfId="29549" xr:uid="{8885B977-CE82-477C-A78B-305B3C91C007}"/>
    <cellStyle name="40% - Énfasis2 13 7" xfId="29550" xr:uid="{DD2C547C-20F8-43DB-B70D-D8B7A0ECE461}"/>
    <cellStyle name="40% - Énfasis2 13 7 2" xfId="29551" xr:uid="{A54B30ED-BBBC-4C85-ABDA-8AEE535E7C54}"/>
    <cellStyle name="40% - Énfasis2 13 8" xfId="29552" xr:uid="{28DF4CC8-EFD2-4637-B67A-36D0A49F1F5D}"/>
    <cellStyle name="40% - Énfasis2 13 8 2" xfId="29553" xr:uid="{713D386E-B805-4AD2-88F3-7C748B7F6D28}"/>
    <cellStyle name="40% - Énfasis2 13 9" xfId="29554" xr:uid="{D4EE456D-4A1E-4772-8283-F26C70D95A97}"/>
    <cellStyle name="40% - Énfasis2 13 9 2" xfId="29555" xr:uid="{AD1A7005-84E7-44C0-B158-597B8C6D3FBF}"/>
    <cellStyle name="40% - Énfasis2 130" xfId="29556" xr:uid="{AB729044-A326-4E77-8AC1-474D7C6714D4}"/>
    <cellStyle name="40% - Énfasis2 131" xfId="29557" xr:uid="{27E9E93E-3C13-4328-B54F-F8E26B0291B5}"/>
    <cellStyle name="40% - Énfasis2 132" xfId="29558" xr:uid="{23F9629D-59EC-4C1E-A9A2-B6E951B842B6}"/>
    <cellStyle name="40% - Énfasis2 133" xfId="29559" xr:uid="{40A19F99-CC66-4C2D-90D9-A0C947FBD719}"/>
    <cellStyle name="40% - Énfasis2 134" xfId="29560" xr:uid="{A1035F9A-8899-4774-92F8-6473E1166281}"/>
    <cellStyle name="40% - Énfasis2 135" xfId="29561" xr:uid="{F95DFF83-251F-41CC-9686-426594B23D6F}"/>
    <cellStyle name="40% - Énfasis2 136" xfId="29562" xr:uid="{61D9BB92-8322-4ABF-AE53-90F5F65193F4}"/>
    <cellStyle name="40% - Énfasis2 137" xfId="29563" xr:uid="{05463FC1-570B-417F-8B0B-85BF03D95E91}"/>
    <cellStyle name="40% - Énfasis2 138" xfId="29564" xr:uid="{E102392D-D9A0-46CB-A87E-5CBB931B7445}"/>
    <cellStyle name="40% - Énfasis2 139" xfId="29565" xr:uid="{25B5AFB3-F6A8-4CD5-A18F-1D1F8696FFED}"/>
    <cellStyle name="40% - Énfasis2 14" xfId="2390" xr:uid="{3EC9F22B-4954-432E-A672-3D2EEBD6E28E}"/>
    <cellStyle name="40% - Énfasis2 14 10" xfId="29566" xr:uid="{874205FF-C771-4EF8-AC63-9553E56C4D01}"/>
    <cellStyle name="40% - Énfasis2 14 10 2" xfId="29567" xr:uid="{5081BB3B-DF42-4F9F-B425-2B9CAE5A5ED8}"/>
    <cellStyle name="40% - Énfasis2 14 11" xfId="29568" xr:uid="{497A54AA-011A-4796-8037-6560009499E4}"/>
    <cellStyle name="40% - Énfasis2 14 2" xfId="2391" xr:uid="{1DB16444-D50C-49F0-9AA6-1CE2712A1B13}"/>
    <cellStyle name="40% - Énfasis2 14 2 2" xfId="2392" xr:uid="{896BEA5C-8240-4C0A-A69C-1C124D3ECB18}"/>
    <cellStyle name="40% - Énfasis2 14 3" xfId="2393" xr:uid="{7DE341F6-85FF-4BAF-B56B-2A409147E4EC}"/>
    <cellStyle name="40% - Énfasis2 14 3 2" xfId="29569" xr:uid="{0379B8BE-86A0-4B08-8332-C93E34C57446}"/>
    <cellStyle name="40% - Énfasis2 14 4" xfId="29570" xr:uid="{16A61C59-2120-47C7-8EDB-FDA1EC86369F}"/>
    <cellStyle name="40% - Énfasis2 14 4 2" xfId="29571" xr:uid="{E7B26ACD-CD67-4C2D-9FD9-5B81F8ED855A}"/>
    <cellStyle name="40% - Énfasis2 14 5" xfId="29572" xr:uid="{07D45591-BFAD-414E-9E41-DF0F2A4045A0}"/>
    <cellStyle name="40% - Énfasis2 14 5 2" xfId="29573" xr:uid="{1FD1270A-7C59-409A-BD10-24DA273A2385}"/>
    <cellStyle name="40% - Énfasis2 14 6" xfId="29574" xr:uid="{E9994A08-8B54-424F-95FF-0B39D8FEC64F}"/>
    <cellStyle name="40% - Énfasis2 14 6 2" xfId="29575" xr:uid="{86A63C49-4DF5-4396-AE30-47E5794934D8}"/>
    <cellStyle name="40% - Énfasis2 14 7" xfId="29576" xr:uid="{95B70B8C-AE01-4F8D-8588-837ABA4FD07D}"/>
    <cellStyle name="40% - Énfasis2 14 7 2" xfId="29577" xr:uid="{949FD86A-F04D-40F1-810B-B938CCDDE906}"/>
    <cellStyle name="40% - Énfasis2 14 8" xfId="29578" xr:uid="{B33FA454-26CF-4D76-93B8-CB495D8B5C1D}"/>
    <cellStyle name="40% - Énfasis2 14 8 2" xfId="29579" xr:uid="{C69A0FD9-1D94-4D8B-BAAE-D8CDD1555E97}"/>
    <cellStyle name="40% - Énfasis2 14 9" xfId="29580" xr:uid="{F7510985-E29C-4D2D-A157-484D18A7CD0A}"/>
    <cellStyle name="40% - Énfasis2 14 9 2" xfId="29581" xr:uid="{BA79E1C0-C333-4FF6-A35B-2D4ADB2E4A9C}"/>
    <cellStyle name="40% - Énfasis2 140" xfId="29582" xr:uid="{77FFEBEE-9BD4-4DEB-B82C-A7A7CB39140F}"/>
    <cellStyle name="40% - Énfasis2 141" xfId="29583" xr:uid="{41034378-BFB2-4FBD-80D8-4D65F1075027}"/>
    <cellStyle name="40% - Énfasis2 142" xfId="29584" xr:uid="{F14A0F83-06D1-425C-A037-9D9C027ED39A}"/>
    <cellStyle name="40% - Énfasis2 143" xfId="29585" xr:uid="{EEF5B2EB-C29A-4DB4-9980-8B8A9468F80C}"/>
    <cellStyle name="40% - Énfasis2 144" xfId="29586" xr:uid="{085AEA11-E98A-4990-A87C-5209112C0774}"/>
    <cellStyle name="40% - Énfasis2 15" xfId="2394" xr:uid="{7038E5AA-D571-4074-9E7A-02C1D8DCB56C}"/>
    <cellStyle name="40% - Énfasis2 15 10" xfId="29587" xr:uid="{C1A6EF74-58F9-453F-9483-CCAFF27F4D6C}"/>
    <cellStyle name="40% - Énfasis2 15 10 2" xfId="29588" xr:uid="{924EBDEC-5BCC-4CFA-8657-0B099C801C12}"/>
    <cellStyle name="40% - Énfasis2 15 11" xfId="29589" xr:uid="{E52B02F5-68FF-4C33-BE6D-5CC35BF438D2}"/>
    <cellStyle name="40% - Énfasis2 15 2" xfId="2395" xr:uid="{83A28526-C1A1-490D-A06D-B3AA68EB9D38}"/>
    <cellStyle name="40% - Énfasis2 15 2 2" xfId="2396" xr:uid="{897A9AC6-7572-448F-A6AF-E877A4774583}"/>
    <cellStyle name="40% - Énfasis2 15 3" xfId="2397" xr:uid="{27435316-EEC9-40E1-9FA0-19FA888EF7C3}"/>
    <cellStyle name="40% - Énfasis2 15 3 2" xfId="29590" xr:uid="{40010FE5-406F-4660-BAAD-254198681394}"/>
    <cellStyle name="40% - Énfasis2 15 4" xfId="29591" xr:uid="{E3A79B15-A691-4172-9493-0FBEF7A2D88D}"/>
    <cellStyle name="40% - Énfasis2 15 4 2" xfId="29592" xr:uid="{5436D17A-06A1-4949-A4EC-9180161E0E7B}"/>
    <cellStyle name="40% - Énfasis2 15 5" xfId="29593" xr:uid="{484D30C4-C2AD-43EF-8AA6-B006220BDCC7}"/>
    <cellStyle name="40% - Énfasis2 15 5 2" xfId="29594" xr:uid="{4A11385B-AAF4-4C30-A2DE-7A6DFCEE6C6C}"/>
    <cellStyle name="40% - Énfasis2 15 6" xfId="29595" xr:uid="{EC159CC5-95AB-4888-AAF0-AF6532F335CA}"/>
    <cellStyle name="40% - Énfasis2 15 6 2" xfId="29596" xr:uid="{DB86AB82-6A07-443B-AB35-E690677C4253}"/>
    <cellStyle name="40% - Énfasis2 15 7" xfId="29597" xr:uid="{CABF2BD3-2A34-4907-B171-E28CDAC42FC5}"/>
    <cellStyle name="40% - Énfasis2 15 7 2" xfId="29598" xr:uid="{B8BD5EE0-4C0A-4C9B-930A-506FC78763FD}"/>
    <cellStyle name="40% - Énfasis2 15 8" xfId="29599" xr:uid="{FD128FF5-076D-4CB6-BC92-16F1739F3F7C}"/>
    <cellStyle name="40% - Énfasis2 15 8 2" xfId="29600" xr:uid="{D6533390-6496-46F9-BA38-ACE2C712344B}"/>
    <cellStyle name="40% - Énfasis2 15 9" xfId="29601" xr:uid="{68ACBD7E-73F8-423A-9015-B1E67D88BF47}"/>
    <cellStyle name="40% - Énfasis2 15 9 2" xfId="29602" xr:uid="{F35A2C96-6436-4DC2-B04F-A79A17BF38E7}"/>
    <cellStyle name="40% - Énfasis2 16" xfId="2398" xr:uid="{435A70A4-9C36-48CF-BE50-981343DFFCE0}"/>
    <cellStyle name="40% - Énfasis2 16 10" xfId="29603" xr:uid="{85A8616B-9070-4B8D-9950-D969DC9E139E}"/>
    <cellStyle name="40% - Énfasis2 16 10 2" xfId="29604" xr:uid="{82EF6998-C248-4C5F-9B46-381CA4FAF165}"/>
    <cellStyle name="40% - Énfasis2 16 11" xfId="29605" xr:uid="{AB8C7D44-6184-4A2D-9580-4BCD7E1E08FF}"/>
    <cellStyle name="40% - Énfasis2 16 2" xfId="2399" xr:uid="{71F40E77-C8EC-4EC1-801A-C578D99025C6}"/>
    <cellStyle name="40% - Énfasis2 16 2 2" xfId="29606" xr:uid="{384EFA51-E02C-4ADC-A899-BC9F416608A8}"/>
    <cellStyle name="40% - Énfasis2 16 3" xfId="29607" xr:uid="{9D404F3F-BF3E-4FB2-9A22-D12846F7D9B1}"/>
    <cellStyle name="40% - Énfasis2 16 3 2" xfId="29608" xr:uid="{F4B67EAE-3B73-46CD-B3F4-5846078E2A6A}"/>
    <cellStyle name="40% - Énfasis2 16 4" xfId="29609" xr:uid="{E8134263-96BE-486B-80F0-D4EF81183B3F}"/>
    <cellStyle name="40% - Énfasis2 16 4 2" xfId="29610" xr:uid="{B6195999-F999-4561-824A-4D265D00D011}"/>
    <cellStyle name="40% - Énfasis2 16 5" xfId="29611" xr:uid="{96668EB8-F4CE-433E-9427-5F87D50494B6}"/>
    <cellStyle name="40% - Énfasis2 16 5 2" xfId="29612" xr:uid="{6BEE9723-2D98-45F9-94B7-2954F6FCD0F9}"/>
    <cellStyle name="40% - Énfasis2 16 6" xfId="29613" xr:uid="{9E623812-2BDD-4710-A735-DF3F47621FB8}"/>
    <cellStyle name="40% - Énfasis2 16 6 2" xfId="29614" xr:uid="{91846C30-DBBE-43DD-A20E-4B6ED19ABC34}"/>
    <cellStyle name="40% - Énfasis2 16 7" xfId="29615" xr:uid="{B59653EF-60E8-4D55-969A-7687F7E14770}"/>
    <cellStyle name="40% - Énfasis2 16 7 2" xfId="29616" xr:uid="{89280247-536C-4800-B347-5F62AB3A86CC}"/>
    <cellStyle name="40% - Énfasis2 16 8" xfId="29617" xr:uid="{B3508E66-30C0-4D93-95FE-65025AC1AC54}"/>
    <cellStyle name="40% - Énfasis2 16 8 2" xfId="29618" xr:uid="{35C37E72-EB6B-42B8-9D38-E5B1425F6CB3}"/>
    <cellStyle name="40% - Énfasis2 16 9" xfId="29619" xr:uid="{4993F4D1-9102-4091-99D0-AE530F9B5550}"/>
    <cellStyle name="40% - Énfasis2 16 9 2" xfId="29620" xr:uid="{012AC6C8-FE72-4F69-99BD-92DE4D1088B5}"/>
    <cellStyle name="40% - Énfasis2 17" xfId="2400" xr:uid="{E5BE8303-65D4-416C-8494-FE2FE0DF3D18}"/>
    <cellStyle name="40% - Énfasis2 17 10" xfId="29621" xr:uid="{A3792FCD-E88B-493F-82C2-4803E67DD2D7}"/>
    <cellStyle name="40% - Énfasis2 17 10 2" xfId="29622" xr:uid="{808A8D07-5DE3-4E2D-A278-58A46DC6DCFE}"/>
    <cellStyle name="40% - Énfasis2 17 11" xfId="29623" xr:uid="{EAF07305-6B7C-4A3C-951D-00821BC299E5}"/>
    <cellStyle name="40% - Énfasis2 17 2" xfId="2401" xr:uid="{B663BD54-88A4-43DC-BAAC-86D5D1E4193A}"/>
    <cellStyle name="40% - Énfasis2 17 2 2" xfId="29624" xr:uid="{435204B4-2EE2-4DF6-85CE-6BDB230ADA94}"/>
    <cellStyle name="40% - Énfasis2 17 3" xfId="29625" xr:uid="{A9697473-BFA1-43D9-BD47-25C5DC02FEF6}"/>
    <cellStyle name="40% - Énfasis2 17 3 2" xfId="29626" xr:uid="{A4B79CE6-1BBA-4081-9A6E-4501CD4ADECC}"/>
    <cellStyle name="40% - Énfasis2 17 4" xfId="29627" xr:uid="{10862D93-C80D-4528-BC84-2B0B5D8F8E4D}"/>
    <cellStyle name="40% - Énfasis2 17 4 2" xfId="29628" xr:uid="{E04F767E-5318-49AA-B115-060C17FD25DC}"/>
    <cellStyle name="40% - Énfasis2 17 5" xfId="29629" xr:uid="{C37464EC-85D7-4D5C-AC73-A34F53F14F71}"/>
    <cellStyle name="40% - Énfasis2 17 5 2" xfId="29630" xr:uid="{FD39EA08-DD1B-463A-BF03-7A7E65F28779}"/>
    <cellStyle name="40% - Énfasis2 17 6" xfId="29631" xr:uid="{E1F271C6-D790-4F78-A307-88F1EDAD329C}"/>
    <cellStyle name="40% - Énfasis2 17 6 2" xfId="29632" xr:uid="{25E8E001-EED9-4892-9111-CCAF28B900A3}"/>
    <cellStyle name="40% - Énfasis2 17 7" xfId="29633" xr:uid="{722F0845-7E0A-49D8-BA6C-EF8FEAC28837}"/>
    <cellStyle name="40% - Énfasis2 17 7 2" xfId="29634" xr:uid="{63C843B0-57A0-4630-991F-764CAE88C201}"/>
    <cellStyle name="40% - Énfasis2 17 8" xfId="29635" xr:uid="{CBD9D39A-6F87-4DF5-9492-CF9F021C8510}"/>
    <cellStyle name="40% - Énfasis2 17 8 2" xfId="29636" xr:uid="{C9CE2625-BBF0-494B-80F4-40C0F38169BE}"/>
    <cellStyle name="40% - Énfasis2 17 9" xfId="29637" xr:uid="{A081E353-6650-499D-B34A-146A22594970}"/>
    <cellStyle name="40% - Énfasis2 17 9 2" xfId="29638" xr:uid="{9D5A068E-EEDD-4175-83A4-1B40E8CA4029}"/>
    <cellStyle name="40% - Énfasis2 18" xfId="2402" xr:uid="{6CFBDDC1-9E72-424A-840F-ABD0B529F439}"/>
    <cellStyle name="40% - Énfasis2 18 10" xfId="29639" xr:uid="{728AD0C7-4C7C-428A-810D-B709EF08062A}"/>
    <cellStyle name="40% - Énfasis2 18 10 2" xfId="29640" xr:uid="{BE704D12-B2E4-4DDA-B2B9-5495A49184A4}"/>
    <cellStyle name="40% - Énfasis2 18 11" xfId="29641" xr:uid="{3AA9495C-BC20-4921-B7ED-53DB04D7DF55}"/>
    <cellStyle name="40% - Énfasis2 18 2" xfId="2403" xr:uid="{66A99E2F-E123-420B-B686-6067BC0FB184}"/>
    <cellStyle name="40% - Énfasis2 18 2 2" xfId="29642" xr:uid="{C5932CDE-FB16-41E6-9300-168EC265A5E9}"/>
    <cellStyle name="40% - Énfasis2 18 3" xfId="29643" xr:uid="{C4F82784-ACEE-4A8D-A7CE-360B89000112}"/>
    <cellStyle name="40% - Énfasis2 18 3 2" xfId="29644" xr:uid="{23B91C46-F82A-4832-AF69-856026F6E5C2}"/>
    <cellStyle name="40% - Énfasis2 18 4" xfId="29645" xr:uid="{4F04F748-CE6A-4145-AD45-8F707D6A9FF8}"/>
    <cellStyle name="40% - Énfasis2 18 4 2" xfId="29646" xr:uid="{99EDBB45-478A-4D86-8BCE-F74165D845B5}"/>
    <cellStyle name="40% - Énfasis2 18 5" xfId="29647" xr:uid="{495B2FA7-0E9D-49F6-91F6-C5D954345439}"/>
    <cellStyle name="40% - Énfasis2 18 5 2" xfId="29648" xr:uid="{834EAB8D-835B-4DFF-B832-F3BDB37CA434}"/>
    <cellStyle name="40% - Énfasis2 18 6" xfId="29649" xr:uid="{977EBF9A-16DC-4381-83EA-788D3C49D669}"/>
    <cellStyle name="40% - Énfasis2 18 6 2" xfId="29650" xr:uid="{9E8C89E9-F635-47BB-B1D1-30E6C149FDD4}"/>
    <cellStyle name="40% - Énfasis2 18 7" xfId="29651" xr:uid="{E27D3BA1-77A0-4CEE-82B1-C356AE660730}"/>
    <cellStyle name="40% - Énfasis2 18 7 2" xfId="29652" xr:uid="{A676FDC2-3E7C-42FF-90E7-C9A08F7A075D}"/>
    <cellStyle name="40% - Énfasis2 18 8" xfId="29653" xr:uid="{924913EF-18E1-429A-8159-B1602C543C9B}"/>
    <cellStyle name="40% - Énfasis2 18 8 2" xfId="29654" xr:uid="{94019FAD-22EF-4850-A4F0-038799AECA92}"/>
    <cellStyle name="40% - Énfasis2 18 9" xfId="29655" xr:uid="{81DCA094-499D-462A-A56D-07ED6A123793}"/>
    <cellStyle name="40% - Énfasis2 18 9 2" xfId="29656" xr:uid="{60C80B75-5543-4642-BF80-AA414B811C14}"/>
    <cellStyle name="40% - Énfasis2 19" xfId="2404" xr:uid="{31C24276-CC03-4E9D-A996-C34A2DB1F1E4}"/>
    <cellStyle name="40% - Énfasis2 19 10" xfId="29657" xr:uid="{83020B73-56D2-4D6A-A0D7-E2B24A023457}"/>
    <cellStyle name="40% - Énfasis2 19 10 2" xfId="29658" xr:uid="{5F3B30B4-8888-4C28-9942-5BD084701A40}"/>
    <cellStyle name="40% - Énfasis2 19 11" xfId="29659" xr:uid="{B297D619-14A6-494B-BEFE-EA5E67FBD4D7}"/>
    <cellStyle name="40% - Énfasis2 19 2" xfId="2405" xr:uid="{2DB45FA3-E490-452A-81EF-5834D75FD3AB}"/>
    <cellStyle name="40% - Énfasis2 19 2 2" xfId="29660" xr:uid="{6B32832F-0EC4-4D2B-A00E-CDAF0B8036B6}"/>
    <cellStyle name="40% - Énfasis2 19 3" xfId="29661" xr:uid="{8EEE1FD7-26D0-4C10-8900-97A0DB371B45}"/>
    <cellStyle name="40% - Énfasis2 19 3 2" xfId="29662" xr:uid="{8B94A68C-2C5F-432E-921F-4E4AC230996A}"/>
    <cellStyle name="40% - Énfasis2 19 4" xfId="29663" xr:uid="{025D1F6F-6C81-4171-8F06-1F3A7B12738C}"/>
    <cellStyle name="40% - Énfasis2 19 4 2" xfId="29664" xr:uid="{81A220C6-CD9F-4DA4-9EF4-43B1A70376C5}"/>
    <cellStyle name="40% - Énfasis2 19 5" xfId="29665" xr:uid="{D373C10B-B118-4C27-8AF8-B57A419472A2}"/>
    <cellStyle name="40% - Énfasis2 19 5 2" xfId="29666" xr:uid="{FFEBE1B4-F847-447D-B89F-1EA0CB28FE9C}"/>
    <cellStyle name="40% - Énfasis2 19 6" xfId="29667" xr:uid="{2470554E-4A51-4527-92F8-593CADB51B13}"/>
    <cellStyle name="40% - Énfasis2 19 6 2" xfId="29668" xr:uid="{35FF5452-0677-46A4-AE1C-A09767BF6256}"/>
    <cellStyle name="40% - Énfasis2 19 7" xfId="29669" xr:uid="{95DD2725-F3DB-49E9-8BD9-136124DA1504}"/>
    <cellStyle name="40% - Énfasis2 19 7 2" xfId="29670" xr:uid="{F4407382-C88B-4CED-A629-5DA24F694773}"/>
    <cellStyle name="40% - Énfasis2 19 8" xfId="29671" xr:uid="{858539E3-F542-47EC-AAEF-C426C160E7D5}"/>
    <cellStyle name="40% - Énfasis2 19 8 2" xfId="29672" xr:uid="{DDB531B4-C961-4912-9EB2-8E8AE3D65CB9}"/>
    <cellStyle name="40% - Énfasis2 19 9" xfId="29673" xr:uid="{77CAC5AF-8092-4404-BD6E-E5111E4F1F63}"/>
    <cellStyle name="40% - Énfasis2 19 9 2" xfId="29674" xr:uid="{E06F1F45-B544-4F38-8DCE-AD0710E0E7AE}"/>
    <cellStyle name="40% - Énfasis2 2" xfId="2406" xr:uid="{0D4C52E5-3E4A-4CF7-9141-CBC34B9D5151}"/>
    <cellStyle name="40% - Énfasis2 2 10" xfId="29675" xr:uid="{CB811E6F-59B3-4679-8F1D-FC3358E56F4B}"/>
    <cellStyle name="40% - Énfasis2 2 10 10" xfId="29676" xr:uid="{A2C5FE70-359A-48C3-BFEB-446F462EF138}"/>
    <cellStyle name="40% - Énfasis2 2 10 10 2" xfId="29677" xr:uid="{A0F81272-C36C-4B01-9EBA-BC505E2CFB43}"/>
    <cellStyle name="40% - Énfasis2 2 10 11" xfId="29678" xr:uid="{3E55939B-4329-4F96-A541-48CB5B754427}"/>
    <cellStyle name="40% - Énfasis2 2 10 2" xfId="29679" xr:uid="{0B56C554-626C-41F4-8511-3480AC6E71D7}"/>
    <cellStyle name="40% - Énfasis2 2 10 2 2" xfId="29680" xr:uid="{ACD64C14-6C0E-4691-B73D-581D0F733B00}"/>
    <cellStyle name="40% - Énfasis2 2 10 3" xfId="29681" xr:uid="{04F53BBE-35CC-4703-826E-CDC4BEBE726A}"/>
    <cellStyle name="40% - Énfasis2 2 10 3 2" xfId="29682" xr:uid="{F9A80DCA-232A-4851-BBA9-6F0BB311843D}"/>
    <cellStyle name="40% - Énfasis2 2 10 4" xfId="29683" xr:uid="{B527BB90-8022-435F-B2F0-A5161F3A29F2}"/>
    <cellStyle name="40% - Énfasis2 2 10 4 2" xfId="29684" xr:uid="{E8574067-0EF4-4B75-99E9-1A7D999057CF}"/>
    <cellStyle name="40% - Énfasis2 2 10 5" xfId="29685" xr:uid="{5F5466CA-BD0E-4E28-AF53-B03D0742BC0F}"/>
    <cellStyle name="40% - Énfasis2 2 10 5 2" xfId="29686" xr:uid="{6741E901-2F42-4D9E-AEC4-FE659A16BB71}"/>
    <cellStyle name="40% - Énfasis2 2 10 6" xfId="29687" xr:uid="{EA2F16EE-59C3-4422-98EA-E8ACC0C917D7}"/>
    <cellStyle name="40% - Énfasis2 2 10 6 2" xfId="29688" xr:uid="{5B5C35DB-8707-490E-A0CB-3F9E6C4E871C}"/>
    <cellStyle name="40% - Énfasis2 2 10 7" xfId="29689" xr:uid="{344D1FEB-072A-4EB9-A262-E38A10C1B6DD}"/>
    <cellStyle name="40% - Énfasis2 2 10 7 2" xfId="29690" xr:uid="{C0B6DB64-2535-481A-84B1-C9194E86A7EB}"/>
    <cellStyle name="40% - Énfasis2 2 10 8" xfId="29691" xr:uid="{5B5A2641-1195-425F-8734-41B5C9CECDDB}"/>
    <cellStyle name="40% - Énfasis2 2 10 8 2" xfId="29692" xr:uid="{90B79C0F-A782-4262-9533-3DFDE3B12B40}"/>
    <cellStyle name="40% - Énfasis2 2 10 9" xfId="29693" xr:uid="{96E585D0-0C48-4DF9-829B-2052459B2A9B}"/>
    <cellStyle name="40% - Énfasis2 2 10 9 2" xfId="29694" xr:uid="{5AF333AA-5432-4A88-B1A2-C92D1AD11392}"/>
    <cellStyle name="40% - Énfasis2 2 11" xfId="29695" xr:uid="{AD763F1C-DFDE-4CB8-B19D-7133BD23A941}"/>
    <cellStyle name="40% - Énfasis2 2 11 10" xfId="29696" xr:uid="{E0E5D8BB-7F13-4DBB-AEF1-CAE5F872B8C8}"/>
    <cellStyle name="40% - Énfasis2 2 11 10 2" xfId="29697" xr:uid="{25CCC27B-D083-435C-A4B8-B832C05DD505}"/>
    <cellStyle name="40% - Énfasis2 2 11 11" xfId="29698" xr:uid="{3861A475-E7C7-482B-A3FE-24BF20B829B4}"/>
    <cellStyle name="40% - Énfasis2 2 11 2" xfId="29699" xr:uid="{1FF7776D-0E0C-4D95-B30F-B4C72B6ADC1F}"/>
    <cellStyle name="40% - Énfasis2 2 11 2 2" xfId="29700" xr:uid="{4D266AF5-EF45-479F-B95A-5409E9C27365}"/>
    <cellStyle name="40% - Énfasis2 2 11 3" xfId="29701" xr:uid="{52B99EAC-4A5D-41F9-BDFD-D80EE88C751A}"/>
    <cellStyle name="40% - Énfasis2 2 11 3 2" xfId="29702" xr:uid="{2E123CD5-E128-434B-B070-3FA0EEDFEE07}"/>
    <cellStyle name="40% - Énfasis2 2 11 4" xfId="29703" xr:uid="{A726E935-84D6-4E2C-B004-6C0DCB3E2801}"/>
    <cellStyle name="40% - Énfasis2 2 11 4 2" xfId="29704" xr:uid="{3792CD64-F567-4668-A79A-C4AA477011E2}"/>
    <cellStyle name="40% - Énfasis2 2 11 5" xfId="29705" xr:uid="{BEF6067B-1A97-4B96-B417-A37329A5F5CE}"/>
    <cellStyle name="40% - Énfasis2 2 11 5 2" xfId="29706" xr:uid="{B800F8C1-073E-424C-805C-8CFC30EF38E9}"/>
    <cellStyle name="40% - Énfasis2 2 11 6" xfId="29707" xr:uid="{65790B2F-290B-4963-91E2-B299B411F265}"/>
    <cellStyle name="40% - Énfasis2 2 11 6 2" xfId="29708" xr:uid="{9D987B17-F087-478A-8364-8367E2FFF196}"/>
    <cellStyle name="40% - Énfasis2 2 11 7" xfId="29709" xr:uid="{69A4BA95-42D6-4B3B-BDA4-A178FD87AA8C}"/>
    <cellStyle name="40% - Énfasis2 2 11 7 2" xfId="29710" xr:uid="{755062CD-1922-48B6-B112-CA749A9B976A}"/>
    <cellStyle name="40% - Énfasis2 2 11 8" xfId="29711" xr:uid="{E0B78C74-2266-49E6-870F-D3D4842C1C42}"/>
    <cellStyle name="40% - Énfasis2 2 11 8 2" xfId="29712" xr:uid="{4AD568B9-962F-4223-B5D0-5E51E14DC842}"/>
    <cellStyle name="40% - Énfasis2 2 11 9" xfId="29713" xr:uid="{0FE13652-5A46-4556-86B9-E708BD3936EA}"/>
    <cellStyle name="40% - Énfasis2 2 11 9 2" xfId="29714" xr:uid="{A9DB3E40-F375-457B-BA49-2C78B1521E94}"/>
    <cellStyle name="40% - Énfasis2 2 12" xfId="29715" xr:uid="{13B3EDB3-88B6-404C-A715-64A4395B8FF2}"/>
    <cellStyle name="40% - Énfasis2 2 12 10" xfId="29716" xr:uid="{41983BFD-C5D5-42CE-B968-E25740841D83}"/>
    <cellStyle name="40% - Énfasis2 2 12 10 2" xfId="29717" xr:uid="{C342A494-2BD6-4594-B8CD-C33A8E23016C}"/>
    <cellStyle name="40% - Énfasis2 2 12 11" xfId="29718" xr:uid="{A3B70161-1FC9-4122-A63F-2ED3548A1038}"/>
    <cellStyle name="40% - Énfasis2 2 12 2" xfId="29719" xr:uid="{56C56650-D8DB-4EBB-BF84-E9CCE5C3BA99}"/>
    <cellStyle name="40% - Énfasis2 2 12 2 2" xfId="29720" xr:uid="{7132D586-A4CA-479D-B425-F11404716C08}"/>
    <cellStyle name="40% - Énfasis2 2 12 3" xfId="29721" xr:uid="{B2F19C1B-FB5A-4F39-9172-79790AF9585C}"/>
    <cellStyle name="40% - Énfasis2 2 12 3 2" xfId="29722" xr:uid="{91D2AEB8-AE79-41F1-A627-0F642E7C96C0}"/>
    <cellStyle name="40% - Énfasis2 2 12 4" xfId="29723" xr:uid="{139CC981-97C1-4CDC-8A61-F493749BAE73}"/>
    <cellStyle name="40% - Énfasis2 2 12 4 2" xfId="29724" xr:uid="{E9510DD4-013C-450C-8841-6E3144F5A992}"/>
    <cellStyle name="40% - Énfasis2 2 12 5" xfId="29725" xr:uid="{2B265349-FB59-492C-9D4A-0F33DDC8294D}"/>
    <cellStyle name="40% - Énfasis2 2 12 5 2" xfId="29726" xr:uid="{189D28FD-390C-4F9B-B2C5-D7B72E764029}"/>
    <cellStyle name="40% - Énfasis2 2 12 6" xfId="29727" xr:uid="{8A8FF421-B27D-43B0-AFC3-2B35539C9BC5}"/>
    <cellStyle name="40% - Énfasis2 2 12 6 2" xfId="29728" xr:uid="{3B2E63FD-E8A3-4CE8-A4A0-DCBDB54A6465}"/>
    <cellStyle name="40% - Énfasis2 2 12 7" xfId="29729" xr:uid="{C49A74EF-DA53-495D-8CD9-50331A0EDAFF}"/>
    <cellStyle name="40% - Énfasis2 2 12 7 2" xfId="29730" xr:uid="{D1ED0068-3E85-44D1-B5D8-18B3E195AC1D}"/>
    <cellStyle name="40% - Énfasis2 2 12 8" xfId="29731" xr:uid="{9ACC1868-E5CB-4FA5-977B-5FE85F3C48E2}"/>
    <cellStyle name="40% - Énfasis2 2 12 8 2" xfId="29732" xr:uid="{0A639F52-B2B9-4E25-AC58-3CFBB6B6F499}"/>
    <cellStyle name="40% - Énfasis2 2 12 9" xfId="29733" xr:uid="{6A95743A-DB5E-40B8-B00C-863CC05B8C12}"/>
    <cellStyle name="40% - Énfasis2 2 12 9 2" xfId="29734" xr:uid="{33AA623B-44A6-4601-9404-7293810B15F2}"/>
    <cellStyle name="40% - Énfasis2 2 13" xfId="29735" xr:uid="{63A6C456-064B-476A-8493-44F91DA05291}"/>
    <cellStyle name="40% - Énfasis2 2 13 10" xfId="29736" xr:uid="{DC761949-8BE5-4039-8CDF-B8111B2B73F9}"/>
    <cellStyle name="40% - Énfasis2 2 13 10 2" xfId="29737" xr:uid="{66282226-0291-4B78-A1F1-C936DA225C2D}"/>
    <cellStyle name="40% - Énfasis2 2 13 11" xfId="29738" xr:uid="{C8DEE524-75FC-4C4E-8916-31DD34EC498A}"/>
    <cellStyle name="40% - Énfasis2 2 13 2" xfId="29739" xr:uid="{7A7FF03C-AE21-41E6-A42D-75270388F2E6}"/>
    <cellStyle name="40% - Énfasis2 2 13 2 2" xfId="29740" xr:uid="{8DA741A5-9C9F-466F-8CFE-977754BF2624}"/>
    <cellStyle name="40% - Énfasis2 2 13 3" xfId="29741" xr:uid="{7C61EBE2-32AE-4514-B401-B140D5FEDEFF}"/>
    <cellStyle name="40% - Énfasis2 2 13 3 2" xfId="29742" xr:uid="{FD9D2F3B-B1FD-4232-BB00-52FCA01064A5}"/>
    <cellStyle name="40% - Énfasis2 2 13 4" xfId="29743" xr:uid="{16D02442-77A7-4B31-B027-D10836476E91}"/>
    <cellStyle name="40% - Énfasis2 2 13 4 2" xfId="29744" xr:uid="{C2AB3CAD-3B7A-4030-8569-66BDA1F34D4D}"/>
    <cellStyle name="40% - Énfasis2 2 13 5" xfId="29745" xr:uid="{32637CC0-AE3B-4C83-AF8C-4075695B6031}"/>
    <cellStyle name="40% - Énfasis2 2 13 5 2" xfId="29746" xr:uid="{96FD6922-1E21-4883-A4AC-71693A45F3E9}"/>
    <cellStyle name="40% - Énfasis2 2 13 6" xfId="29747" xr:uid="{A3EBE0E5-A4D9-45F0-93E4-CB891A1758A9}"/>
    <cellStyle name="40% - Énfasis2 2 13 6 2" xfId="29748" xr:uid="{BE66608C-F6E0-4D90-A811-783135063C73}"/>
    <cellStyle name="40% - Énfasis2 2 13 7" xfId="29749" xr:uid="{0AD8AF0F-841B-4710-8457-CBE7F20CF5ED}"/>
    <cellStyle name="40% - Énfasis2 2 13 7 2" xfId="29750" xr:uid="{28C7F19C-2C0B-4295-B7BB-4BDE35393209}"/>
    <cellStyle name="40% - Énfasis2 2 13 8" xfId="29751" xr:uid="{986FA232-FBA3-442C-9C05-5227B0E8439D}"/>
    <cellStyle name="40% - Énfasis2 2 13 8 2" xfId="29752" xr:uid="{ED5BB224-40C7-496A-90AC-B66C59D2B6D6}"/>
    <cellStyle name="40% - Énfasis2 2 13 9" xfId="29753" xr:uid="{1A412D53-E8ED-494A-9837-AE64CF38C855}"/>
    <cellStyle name="40% - Énfasis2 2 13 9 2" xfId="29754" xr:uid="{39784821-BD4C-4AB8-BB9D-85004E737008}"/>
    <cellStyle name="40% - Énfasis2 2 14" xfId="29755" xr:uid="{DF9EF29A-7D04-46EE-9DF3-E2850F886A13}"/>
    <cellStyle name="40% - Énfasis2 2 14 10" xfId="29756" xr:uid="{2DE01B86-58FF-4165-8006-406B5339D2A6}"/>
    <cellStyle name="40% - Énfasis2 2 14 10 2" xfId="29757" xr:uid="{BD1AFF94-279C-4A4D-AFB3-BE769E2C862E}"/>
    <cellStyle name="40% - Énfasis2 2 14 11" xfId="29758" xr:uid="{DD3D6371-B234-4CFC-B0B5-B13838F74A63}"/>
    <cellStyle name="40% - Énfasis2 2 14 2" xfId="29759" xr:uid="{21BD0547-F0E5-4C52-BD11-ED14E0173922}"/>
    <cellStyle name="40% - Énfasis2 2 14 2 2" xfId="29760" xr:uid="{F5C0FB36-81B4-4943-BB1B-184B4BCCF154}"/>
    <cellStyle name="40% - Énfasis2 2 14 3" xfId="29761" xr:uid="{BD735FE6-EE66-4178-8508-7D5BEBB8F6FF}"/>
    <cellStyle name="40% - Énfasis2 2 14 3 2" xfId="29762" xr:uid="{8C3C8310-0C2B-4B7D-A139-56EB98C5A80F}"/>
    <cellStyle name="40% - Énfasis2 2 14 4" xfId="29763" xr:uid="{8901B8DB-9BAB-40BE-BFF3-07540AD1AD60}"/>
    <cellStyle name="40% - Énfasis2 2 14 4 2" xfId="29764" xr:uid="{DC859C5E-DB9B-48C3-83DD-73806416B6E7}"/>
    <cellStyle name="40% - Énfasis2 2 14 5" xfId="29765" xr:uid="{E412AC84-4B18-4ACC-A6C9-070F24806152}"/>
    <cellStyle name="40% - Énfasis2 2 14 5 2" xfId="29766" xr:uid="{37D6B7DC-8FB4-4B9F-90F4-A37E07379A3D}"/>
    <cellStyle name="40% - Énfasis2 2 14 6" xfId="29767" xr:uid="{ED072833-B177-4A9A-BD74-19E277AF15B4}"/>
    <cellStyle name="40% - Énfasis2 2 14 6 2" xfId="29768" xr:uid="{5282577C-2568-41EF-A194-58D7E7C446B8}"/>
    <cellStyle name="40% - Énfasis2 2 14 7" xfId="29769" xr:uid="{FFAA688C-EEAD-440E-A397-5F63866BB696}"/>
    <cellStyle name="40% - Énfasis2 2 14 7 2" xfId="29770" xr:uid="{4E698324-A39A-4A5A-9F6A-1B5DCF3C4EEA}"/>
    <cellStyle name="40% - Énfasis2 2 14 8" xfId="29771" xr:uid="{9CF52BDD-1E20-4754-8A93-B504CEB5EF46}"/>
    <cellStyle name="40% - Énfasis2 2 14 8 2" xfId="29772" xr:uid="{5DE2F462-2C6F-4863-92F1-8DEEBD769479}"/>
    <cellStyle name="40% - Énfasis2 2 14 9" xfId="29773" xr:uid="{AB41E554-135D-49D0-ACB2-EBA8E0E213AC}"/>
    <cellStyle name="40% - Énfasis2 2 14 9 2" xfId="29774" xr:uid="{3AC26EEF-8D07-405A-B0B9-1E0661AAF2B8}"/>
    <cellStyle name="40% - Énfasis2 2 15" xfId="29775" xr:uid="{001ABDE3-EB25-4DE5-90C0-338D01EEF449}"/>
    <cellStyle name="40% - Énfasis2 2 2" xfId="2407" xr:uid="{55F7C706-C2C0-487C-BFDA-41509B1A2C8D}"/>
    <cellStyle name="40% - Énfasis2 2 2 10" xfId="29776" xr:uid="{7A77AD09-5902-419C-B605-A474DC1B08F7}"/>
    <cellStyle name="40% - Énfasis2 2 2 10 10" xfId="29777" xr:uid="{DEE4F238-6AA9-410E-8354-D162F86F31F2}"/>
    <cellStyle name="40% - Énfasis2 2 2 10 10 2" xfId="29778" xr:uid="{8FAC88A8-147B-457A-BC18-C92648895531}"/>
    <cellStyle name="40% - Énfasis2 2 2 10 11" xfId="29779" xr:uid="{8C9BB4F0-6E1C-4D42-A0D2-7543F3F59973}"/>
    <cellStyle name="40% - Énfasis2 2 2 10 2" xfId="29780" xr:uid="{409D3982-463D-44E4-9831-51D9043306E9}"/>
    <cellStyle name="40% - Énfasis2 2 2 10 2 2" xfId="29781" xr:uid="{C4DE3FD1-EEBB-4DA9-879E-474B28557626}"/>
    <cellStyle name="40% - Énfasis2 2 2 10 3" xfId="29782" xr:uid="{732E163A-601B-4A70-A59A-9FE36ED467A5}"/>
    <cellStyle name="40% - Énfasis2 2 2 10 3 2" xfId="29783" xr:uid="{B856D3C8-9A54-4800-A808-AEADAD8E0FCB}"/>
    <cellStyle name="40% - Énfasis2 2 2 10 4" xfId="29784" xr:uid="{305C5368-1CCE-4B40-8BDC-0CC2DF0F1CF0}"/>
    <cellStyle name="40% - Énfasis2 2 2 10 4 2" xfId="29785" xr:uid="{A57F2091-A580-43D2-A4F1-649C1B017315}"/>
    <cellStyle name="40% - Énfasis2 2 2 10 5" xfId="29786" xr:uid="{7F503E12-2E30-4DE9-AF5F-ED29BEA7FF4C}"/>
    <cellStyle name="40% - Énfasis2 2 2 10 5 2" xfId="29787" xr:uid="{03B2D02D-4192-401A-9641-95CFA4E090E8}"/>
    <cellStyle name="40% - Énfasis2 2 2 10 6" xfId="29788" xr:uid="{E924C5CA-7898-463A-8C22-08CB5FA71886}"/>
    <cellStyle name="40% - Énfasis2 2 2 10 6 2" xfId="29789" xr:uid="{70B327D6-B706-4EF1-BA6A-ED5F6C16226C}"/>
    <cellStyle name="40% - Énfasis2 2 2 10 7" xfId="29790" xr:uid="{8403195D-A671-4D25-9A13-9FB7239DFA20}"/>
    <cellStyle name="40% - Énfasis2 2 2 10 7 2" xfId="29791" xr:uid="{3E02B94C-0B7B-4F0F-AF1D-86C2CA07D976}"/>
    <cellStyle name="40% - Énfasis2 2 2 10 8" xfId="29792" xr:uid="{0E0330C5-DF7D-4570-B5C1-416D5D6F2676}"/>
    <cellStyle name="40% - Énfasis2 2 2 10 8 2" xfId="29793" xr:uid="{A64CD30D-2C21-4320-98D2-3AA0DAED99AA}"/>
    <cellStyle name="40% - Énfasis2 2 2 10 9" xfId="29794" xr:uid="{F1C7A38F-9CAB-4397-9C89-20FBADA7E272}"/>
    <cellStyle name="40% - Énfasis2 2 2 10 9 2" xfId="29795" xr:uid="{BB36E518-16C8-4827-8333-FD60139E4BD3}"/>
    <cellStyle name="40% - Énfasis2 2 2 11" xfId="29796" xr:uid="{306FBD27-E9C5-4F4F-AC81-81CB0BB6A2D1}"/>
    <cellStyle name="40% - Énfasis2 2 2 11 10" xfId="29797" xr:uid="{05F738F3-5350-4C64-95E6-E60CEB13D683}"/>
    <cellStyle name="40% - Énfasis2 2 2 11 10 2" xfId="29798" xr:uid="{F3AC74E9-AE5D-4114-9E96-59118E305E7C}"/>
    <cellStyle name="40% - Énfasis2 2 2 11 11" xfId="29799" xr:uid="{7500D232-A6D3-4616-9D0D-404908CDFE52}"/>
    <cellStyle name="40% - Énfasis2 2 2 11 2" xfId="29800" xr:uid="{8DF80412-0654-47A0-8F1B-5814BD1012F4}"/>
    <cellStyle name="40% - Énfasis2 2 2 11 2 2" xfId="29801" xr:uid="{FBD12645-6E40-4E8D-A577-841B33CEE51A}"/>
    <cellStyle name="40% - Énfasis2 2 2 11 3" xfId="29802" xr:uid="{38406CD2-02D9-4798-A15E-DE7BF09E6FA6}"/>
    <cellStyle name="40% - Énfasis2 2 2 11 3 2" xfId="29803" xr:uid="{48F64BE7-1B74-4851-87A9-2CCACD9C5AB4}"/>
    <cellStyle name="40% - Énfasis2 2 2 11 4" xfId="29804" xr:uid="{E977AB7A-6457-4859-B28B-8E19810A85D4}"/>
    <cellStyle name="40% - Énfasis2 2 2 11 4 2" xfId="29805" xr:uid="{11F02F54-EAB6-4BBA-9ECE-BED465B6CDF9}"/>
    <cellStyle name="40% - Énfasis2 2 2 11 5" xfId="29806" xr:uid="{B94AB7DF-AFC6-4138-906C-3D08F768A7F5}"/>
    <cellStyle name="40% - Énfasis2 2 2 11 5 2" xfId="29807" xr:uid="{599CD2D4-C3F8-4176-AA87-29FF2EA92D31}"/>
    <cellStyle name="40% - Énfasis2 2 2 11 6" xfId="29808" xr:uid="{DBAA366D-8B42-4607-8B78-8B5C7EB3F878}"/>
    <cellStyle name="40% - Énfasis2 2 2 11 6 2" xfId="29809" xr:uid="{E0BA5589-3603-4F4B-8518-B1404155738A}"/>
    <cellStyle name="40% - Énfasis2 2 2 11 7" xfId="29810" xr:uid="{D1B6D2D4-C667-46A5-B640-076E76D56E98}"/>
    <cellStyle name="40% - Énfasis2 2 2 11 7 2" xfId="29811" xr:uid="{96412C1D-BCC2-4824-82F9-CE1541844518}"/>
    <cellStyle name="40% - Énfasis2 2 2 11 8" xfId="29812" xr:uid="{F745C111-F9FF-4599-8445-0482DD84E2D5}"/>
    <cellStyle name="40% - Énfasis2 2 2 11 8 2" xfId="29813" xr:uid="{7F9AC88D-AE72-4906-A81E-E56174E95715}"/>
    <cellStyle name="40% - Énfasis2 2 2 11 9" xfId="29814" xr:uid="{F093A7D5-C3EE-4C96-8E36-D9DA5AB1119D}"/>
    <cellStyle name="40% - Énfasis2 2 2 11 9 2" xfId="29815" xr:uid="{E0D61251-DF16-45FB-B24E-7BD5A4452690}"/>
    <cellStyle name="40% - Énfasis2 2 2 12" xfId="29816" xr:uid="{B749C446-D57D-4EEB-93C7-D832088DB5D2}"/>
    <cellStyle name="40% - Énfasis2 2 2 12 2" xfId="29817" xr:uid="{19FA037A-067D-437F-BB40-F0CED029BFDD}"/>
    <cellStyle name="40% - Énfasis2 2 2 13" xfId="29818" xr:uid="{F89CB1EE-D059-4B4C-AF74-4863278B0C7F}"/>
    <cellStyle name="40% - Énfasis2 2 2 13 2" xfId="29819" xr:uid="{841A699F-2D6B-45FD-AD04-933319AD6615}"/>
    <cellStyle name="40% - Énfasis2 2 2 14" xfId="29820" xr:uid="{BA870EE6-4320-4F83-9140-8E11FF5AD86B}"/>
    <cellStyle name="40% - Énfasis2 2 2 14 2" xfId="29821" xr:uid="{2D8DB609-2762-426E-B5A9-D68B6EE5D0D9}"/>
    <cellStyle name="40% - Énfasis2 2 2 15" xfId="29822" xr:uid="{F85DA686-0C78-4CD9-9C4F-1B0F2B4BC0B6}"/>
    <cellStyle name="40% - Énfasis2 2 2 15 2" xfId="29823" xr:uid="{7768C365-C057-4DA9-B74E-897A549342DA}"/>
    <cellStyle name="40% - Énfasis2 2 2 16" xfId="29824" xr:uid="{5B1B2D78-823F-44B7-9661-F0544931B568}"/>
    <cellStyle name="40% - Énfasis2 2 2 16 2" xfId="29825" xr:uid="{BA454B81-C567-41EF-B173-CE48CA584F93}"/>
    <cellStyle name="40% - Énfasis2 2 2 17" xfId="29826" xr:uid="{85DE5051-3C4B-4498-9B88-953E96178841}"/>
    <cellStyle name="40% - Énfasis2 2 2 17 2" xfId="29827" xr:uid="{128BCB9B-1DEB-4EDB-B3A8-74761A93CDAF}"/>
    <cellStyle name="40% - Énfasis2 2 2 18" xfId="29828" xr:uid="{CE2BCC0F-C182-4FF9-B4F1-843857FA96D6}"/>
    <cellStyle name="40% - Énfasis2 2 2 18 2" xfId="29829" xr:uid="{5DBFD4B3-6D72-4DE6-AA83-14DB85E5732C}"/>
    <cellStyle name="40% - Énfasis2 2 2 19" xfId="29830" xr:uid="{CAA11DF2-5D98-4120-8221-BFB96E0144AF}"/>
    <cellStyle name="40% - Énfasis2 2 2 19 2" xfId="29831" xr:uid="{394F6FED-D50D-4EFD-B10C-100299CE1284}"/>
    <cellStyle name="40% - Énfasis2 2 2 2" xfId="2408" xr:uid="{E2F42E6A-26EA-4AA2-911D-E23B460C4AFE}"/>
    <cellStyle name="40% - Énfasis2 2 2 2 2" xfId="2409" xr:uid="{E5C1B32B-5E7E-49AF-8A92-618C6B818DCC}"/>
    <cellStyle name="40% - Énfasis2 2 2 2 2 10" xfId="29832" xr:uid="{EB9B86C8-F6B1-4C62-8E5E-3AFF1C9655C5}"/>
    <cellStyle name="40% - Énfasis2 2 2 2 2 10 2" xfId="29833" xr:uid="{1A1C38BA-12F0-4D4E-9A93-8DC42FA0A02A}"/>
    <cellStyle name="40% - Énfasis2 2 2 2 2 11" xfId="29834" xr:uid="{2387F3B4-5549-405E-8D04-7DF2450E8024}"/>
    <cellStyle name="40% - Énfasis2 2 2 2 2 2" xfId="2410" xr:uid="{278E510D-AC04-4875-B331-3156C5482A10}"/>
    <cellStyle name="40% - Énfasis2 2 2 2 2 2 2" xfId="2411" xr:uid="{C662DDD4-6E7F-46C7-97C3-1FA264CEB499}"/>
    <cellStyle name="40% - Énfasis2 2 2 2 2 3" xfId="2412" xr:uid="{91BEF792-9F02-49A7-B617-4B85BA674FF6}"/>
    <cellStyle name="40% - Énfasis2 2 2 2 2 3 2" xfId="29835" xr:uid="{736A1AF8-1B11-4437-B531-B38D2C8F327C}"/>
    <cellStyle name="40% - Énfasis2 2 2 2 2 4" xfId="29836" xr:uid="{F4BD3EB7-3BA5-4C5A-A578-0427F2FED4FA}"/>
    <cellStyle name="40% - Énfasis2 2 2 2 2 4 2" xfId="29837" xr:uid="{AB9203F7-0DB6-4F0B-B412-F18F516EC98C}"/>
    <cellStyle name="40% - Énfasis2 2 2 2 2 5" xfId="29838" xr:uid="{7FCBEF45-E699-4894-9ABA-A508224E8030}"/>
    <cellStyle name="40% - Énfasis2 2 2 2 2 5 2" xfId="29839" xr:uid="{50AB4C30-9CFC-40CD-96AD-A0623CB42395}"/>
    <cellStyle name="40% - Énfasis2 2 2 2 2 6" xfId="29840" xr:uid="{0FA3260E-AAE2-4E3D-8FBA-1FA7C54B3E7F}"/>
    <cellStyle name="40% - Énfasis2 2 2 2 2 6 2" xfId="29841" xr:uid="{E6267A9E-2512-4D34-835B-32EB07CB5710}"/>
    <cellStyle name="40% - Énfasis2 2 2 2 2 7" xfId="29842" xr:uid="{160FD424-26D4-493A-BD62-F5BF208F4605}"/>
    <cellStyle name="40% - Énfasis2 2 2 2 2 7 2" xfId="29843" xr:uid="{9B425B49-D88B-44FF-A7E0-A1B5E1B5C570}"/>
    <cellStyle name="40% - Énfasis2 2 2 2 2 8" xfId="29844" xr:uid="{324A6C1C-A711-4D67-825C-93605A83AEDA}"/>
    <cellStyle name="40% - Énfasis2 2 2 2 2 8 2" xfId="29845" xr:uid="{0AB4A092-F2CB-4B8A-BC7D-1DAE87C7B55D}"/>
    <cellStyle name="40% - Énfasis2 2 2 2 2 9" xfId="29846" xr:uid="{CA4DCD28-A2BE-4C1E-A00D-0419BBB6E774}"/>
    <cellStyle name="40% - Énfasis2 2 2 2 2 9 2" xfId="29847" xr:uid="{E4618D13-27BE-4719-9CBE-7ACA44EDC126}"/>
    <cellStyle name="40% - Énfasis2 2 2 2 3" xfId="2413" xr:uid="{12729370-1628-4D1E-8343-9197C385B919}"/>
    <cellStyle name="40% - Énfasis2 2 2 2 3 10" xfId="29848" xr:uid="{D30F931A-B17E-4988-A201-5481A9696D7A}"/>
    <cellStyle name="40% - Énfasis2 2 2 2 3 10 2" xfId="29849" xr:uid="{20D69335-3CCA-488A-A627-10BDEEB8A3E8}"/>
    <cellStyle name="40% - Énfasis2 2 2 2 3 11" xfId="29850" xr:uid="{2F12AB01-334A-4137-A311-A001378BB88B}"/>
    <cellStyle name="40% - Énfasis2 2 2 2 3 2" xfId="2414" xr:uid="{0C1CB406-4D9E-47F1-B54C-746885452EA0}"/>
    <cellStyle name="40% - Énfasis2 2 2 2 3 2 2" xfId="29851" xr:uid="{BD1141AA-03A6-4746-97B7-18CA74E6CAA6}"/>
    <cellStyle name="40% - Énfasis2 2 2 2 3 3" xfId="29852" xr:uid="{FE5E0FE3-81CA-48FD-B32D-356471A1A30A}"/>
    <cellStyle name="40% - Énfasis2 2 2 2 3 3 2" xfId="29853" xr:uid="{1F1471D0-3300-40BB-AFD7-4B4303683AA8}"/>
    <cellStyle name="40% - Énfasis2 2 2 2 3 4" xfId="29854" xr:uid="{4AE32903-A47B-48EA-A5E4-4393D22674FA}"/>
    <cellStyle name="40% - Énfasis2 2 2 2 3 4 2" xfId="29855" xr:uid="{29E2032D-89CC-4E8C-B45F-622AEF38FF8D}"/>
    <cellStyle name="40% - Énfasis2 2 2 2 3 5" xfId="29856" xr:uid="{FD3DD9DE-88A8-4A3B-8CC0-7AAABACE5251}"/>
    <cellStyle name="40% - Énfasis2 2 2 2 3 5 2" xfId="29857" xr:uid="{B417DF70-7721-4671-9C6E-6AEDD82DF845}"/>
    <cellStyle name="40% - Énfasis2 2 2 2 3 6" xfId="29858" xr:uid="{F7F8A35C-D4B2-40A7-AD73-F8A88D9DECC4}"/>
    <cellStyle name="40% - Énfasis2 2 2 2 3 6 2" xfId="29859" xr:uid="{D7467BF9-7BB1-4E68-AC70-DBE28B2CE315}"/>
    <cellStyle name="40% - Énfasis2 2 2 2 3 7" xfId="29860" xr:uid="{F0266457-CA87-4D4B-9359-CCD1FC8A8917}"/>
    <cellStyle name="40% - Énfasis2 2 2 2 3 7 2" xfId="29861" xr:uid="{277BC35D-201F-4FB4-8191-2F61F46D9A61}"/>
    <cellStyle name="40% - Énfasis2 2 2 2 3 8" xfId="29862" xr:uid="{6EFAE8B0-FBE5-4F15-B6AE-D0E773AE8769}"/>
    <cellStyle name="40% - Énfasis2 2 2 2 3 8 2" xfId="29863" xr:uid="{C040E3D8-D337-4293-A929-0B4E580D41B5}"/>
    <cellStyle name="40% - Énfasis2 2 2 2 3 9" xfId="29864" xr:uid="{26535540-B84F-40BB-8BBC-533F488314EB}"/>
    <cellStyle name="40% - Énfasis2 2 2 2 3 9 2" xfId="29865" xr:uid="{5B8B91B5-F6C1-4C4D-B367-8027BAB6F351}"/>
    <cellStyle name="40% - Énfasis2 2 2 2 4" xfId="2415" xr:uid="{ED085A5A-1FA0-4DA9-B64D-235D7A68AC5B}"/>
    <cellStyle name="40% - Énfasis2 2 2 2 4 10" xfId="29866" xr:uid="{E4D8096E-192A-4B2E-95EC-898A9A437F3B}"/>
    <cellStyle name="40% - Énfasis2 2 2 2 4 10 2" xfId="29867" xr:uid="{CC0B1C14-1A6C-44CE-9CF6-45B3F0D16EC9}"/>
    <cellStyle name="40% - Énfasis2 2 2 2 4 11" xfId="29868" xr:uid="{C8168263-2CCC-4C59-94ED-A4DC08109C6C}"/>
    <cellStyle name="40% - Énfasis2 2 2 2 4 2" xfId="29869" xr:uid="{08B47B06-7907-44D9-8D34-2C707066BC57}"/>
    <cellStyle name="40% - Énfasis2 2 2 2 4 2 2" xfId="29870" xr:uid="{1D3C5219-D19E-4E03-BCE3-7062288335AA}"/>
    <cellStyle name="40% - Énfasis2 2 2 2 4 3" xfId="29871" xr:uid="{5011C191-A7F7-41F1-A15B-F7A35EAE6961}"/>
    <cellStyle name="40% - Énfasis2 2 2 2 4 3 2" xfId="29872" xr:uid="{492AAF41-4C3B-496F-B2D1-E7101C683187}"/>
    <cellStyle name="40% - Énfasis2 2 2 2 4 4" xfId="29873" xr:uid="{AE85F0C7-1E14-4639-956D-22D55900FEED}"/>
    <cellStyle name="40% - Énfasis2 2 2 2 4 4 2" xfId="29874" xr:uid="{BBEE701E-FDDB-4FC5-9D3B-DBD5A1D22A06}"/>
    <cellStyle name="40% - Énfasis2 2 2 2 4 5" xfId="29875" xr:uid="{AA8435B3-30E1-4075-A628-EA53D752E3DD}"/>
    <cellStyle name="40% - Énfasis2 2 2 2 4 5 2" xfId="29876" xr:uid="{9E455035-73EF-4E19-89D2-9A152EDC9068}"/>
    <cellStyle name="40% - Énfasis2 2 2 2 4 6" xfId="29877" xr:uid="{BAE29CC1-490F-430A-80B5-4221A1AAF3FD}"/>
    <cellStyle name="40% - Énfasis2 2 2 2 4 6 2" xfId="29878" xr:uid="{5D74A273-5CEA-41F5-A45F-391C79C33D07}"/>
    <cellStyle name="40% - Énfasis2 2 2 2 4 7" xfId="29879" xr:uid="{7AFBB45F-A28E-4A2E-AC3B-C3F34B5E8A22}"/>
    <cellStyle name="40% - Énfasis2 2 2 2 4 7 2" xfId="29880" xr:uid="{2FC604E3-681D-427D-BE71-0A06D639CFB5}"/>
    <cellStyle name="40% - Énfasis2 2 2 2 4 8" xfId="29881" xr:uid="{53F8A0BE-76EE-408E-A0A8-4905757BA839}"/>
    <cellStyle name="40% - Énfasis2 2 2 2 4 8 2" xfId="29882" xr:uid="{FE799E91-0EAB-4E60-B6D7-C57F4FC22097}"/>
    <cellStyle name="40% - Énfasis2 2 2 2 4 9" xfId="29883" xr:uid="{DC8A1F09-7BA7-46AC-B0F0-8A8B35973031}"/>
    <cellStyle name="40% - Énfasis2 2 2 2 4 9 2" xfId="29884" xr:uid="{B7E0176D-A295-4D38-AC31-67B85080B604}"/>
    <cellStyle name="40% - Énfasis2 2 2 2 5" xfId="29885" xr:uid="{50BCCEBB-730A-461D-B367-0A798FCCD167}"/>
    <cellStyle name="40% - Énfasis2 2 2 2 5 10" xfId="29886" xr:uid="{27E6D6B7-94EB-40E1-8F91-F8F9FDDECE6F}"/>
    <cellStyle name="40% - Énfasis2 2 2 2 5 10 2" xfId="29887" xr:uid="{FA040DAB-0667-4297-8F29-9949BF06591C}"/>
    <cellStyle name="40% - Énfasis2 2 2 2 5 11" xfId="29888" xr:uid="{0BA306DE-E8EB-44F9-AB92-18C819855839}"/>
    <cellStyle name="40% - Énfasis2 2 2 2 5 2" xfId="29889" xr:uid="{91CEEDE3-8009-41D9-8177-B5CEC864215F}"/>
    <cellStyle name="40% - Énfasis2 2 2 2 5 2 2" xfId="29890" xr:uid="{8BCE82BD-A73E-4982-A309-72F21218EF0C}"/>
    <cellStyle name="40% - Énfasis2 2 2 2 5 3" xfId="29891" xr:uid="{D966F06B-6D71-46BA-857A-6A09649124A9}"/>
    <cellStyle name="40% - Énfasis2 2 2 2 5 3 2" xfId="29892" xr:uid="{9080A864-2F65-42F3-8AB9-6EB567E371A4}"/>
    <cellStyle name="40% - Énfasis2 2 2 2 5 4" xfId="29893" xr:uid="{AF197675-E19F-4511-B381-095A69BBEE78}"/>
    <cellStyle name="40% - Énfasis2 2 2 2 5 4 2" xfId="29894" xr:uid="{7ECC0051-F5F9-442C-90C6-D3D0FE0C25F3}"/>
    <cellStyle name="40% - Énfasis2 2 2 2 5 5" xfId="29895" xr:uid="{79313973-410C-46C4-A898-CB4746619B17}"/>
    <cellStyle name="40% - Énfasis2 2 2 2 5 5 2" xfId="29896" xr:uid="{0AE2DCA0-B55A-4B66-A87C-9F289CCBFAED}"/>
    <cellStyle name="40% - Énfasis2 2 2 2 5 6" xfId="29897" xr:uid="{DD88DE7F-5B81-4B67-A84B-99A5D7552C89}"/>
    <cellStyle name="40% - Énfasis2 2 2 2 5 6 2" xfId="29898" xr:uid="{9299E339-6FB4-482B-A2B8-AED8B3EEED33}"/>
    <cellStyle name="40% - Énfasis2 2 2 2 5 7" xfId="29899" xr:uid="{1C601472-4CFA-4257-A934-A3972C625717}"/>
    <cellStyle name="40% - Énfasis2 2 2 2 5 7 2" xfId="29900" xr:uid="{BBE17C72-7FED-4174-9424-72B220798A39}"/>
    <cellStyle name="40% - Énfasis2 2 2 2 5 8" xfId="29901" xr:uid="{3E95785A-9BE3-48D1-9A12-F1EC1CA6C2FD}"/>
    <cellStyle name="40% - Énfasis2 2 2 2 5 8 2" xfId="29902" xr:uid="{375FE585-9186-4EA8-A529-E7D2DF540569}"/>
    <cellStyle name="40% - Énfasis2 2 2 2 5 9" xfId="29903" xr:uid="{06E8ECA5-7957-4906-A62A-5F0A604E5A03}"/>
    <cellStyle name="40% - Énfasis2 2 2 2 5 9 2" xfId="29904" xr:uid="{842D20DB-869F-4034-9E00-FB319730FDD6}"/>
    <cellStyle name="40% - Énfasis2 2 2 2 6" xfId="29905" xr:uid="{6438939E-8449-4B0D-A0C7-B742F736E2DC}"/>
    <cellStyle name="40% - Énfasis2 2 2 2 6 10" xfId="29906" xr:uid="{20588280-1D60-4FBE-A921-4B2B7A14DDAA}"/>
    <cellStyle name="40% - Énfasis2 2 2 2 6 10 2" xfId="29907" xr:uid="{82B21AD7-F0C4-44ED-A190-F8C65CCA880F}"/>
    <cellStyle name="40% - Énfasis2 2 2 2 6 11" xfId="29908" xr:uid="{154421CD-E05C-4011-A57E-33B6E06B273E}"/>
    <cellStyle name="40% - Énfasis2 2 2 2 6 2" xfId="29909" xr:uid="{156A59BD-77CB-4BBD-8EB4-878DC6AE669D}"/>
    <cellStyle name="40% - Énfasis2 2 2 2 6 2 2" xfId="29910" xr:uid="{4101AB3B-F8B0-4C9F-B2BA-175ECB8D18CB}"/>
    <cellStyle name="40% - Énfasis2 2 2 2 6 3" xfId="29911" xr:uid="{C3DE6B09-33CE-4E84-80E6-ADA74318A4E0}"/>
    <cellStyle name="40% - Énfasis2 2 2 2 6 3 2" xfId="29912" xr:uid="{4922D151-9BA1-461F-99B6-D8F8DDC8A226}"/>
    <cellStyle name="40% - Énfasis2 2 2 2 6 4" xfId="29913" xr:uid="{FDF5117D-0581-498C-8F9F-416A25934492}"/>
    <cellStyle name="40% - Énfasis2 2 2 2 6 4 2" xfId="29914" xr:uid="{9D29FCB8-C8FE-46ED-BC4A-E93DBD4A03FC}"/>
    <cellStyle name="40% - Énfasis2 2 2 2 6 5" xfId="29915" xr:uid="{55F0D45D-BF67-465D-8876-8BA91E758358}"/>
    <cellStyle name="40% - Énfasis2 2 2 2 6 5 2" xfId="29916" xr:uid="{1E30A0D5-B297-43B8-942E-9F6DA59CA365}"/>
    <cellStyle name="40% - Énfasis2 2 2 2 6 6" xfId="29917" xr:uid="{3DC02703-FAFE-4DF8-8850-65F54A4965B4}"/>
    <cellStyle name="40% - Énfasis2 2 2 2 6 6 2" xfId="29918" xr:uid="{B5378E6A-66E9-456B-BFFB-2B124AF88D60}"/>
    <cellStyle name="40% - Énfasis2 2 2 2 6 7" xfId="29919" xr:uid="{230F52B4-2BD7-4159-A55D-8DE45CBBF194}"/>
    <cellStyle name="40% - Énfasis2 2 2 2 6 7 2" xfId="29920" xr:uid="{0F3876A1-D97C-4EBF-A939-6B9C823C2730}"/>
    <cellStyle name="40% - Énfasis2 2 2 2 6 8" xfId="29921" xr:uid="{261ACAC8-A6C6-4F0E-8B0A-8534A6B4F76D}"/>
    <cellStyle name="40% - Énfasis2 2 2 2 6 8 2" xfId="29922" xr:uid="{EC5C498B-6879-4D5C-ADA7-6EA089F25527}"/>
    <cellStyle name="40% - Énfasis2 2 2 2 6 9" xfId="29923" xr:uid="{7F952DE1-CDA4-4776-B334-C77DCEA05A99}"/>
    <cellStyle name="40% - Énfasis2 2 2 2 6 9 2" xfId="29924" xr:uid="{C5804127-E094-48B3-A035-26CF885E742D}"/>
    <cellStyle name="40% - Énfasis2 2 2 2 7" xfId="29925" xr:uid="{3D1BCD16-F5DF-4605-AABC-EE3EC39FA3A7}"/>
    <cellStyle name="40% - Énfasis2 2 2 2 7 10" xfId="29926" xr:uid="{E2F0B054-07DB-4147-8419-BF23D61B364E}"/>
    <cellStyle name="40% - Énfasis2 2 2 2 7 10 2" xfId="29927" xr:uid="{20FCC38D-5138-4ED4-85BB-812EAF04E9FA}"/>
    <cellStyle name="40% - Énfasis2 2 2 2 7 11" xfId="29928" xr:uid="{D9D837DB-8E07-4B89-991C-E78AD1479B2C}"/>
    <cellStyle name="40% - Énfasis2 2 2 2 7 2" xfId="29929" xr:uid="{896AC8D9-CC98-46A4-8B8B-40399ED15BC7}"/>
    <cellStyle name="40% - Énfasis2 2 2 2 7 2 2" xfId="29930" xr:uid="{F3948257-BDAF-4237-A20B-97E3A18EBBF4}"/>
    <cellStyle name="40% - Énfasis2 2 2 2 7 3" xfId="29931" xr:uid="{3823C2D9-72EA-42B5-966D-94E53B465A06}"/>
    <cellStyle name="40% - Énfasis2 2 2 2 7 3 2" xfId="29932" xr:uid="{83021F9D-5BE5-4F29-9BD3-F0431489CA6E}"/>
    <cellStyle name="40% - Énfasis2 2 2 2 7 4" xfId="29933" xr:uid="{44C616FC-EA9C-4CDC-B129-0E851E2E23F2}"/>
    <cellStyle name="40% - Énfasis2 2 2 2 7 4 2" xfId="29934" xr:uid="{469DC1F1-8A17-4B93-A7C9-6A340577EF55}"/>
    <cellStyle name="40% - Énfasis2 2 2 2 7 5" xfId="29935" xr:uid="{1B0AD2CC-33FE-48D6-AEAE-D531F74D8ACF}"/>
    <cellStyle name="40% - Énfasis2 2 2 2 7 5 2" xfId="29936" xr:uid="{DF163F1B-50DE-46BA-90AA-567BCBA11CFE}"/>
    <cellStyle name="40% - Énfasis2 2 2 2 7 6" xfId="29937" xr:uid="{22D4760F-68CC-4CFE-AFA9-438389E06C3D}"/>
    <cellStyle name="40% - Énfasis2 2 2 2 7 6 2" xfId="29938" xr:uid="{A7C6B704-FA6C-4D3B-A665-10544ED5384C}"/>
    <cellStyle name="40% - Énfasis2 2 2 2 7 7" xfId="29939" xr:uid="{0AE46FA1-EEE9-4697-8D62-1260163FC8F7}"/>
    <cellStyle name="40% - Énfasis2 2 2 2 7 7 2" xfId="29940" xr:uid="{EFB26DD3-956A-4E1C-9D4C-D5CB4C137AD3}"/>
    <cellStyle name="40% - Énfasis2 2 2 2 7 8" xfId="29941" xr:uid="{362034BA-29EB-4705-BD6D-3F7A39B91762}"/>
    <cellStyle name="40% - Énfasis2 2 2 2 7 8 2" xfId="29942" xr:uid="{7268B329-C842-4955-8FBA-35A31CA6029F}"/>
    <cellStyle name="40% - Énfasis2 2 2 2 7 9" xfId="29943" xr:uid="{C8367482-305C-4D9F-B3C2-D68D632A6F46}"/>
    <cellStyle name="40% - Énfasis2 2 2 2 7 9 2" xfId="29944" xr:uid="{6CE70635-5D2C-433F-832A-0D52D4B8E3C8}"/>
    <cellStyle name="40% - Énfasis2 2 2 20" xfId="29945" xr:uid="{48B05F26-2552-4B9E-A6B9-FDD1C2D987E5}"/>
    <cellStyle name="40% - Énfasis2 2 2 20 2" xfId="29946" xr:uid="{682E56DB-324D-4E7C-ADE4-14CE2EA9197C}"/>
    <cellStyle name="40% - Énfasis2 2 2 21" xfId="29947" xr:uid="{48E704AB-5374-49DD-AC58-3288DEEE3E10}"/>
    <cellStyle name="40% - Énfasis2 2 2 22" xfId="29948" xr:uid="{6FE009A0-7047-41A7-A108-7ACEF4C9BAF0}"/>
    <cellStyle name="40% - Énfasis2 2 2 3" xfId="2416" xr:uid="{A516D826-C45D-4C45-A2A7-9AC3E122ED41}"/>
    <cellStyle name="40% - Énfasis2 2 2 3 2" xfId="2417" xr:uid="{9606CB45-6921-45A0-B80E-9B3397C45351}"/>
    <cellStyle name="40% - Énfasis2 2 2 3 2 2" xfId="2418" xr:uid="{223EF26B-5E47-437A-85F1-975250FE4304}"/>
    <cellStyle name="40% - Énfasis2 2 2 3 3" xfId="2419" xr:uid="{76A0D3AF-48B8-4F5B-8916-A1562CAF22FF}"/>
    <cellStyle name="40% - Énfasis2 2 2 4" xfId="2420" xr:uid="{11286CCA-2791-4E6B-972E-00B1D3557DAB}"/>
    <cellStyle name="40% - Énfasis2 2 2 4 2" xfId="2421" xr:uid="{9E0AD244-2885-46A9-BFD3-C6E70895E1B2}"/>
    <cellStyle name="40% - Énfasis2 2 2 5" xfId="2422" xr:uid="{BA4FF2E7-9EF9-4EC5-9DE5-029D6F3D7637}"/>
    <cellStyle name="40% - Énfasis2 2 2 6" xfId="29949" xr:uid="{105797F4-A07C-454E-9495-41C0AC9439D5}"/>
    <cellStyle name="40% - Énfasis2 2 2 7" xfId="29950" xr:uid="{31FC5674-2862-4B98-9EB3-347072742106}"/>
    <cellStyle name="40% - Énfasis2 2 2 8" xfId="29951" xr:uid="{90BAFB63-CB8A-4560-8869-054868F60C3E}"/>
    <cellStyle name="40% - Énfasis2 2 2 8 10" xfId="29952" xr:uid="{A9F3BE1D-B99A-45E7-B2F1-2ED27E066CCF}"/>
    <cellStyle name="40% - Énfasis2 2 2 8 10 2" xfId="29953" xr:uid="{3761F8D4-69CD-4EDC-8008-8B8065D89CD4}"/>
    <cellStyle name="40% - Énfasis2 2 2 8 11" xfId="29954" xr:uid="{23A42C64-10E5-4BE9-B968-9A0047954B1B}"/>
    <cellStyle name="40% - Énfasis2 2 2 8 2" xfId="29955" xr:uid="{DDF1ED48-DB8A-43CE-BB18-D52FB4193385}"/>
    <cellStyle name="40% - Énfasis2 2 2 8 2 2" xfId="29956" xr:uid="{6DE19C1C-206E-4204-BF84-F88EE050F51B}"/>
    <cellStyle name="40% - Énfasis2 2 2 8 3" xfId="29957" xr:uid="{C6EBABE8-2220-4597-975A-715EEA4C8654}"/>
    <cellStyle name="40% - Énfasis2 2 2 8 3 2" xfId="29958" xr:uid="{3DE3FDAE-2717-4338-905F-C98070D92CDD}"/>
    <cellStyle name="40% - Énfasis2 2 2 8 4" xfId="29959" xr:uid="{34FEC1E9-A7BE-4151-91EB-35BF4F34997E}"/>
    <cellStyle name="40% - Énfasis2 2 2 8 4 2" xfId="29960" xr:uid="{FD9B46C6-7B31-4AE5-AB8F-50033B79B60A}"/>
    <cellStyle name="40% - Énfasis2 2 2 8 5" xfId="29961" xr:uid="{44A1CD60-AF6F-492D-AAC3-22CB25E8E2AD}"/>
    <cellStyle name="40% - Énfasis2 2 2 8 5 2" xfId="29962" xr:uid="{1FBA1021-41B9-436D-951E-366652535B43}"/>
    <cellStyle name="40% - Énfasis2 2 2 8 6" xfId="29963" xr:uid="{25077B25-E295-4FDB-8373-B6F9F7F22BE9}"/>
    <cellStyle name="40% - Énfasis2 2 2 8 6 2" xfId="29964" xr:uid="{606B0A60-9F2B-407D-B861-F1BB94FFE14B}"/>
    <cellStyle name="40% - Énfasis2 2 2 8 7" xfId="29965" xr:uid="{65456839-15D6-4BE2-B2CA-5F226E628037}"/>
    <cellStyle name="40% - Énfasis2 2 2 8 7 2" xfId="29966" xr:uid="{9204AEEE-0488-4FCE-A419-982EA538DA95}"/>
    <cellStyle name="40% - Énfasis2 2 2 8 8" xfId="29967" xr:uid="{DE851A88-12BA-4067-8966-407DA5586116}"/>
    <cellStyle name="40% - Énfasis2 2 2 8 8 2" xfId="29968" xr:uid="{109EC85B-CA19-422D-B960-47AD9F4A5362}"/>
    <cellStyle name="40% - Énfasis2 2 2 8 9" xfId="29969" xr:uid="{50055D27-2A19-4D70-8225-B9496CABD1DB}"/>
    <cellStyle name="40% - Énfasis2 2 2 8 9 2" xfId="29970" xr:uid="{896EE24E-2864-436C-B0FE-9669541F41EE}"/>
    <cellStyle name="40% - Énfasis2 2 2 9" xfId="29971" xr:uid="{50101879-7B98-4687-A61F-00DA66B78CE1}"/>
    <cellStyle name="40% - Énfasis2 2 2 9 10" xfId="29972" xr:uid="{D95E373A-93C5-4C17-A29A-CDE88451C058}"/>
    <cellStyle name="40% - Énfasis2 2 2 9 10 2" xfId="29973" xr:uid="{F57F04C5-D439-448E-A6AE-AB3BB2F3893B}"/>
    <cellStyle name="40% - Énfasis2 2 2 9 11" xfId="29974" xr:uid="{FA179553-5FB1-4B47-9625-B5F50A99F200}"/>
    <cellStyle name="40% - Énfasis2 2 2 9 2" xfId="29975" xr:uid="{77469792-832E-47DB-978E-02E8B2616D16}"/>
    <cellStyle name="40% - Énfasis2 2 2 9 2 2" xfId="29976" xr:uid="{C4C84507-6AC6-482B-ADF9-80394066138A}"/>
    <cellStyle name="40% - Énfasis2 2 2 9 3" xfId="29977" xr:uid="{1F46AE7B-4E87-4216-A2BC-8CB6511B83DA}"/>
    <cellStyle name="40% - Énfasis2 2 2 9 3 2" xfId="29978" xr:uid="{D7DF53D7-610D-49BD-84F9-8308F80B153B}"/>
    <cellStyle name="40% - Énfasis2 2 2 9 4" xfId="29979" xr:uid="{190B7A8C-CF2C-491E-AD9E-E3BE27CC5C62}"/>
    <cellStyle name="40% - Énfasis2 2 2 9 4 2" xfId="29980" xr:uid="{F7968817-A21C-45CD-A058-7D690EE0AD4E}"/>
    <cellStyle name="40% - Énfasis2 2 2 9 5" xfId="29981" xr:uid="{7E5CB0D6-A622-4A20-822C-5095318A47B5}"/>
    <cellStyle name="40% - Énfasis2 2 2 9 5 2" xfId="29982" xr:uid="{847B1FD2-B077-40E3-94C6-59B9BEDFF5D6}"/>
    <cellStyle name="40% - Énfasis2 2 2 9 6" xfId="29983" xr:uid="{A25FF38C-F6C1-4FD3-8CFD-B7983B51E4AD}"/>
    <cellStyle name="40% - Énfasis2 2 2 9 6 2" xfId="29984" xr:uid="{620302E3-9055-432A-B1A4-F36B2EEC9DEB}"/>
    <cellStyle name="40% - Énfasis2 2 2 9 7" xfId="29985" xr:uid="{BECABB99-89DC-4747-96E7-77A580C6B8AD}"/>
    <cellStyle name="40% - Énfasis2 2 2 9 7 2" xfId="29986" xr:uid="{9BCA4BD3-5DE0-411D-8EDC-5975B6B6689D}"/>
    <cellStyle name="40% - Énfasis2 2 2 9 8" xfId="29987" xr:uid="{9C359D7E-17BD-40E6-A777-1BAB29D6D546}"/>
    <cellStyle name="40% - Énfasis2 2 2 9 8 2" xfId="29988" xr:uid="{F37EE057-D8C9-40AF-913E-E5AA9F673BB9}"/>
    <cellStyle name="40% - Énfasis2 2 2 9 9" xfId="29989" xr:uid="{63925589-880E-4E85-90AA-5FA096FC0F34}"/>
    <cellStyle name="40% - Énfasis2 2 2 9 9 2" xfId="29990" xr:uid="{1CBE195C-814C-4493-B56D-D11647BF2EF8}"/>
    <cellStyle name="40% - Énfasis2 2 3" xfId="2423" xr:uid="{0F75DE42-06C0-4859-8E23-D7919F1A881C}"/>
    <cellStyle name="40% - Énfasis2 2 3 10" xfId="29991" xr:uid="{126BEFA0-A934-4F10-8560-8C18A6833C2C}"/>
    <cellStyle name="40% - Énfasis2 2 3 10 2" xfId="29992" xr:uid="{6C1F32F9-3D9C-453E-B110-51F050C94789}"/>
    <cellStyle name="40% - Énfasis2 2 3 11" xfId="29993" xr:uid="{9FBE9515-6BA5-4FC3-8CCB-9E34EB123323}"/>
    <cellStyle name="40% - Énfasis2 2 3 11 2" xfId="29994" xr:uid="{32BDADB4-962F-4923-BA54-F5AD265F124A}"/>
    <cellStyle name="40% - Énfasis2 2 3 12" xfId="29995" xr:uid="{F8A24E50-9ECE-4850-A407-31579B25FA2C}"/>
    <cellStyle name="40% - Énfasis2 2 3 12 2" xfId="29996" xr:uid="{A6822058-E7ED-477B-823C-5D915A0C8C83}"/>
    <cellStyle name="40% - Énfasis2 2 3 13" xfId="29997" xr:uid="{86AD28A8-5959-4562-A526-4EF3A8913A3D}"/>
    <cellStyle name="40% - Énfasis2 2 3 13 2" xfId="29998" xr:uid="{AA3390BB-0E2F-4117-8EBC-3314558B8DBF}"/>
    <cellStyle name="40% - Énfasis2 2 3 14" xfId="29999" xr:uid="{525373CE-F7C8-463E-94B1-E1CA0811FFE7}"/>
    <cellStyle name="40% - Énfasis2 2 3 14 2" xfId="30000" xr:uid="{D449EF8D-A48E-4193-952D-5F31BCFB0DED}"/>
    <cellStyle name="40% - Énfasis2 2 3 15" xfId="30001" xr:uid="{2A8860B1-C447-46E8-AA00-9E9BBB5B3901}"/>
    <cellStyle name="40% - Énfasis2 2 3 2" xfId="2424" xr:uid="{5152303D-577A-4DE6-B273-F8B09559E1C2}"/>
    <cellStyle name="40% - Énfasis2 2 3 2 10" xfId="30002" xr:uid="{36B64E81-5555-4813-BCBD-C4DC7BABC6AA}"/>
    <cellStyle name="40% - Énfasis2 2 3 2 10 2" xfId="30003" xr:uid="{90A67169-420F-4FF2-AB12-58FF9B2BC905}"/>
    <cellStyle name="40% - Énfasis2 2 3 2 11" xfId="30004" xr:uid="{6E46CF08-C0F1-4AD5-A2DD-4541968CD319}"/>
    <cellStyle name="40% - Énfasis2 2 3 2 2" xfId="2425" xr:uid="{2A39C9AD-5093-41C5-B90D-D62CF6D04A55}"/>
    <cellStyle name="40% - Énfasis2 2 3 2 2 2" xfId="2426" xr:uid="{41695EC4-E351-4B0B-97F1-8BE9ACC90117}"/>
    <cellStyle name="40% - Énfasis2 2 3 2 3" xfId="2427" xr:uid="{EC3E7CAE-F83E-4F5D-A66B-29C5EA449ACB}"/>
    <cellStyle name="40% - Énfasis2 2 3 2 3 2" xfId="30005" xr:uid="{7C387562-F466-44C9-9A7C-6636141C3387}"/>
    <cellStyle name="40% - Énfasis2 2 3 2 4" xfId="30006" xr:uid="{579E886B-36F7-46AD-9063-E694ADCE9B06}"/>
    <cellStyle name="40% - Énfasis2 2 3 2 4 2" xfId="30007" xr:uid="{D9D02F31-2113-4640-B67E-585E259CE7C5}"/>
    <cellStyle name="40% - Énfasis2 2 3 2 5" xfId="30008" xr:uid="{A4A647DD-CADE-4F36-95A2-44AEFE3FBD08}"/>
    <cellStyle name="40% - Énfasis2 2 3 2 5 2" xfId="30009" xr:uid="{08355823-CC12-4A66-9062-14C8668FA02B}"/>
    <cellStyle name="40% - Énfasis2 2 3 2 6" xfId="30010" xr:uid="{76E8117C-70A0-4061-9E43-28171B1B75BE}"/>
    <cellStyle name="40% - Énfasis2 2 3 2 6 2" xfId="30011" xr:uid="{3B7615CA-53DB-4FE8-AE29-B9597F9C404A}"/>
    <cellStyle name="40% - Énfasis2 2 3 2 7" xfId="30012" xr:uid="{060FEBDC-F9D0-4A79-8CF6-D49A464CCE33}"/>
    <cellStyle name="40% - Énfasis2 2 3 2 7 2" xfId="30013" xr:uid="{38CBAFC0-DC51-4FCC-82F6-7E10B42C5665}"/>
    <cellStyle name="40% - Énfasis2 2 3 2 8" xfId="30014" xr:uid="{5E18924F-01CC-47A5-8762-A6AD638EA9F4}"/>
    <cellStyle name="40% - Énfasis2 2 3 2 8 2" xfId="30015" xr:uid="{14ED42D3-C9EB-4091-9A08-335C6B41338E}"/>
    <cellStyle name="40% - Énfasis2 2 3 2 9" xfId="30016" xr:uid="{C0CE5712-FEF2-42A8-BFCE-54048F081290}"/>
    <cellStyle name="40% - Énfasis2 2 3 2 9 2" xfId="30017" xr:uid="{6ED0979F-3078-425D-934B-23882FADF554}"/>
    <cellStyle name="40% - Énfasis2 2 3 3" xfId="2428" xr:uid="{C367FA41-4987-44A3-A7B3-F100D84E7289}"/>
    <cellStyle name="40% - Énfasis2 2 3 3 10" xfId="30018" xr:uid="{5B3D879E-33B9-46A4-B9CB-D44DF31A4600}"/>
    <cellStyle name="40% - Énfasis2 2 3 3 10 2" xfId="30019" xr:uid="{6B73B620-2964-42D9-820D-39E83AC80D9C}"/>
    <cellStyle name="40% - Énfasis2 2 3 3 11" xfId="30020" xr:uid="{AC0217CE-9220-4AC1-A51D-DE49304929BF}"/>
    <cellStyle name="40% - Énfasis2 2 3 3 2" xfId="2429" xr:uid="{D6007A71-EF38-40F2-B393-C6A46FE6806C}"/>
    <cellStyle name="40% - Énfasis2 2 3 3 2 2" xfId="30021" xr:uid="{17E0150D-F4F5-41A4-AE78-72C6913C8FF3}"/>
    <cellStyle name="40% - Énfasis2 2 3 3 3" xfId="30022" xr:uid="{C8B1826C-8BB0-4E15-9E3B-9F62784E9629}"/>
    <cellStyle name="40% - Énfasis2 2 3 3 3 2" xfId="30023" xr:uid="{DA8AC4E4-2EB8-400C-A89C-9BCD1C7996EA}"/>
    <cellStyle name="40% - Énfasis2 2 3 3 4" xfId="30024" xr:uid="{1D3B5CC2-8449-4704-BFDE-29354DD289C7}"/>
    <cellStyle name="40% - Énfasis2 2 3 3 4 2" xfId="30025" xr:uid="{0089A760-3F00-471C-BDDC-67BCEC5D6DD0}"/>
    <cellStyle name="40% - Énfasis2 2 3 3 5" xfId="30026" xr:uid="{0EB139D5-CC22-44FE-A0F5-7D5F04A40E71}"/>
    <cellStyle name="40% - Énfasis2 2 3 3 5 2" xfId="30027" xr:uid="{D2EFE51B-C92A-4040-A18C-E04177BADEEB}"/>
    <cellStyle name="40% - Énfasis2 2 3 3 6" xfId="30028" xr:uid="{D215C917-32BB-4E74-8669-E6E518F37385}"/>
    <cellStyle name="40% - Énfasis2 2 3 3 6 2" xfId="30029" xr:uid="{67DA9F87-79C2-4957-A7B8-EE165ABF3BFF}"/>
    <cellStyle name="40% - Énfasis2 2 3 3 7" xfId="30030" xr:uid="{A569230E-BDEA-439C-9EA6-B650F2C9C3E5}"/>
    <cellStyle name="40% - Énfasis2 2 3 3 7 2" xfId="30031" xr:uid="{995A51BF-9065-4048-87BF-3ED343C5B3DD}"/>
    <cellStyle name="40% - Énfasis2 2 3 3 8" xfId="30032" xr:uid="{717B1692-7765-4679-9010-F95B13172EFE}"/>
    <cellStyle name="40% - Énfasis2 2 3 3 8 2" xfId="30033" xr:uid="{B97D534C-BE5E-4749-80F5-EDE7A21F2B7F}"/>
    <cellStyle name="40% - Énfasis2 2 3 3 9" xfId="30034" xr:uid="{274156AC-DEC4-4E3E-85F7-947E8F82E4C9}"/>
    <cellStyle name="40% - Énfasis2 2 3 3 9 2" xfId="30035" xr:uid="{65683939-5E0F-4EF7-8A6F-6F8B6B683338}"/>
    <cellStyle name="40% - Énfasis2 2 3 4" xfId="2430" xr:uid="{A0A11F06-0EE2-48F7-8DBF-40B72FF5B7BE}"/>
    <cellStyle name="40% - Énfasis2 2 3 4 10" xfId="30036" xr:uid="{90453246-4E38-45F7-A4EB-C1AC0808891B}"/>
    <cellStyle name="40% - Énfasis2 2 3 4 10 2" xfId="30037" xr:uid="{22824C8F-9F86-4412-82FC-9C9231895819}"/>
    <cellStyle name="40% - Énfasis2 2 3 4 11" xfId="30038" xr:uid="{80B5A857-965F-4975-87D8-C02732B5D353}"/>
    <cellStyle name="40% - Énfasis2 2 3 4 2" xfId="30039" xr:uid="{B1318089-4885-4200-9AB3-FF28CC2BAB5F}"/>
    <cellStyle name="40% - Énfasis2 2 3 4 2 2" xfId="30040" xr:uid="{E26CC928-7920-41AE-9E1C-D0B1A9FAF2C6}"/>
    <cellStyle name="40% - Énfasis2 2 3 4 3" xfId="30041" xr:uid="{476F09E3-A0EE-4319-A63A-EF31BC7F490D}"/>
    <cellStyle name="40% - Énfasis2 2 3 4 3 2" xfId="30042" xr:uid="{CC7C59A4-0F54-4203-BEE2-185843D6B997}"/>
    <cellStyle name="40% - Énfasis2 2 3 4 4" xfId="30043" xr:uid="{9B200420-5F1A-4040-BFA1-8DD012386896}"/>
    <cellStyle name="40% - Énfasis2 2 3 4 4 2" xfId="30044" xr:uid="{9B320CC3-D0FF-4E2A-89FF-5E0465DB96AC}"/>
    <cellStyle name="40% - Énfasis2 2 3 4 5" xfId="30045" xr:uid="{AC774B5B-1CCF-438C-804A-1F5498DB9DD3}"/>
    <cellStyle name="40% - Énfasis2 2 3 4 5 2" xfId="30046" xr:uid="{52795809-5FFB-444F-BBB6-C4FD63EED606}"/>
    <cellStyle name="40% - Énfasis2 2 3 4 6" xfId="30047" xr:uid="{D64F6A4B-24D8-4BEB-AE46-34953AC6DC87}"/>
    <cellStyle name="40% - Énfasis2 2 3 4 6 2" xfId="30048" xr:uid="{895606CE-EFB2-4070-86C5-E700B5A9091A}"/>
    <cellStyle name="40% - Énfasis2 2 3 4 7" xfId="30049" xr:uid="{FFD90124-7A48-43DA-91B9-309F16DC7E1B}"/>
    <cellStyle name="40% - Énfasis2 2 3 4 7 2" xfId="30050" xr:uid="{6DC04299-F253-42E0-831D-BA70E8765598}"/>
    <cellStyle name="40% - Énfasis2 2 3 4 8" xfId="30051" xr:uid="{16C7E536-573F-472A-B3DB-C6DCC06A2602}"/>
    <cellStyle name="40% - Énfasis2 2 3 4 8 2" xfId="30052" xr:uid="{689BEFC0-C8A9-4149-8E7A-08BC8E25F53E}"/>
    <cellStyle name="40% - Énfasis2 2 3 4 9" xfId="30053" xr:uid="{3CE3C9A9-5A97-4DF2-8E74-6C433300F121}"/>
    <cellStyle name="40% - Énfasis2 2 3 4 9 2" xfId="30054" xr:uid="{EB79691C-9BE9-48D9-96E0-5767E020AAD6}"/>
    <cellStyle name="40% - Énfasis2 2 3 5" xfId="30055" xr:uid="{B73884FD-26D2-414A-B350-1079BC7E29C3}"/>
    <cellStyle name="40% - Énfasis2 2 3 5 10" xfId="30056" xr:uid="{16581396-F1C7-43EB-AA95-EA875B91A903}"/>
    <cellStyle name="40% - Énfasis2 2 3 5 10 2" xfId="30057" xr:uid="{1E000ACB-134D-40AB-80D8-72BAD0FF1DC9}"/>
    <cellStyle name="40% - Énfasis2 2 3 5 11" xfId="30058" xr:uid="{867BF80C-5581-4924-B5BE-09348649918C}"/>
    <cellStyle name="40% - Énfasis2 2 3 5 2" xfId="30059" xr:uid="{03631ADA-EC75-4A31-975C-816C758FE291}"/>
    <cellStyle name="40% - Énfasis2 2 3 5 2 2" xfId="30060" xr:uid="{F3F4B663-1D57-4A71-B122-F1C7498DFA9B}"/>
    <cellStyle name="40% - Énfasis2 2 3 5 3" xfId="30061" xr:uid="{212C9604-2FBD-42B9-A165-B9DCF5E163F9}"/>
    <cellStyle name="40% - Énfasis2 2 3 5 3 2" xfId="30062" xr:uid="{FF6724F7-9F8A-4921-AD86-C579D3DF606E}"/>
    <cellStyle name="40% - Énfasis2 2 3 5 4" xfId="30063" xr:uid="{517341E8-4A95-430D-B192-22E4C7CC3084}"/>
    <cellStyle name="40% - Énfasis2 2 3 5 4 2" xfId="30064" xr:uid="{E4733BF3-5900-413C-8F1F-4A89D2A545CE}"/>
    <cellStyle name="40% - Énfasis2 2 3 5 5" xfId="30065" xr:uid="{DA3F15D2-6065-4E43-952C-33B06645705B}"/>
    <cellStyle name="40% - Énfasis2 2 3 5 5 2" xfId="30066" xr:uid="{37A28870-443A-4683-9A21-EFA7A1906153}"/>
    <cellStyle name="40% - Énfasis2 2 3 5 6" xfId="30067" xr:uid="{60CC446F-D0B4-4B2A-9E32-74ADECF5B934}"/>
    <cellStyle name="40% - Énfasis2 2 3 5 6 2" xfId="30068" xr:uid="{05D636DD-1A61-4A33-B447-E15819B8A0F1}"/>
    <cellStyle name="40% - Énfasis2 2 3 5 7" xfId="30069" xr:uid="{A0EB7C33-60D2-4B74-BED6-89D502C19906}"/>
    <cellStyle name="40% - Énfasis2 2 3 5 7 2" xfId="30070" xr:uid="{F71A8AE4-B39A-4974-9EC0-C5F0FBE0D135}"/>
    <cellStyle name="40% - Énfasis2 2 3 5 8" xfId="30071" xr:uid="{3E31A827-56DA-470C-B107-95176B72F0EC}"/>
    <cellStyle name="40% - Énfasis2 2 3 5 8 2" xfId="30072" xr:uid="{3A14C52F-2D5A-49BE-AECB-B92C8F08B7BB}"/>
    <cellStyle name="40% - Énfasis2 2 3 5 9" xfId="30073" xr:uid="{DCE22F8E-B3D3-4019-961C-530567C9CA5F}"/>
    <cellStyle name="40% - Énfasis2 2 3 5 9 2" xfId="30074" xr:uid="{47E1AF22-64B8-4E01-BB1C-E37B4BB6AA94}"/>
    <cellStyle name="40% - Énfasis2 2 3 6" xfId="30075" xr:uid="{91FB47B7-BC8A-463F-8B54-A523AD6B9C25}"/>
    <cellStyle name="40% - Énfasis2 2 3 6 2" xfId="30076" xr:uid="{8F962372-7192-45BA-9218-F0BA88BF1489}"/>
    <cellStyle name="40% - Énfasis2 2 3 7" xfId="30077" xr:uid="{0667A71A-239B-43B6-A89F-74CD6FB7669D}"/>
    <cellStyle name="40% - Énfasis2 2 3 7 2" xfId="30078" xr:uid="{1B94878C-DEB0-4FC2-964C-B2022A65DAFD}"/>
    <cellStyle name="40% - Énfasis2 2 3 8" xfId="30079" xr:uid="{C2627CAC-6272-4DE9-89D5-7142F76B76FF}"/>
    <cellStyle name="40% - Énfasis2 2 3 8 2" xfId="30080" xr:uid="{E4C594A9-BF2E-4D44-8958-5F81246C5C03}"/>
    <cellStyle name="40% - Énfasis2 2 3 9" xfId="30081" xr:uid="{9B75A733-C39C-4919-A473-7ECA86810F67}"/>
    <cellStyle name="40% - Énfasis2 2 3 9 2" xfId="30082" xr:uid="{FD069349-B501-4AB3-81E2-D42DF71C072C}"/>
    <cellStyle name="40% - Énfasis2 2 4" xfId="2431" xr:uid="{6E479128-2538-4226-99DA-18419B7D8CA0}"/>
    <cellStyle name="40% - Énfasis2 2 4 10" xfId="30083" xr:uid="{4D479451-37CD-4F40-AD61-790D0C44CDEF}"/>
    <cellStyle name="40% - Énfasis2 2 4 10 2" xfId="30084" xr:uid="{1CBE17E8-6957-4F1F-BFC4-D52CBF73A5ED}"/>
    <cellStyle name="40% - Énfasis2 2 4 11" xfId="30085" xr:uid="{BF468BB5-0769-4AF2-9BA9-759438FB665E}"/>
    <cellStyle name="40% - Énfasis2 2 4 2" xfId="2432" xr:uid="{46726158-3D12-40A9-93CF-DC4E2A86B39C}"/>
    <cellStyle name="40% - Énfasis2 2 4 2 2" xfId="2433" xr:uid="{D52AB76D-1E3A-43B3-944D-688ECA987234}"/>
    <cellStyle name="40% - Énfasis2 2 4 3" xfId="2434" xr:uid="{07FBB278-5036-4CC5-BAA2-C28CA16001B7}"/>
    <cellStyle name="40% - Énfasis2 2 4 3 2" xfId="30086" xr:uid="{46EDE86C-8169-491A-974A-E3577B3E1CC5}"/>
    <cellStyle name="40% - Énfasis2 2 4 4" xfId="30087" xr:uid="{E34741A9-2BDA-417C-95AE-9287C9D32B74}"/>
    <cellStyle name="40% - Énfasis2 2 4 4 2" xfId="30088" xr:uid="{316ED8C8-51AD-432F-8D71-8442434E3EBC}"/>
    <cellStyle name="40% - Énfasis2 2 4 5" xfId="30089" xr:uid="{CBC50E7A-03B3-4DC1-9B24-6E88288C31A3}"/>
    <cellStyle name="40% - Énfasis2 2 4 5 2" xfId="30090" xr:uid="{DF1C1BDF-028A-42E0-9759-72504488D346}"/>
    <cellStyle name="40% - Énfasis2 2 4 6" xfId="30091" xr:uid="{99376B77-2700-47C3-81B8-1489E43BFDAD}"/>
    <cellStyle name="40% - Énfasis2 2 4 6 2" xfId="30092" xr:uid="{CF8394AF-15B8-413A-9361-C6E8C2104517}"/>
    <cellStyle name="40% - Énfasis2 2 4 7" xfId="30093" xr:uid="{6B330DA5-2B33-4E90-8D9D-F1803E8B902A}"/>
    <cellStyle name="40% - Énfasis2 2 4 7 2" xfId="30094" xr:uid="{17D628CE-3B64-4630-8FE4-624811B5B28B}"/>
    <cellStyle name="40% - Énfasis2 2 4 8" xfId="30095" xr:uid="{C1BE668F-0C54-4AFE-94E6-E8FF0009BDAE}"/>
    <cellStyle name="40% - Énfasis2 2 4 8 2" xfId="30096" xr:uid="{749395B7-3AFF-42B3-ACCA-07A23E60919D}"/>
    <cellStyle name="40% - Énfasis2 2 4 9" xfId="30097" xr:uid="{1693E98D-B14F-472E-B76C-0DA8465A9E9B}"/>
    <cellStyle name="40% - Énfasis2 2 4 9 2" xfId="30098" xr:uid="{770D6D14-8039-4436-8272-D1068A7FA644}"/>
    <cellStyle name="40% - Énfasis2 2 5" xfId="2435" xr:uid="{F23AB6EC-BD76-4D56-847A-3C4DEE786252}"/>
    <cellStyle name="40% - Énfasis2 2 5 10" xfId="30099" xr:uid="{DFC7172F-62FD-4FAE-A1C8-C951676F917D}"/>
    <cellStyle name="40% - Énfasis2 2 5 10 2" xfId="30100" xr:uid="{7B4B52E4-40CA-4FBB-899B-51432DE0DE5F}"/>
    <cellStyle name="40% - Énfasis2 2 5 11" xfId="30101" xr:uid="{64F1ACED-7304-4010-88E3-00095025C287}"/>
    <cellStyle name="40% - Énfasis2 2 5 2" xfId="2436" xr:uid="{62B38E5D-CDDB-43B4-95C3-ADA5B7C00806}"/>
    <cellStyle name="40% - Énfasis2 2 5 2 2" xfId="30102" xr:uid="{90449C10-EEC2-435C-BABE-84FD60EB6514}"/>
    <cellStyle name="40% - Énfasis2 2 5 3" xfId="30103" xr:uid="{42FBBE3F-D105-4B6C-B8B0-915DFB327C88}"/>
    <cellStyle name="40% - Énfasis2 2 5 3 2" xfId="30104" xr:uid="{9DA969C9-4451-4170-8BF6-EEE81E875E67}"/>
    <cellStyle name="40% - Énfasis2 2 5 4" xfId="30105" xr:uid="{C30137FB-5F20-4A33-8DAC-94243C41A1CD}"/>
    <cellStyle name="40% - Énfasis2 2 5 4 2" xfId="30106" xr:uid="{81C4D253-8BE2-4DD3-A333-150DBBA76771}"/>
    <cellStyle name="40% - Énfasis2 2 5 5" xfId="30107" xr:uid="{29C73161-B512-432E-B787-DBD5BACA7938}"/>
    <cellStyle name="40% - Énfasis2 2 5 5 2" xfId="30108" xr:uid="{DA1AAE44-19B4-47EC-BE2C-BE1376D35EA2}"/>
    <cellStyle name="40% - Énfasis2 2 5 6" xfId="30109" xr:uid="{88A36D59-C00B-453D-845A-92F3E207CCF0}"/>
    <cellStyle name="40% - Énfasis2 2 5 6 2" xfId="30110" xr:uid="{890DEF02-5FDA-4E40-B5B7-D878C3D77E9D}"/>
    <cellStyle name="40% - Énfasis2 2 5 7" xfId="30111" xr:uid="{03349B56-0DE2-49BC-A871-29DF5EE0541B}"/>
    <cellStyle name="40% - Énfasis2 2 5 7 2" xfId="30112" xr:uid="{CCBF8E4D-A375-41B0-BF87-B9519FE5F1AC}"/>
    <cellStyle name="40% - Énfasis2 2 5 8" xfId="30113" xr:uid="{A21C83E7-720A-475D-B42A-4142F1235E9B}"/>
    <cellStyle name="40% - Énfasis2 2 5 8 2" xfId="30114" xr:uid="{8F901248-2527-4E11-A83E-98E193814EED}"/>
    <cellStyle name="40% - Énfasis2 2 5 9" xfId="30115" xr:uid="{1A863AA4-FC85-4B44-BC4F-FD39D03C9E41}"/>
    <cellStyle name="40% - Énfasis2 2 5 9 2" xfId="30116" xr:uid="{A2710FD9-57C9-41EB-A8AC-5A502F75FB36}"/>
    <cellStyle name="40% - Énfasis2 2 6" xfId="2437" xr:uid="{5D20A28D-3E7D-4A42-8D19-E8307E6AA10B}"/>
    <cellStyle name="40% - Énfasis2 2 6 10" xfId="30117" xr:uid="{17D63D42-54E8-48D7-B3F5-3AB5AF2E4AC8}"/>
    <cellStyle name="40% - Énfasis2 2 6 10 2" xfId="30118" xr:uid="{F45CC98B-3A18-41BE-B7E0-FE8C27D70780}"/>
    <cellStyle name="40% - Énfasis2 2 6 11" xfId="30119" xr:uid="{39126A22-C786-4E89-B680-E12595DBE24A}"/>
    <cellStyle name="40% - Énfasis2 2 6 2" xfId="30120" xr:uid="{A5C7788A-6EA3-4B3C-943A-8D17512F98DC}"/>
    <cellStyle name="40% - Énfasis2 2 6 2 2" xfId="30121" xr:uid="{70E5D296-5DF5-4A1A-9996-EC653AD759A8}"/>
    <cellStyle name="40% - Énfasis2 2 6 3" xfId="30122" xr:uid="{CA5AC46E-732A-49A9-9E86-85DA3D4CCD54}"/>
    <cellStyle name="40% - Énfasis2 2 6 3 2" xfId="30123" xr:uid="{1B797255-2477-4981-B3B7-C2098E3F22E9}"/>
    <cellStyle name="40% - Énfasis2 2 6 4" xfId="30124" xr:uid="{8DAA4E1F-A242-498C-864E-A76D73AB75A8}"/>
    <cellStyle name="40% - Énfasis2 2 6 4 2" xfId="30125" xr:uid="{015D194E-FEFA-4C85-9DCB-6204C1E8704F}"/>
    <cellStyle name="40% - Énfasis2 2 6 5" xfId="30126" xr:uid="{CECE22D7-E7A4-4BBF-900B-479F0033D937}"/>
    <cellStyle name="40% - Énfasis2 2 6 5 2" xfId="30127" xr:uid="{54DAB6C6-33D1-4B1E-8E31-78C5778BB3E3}"/>
    <cellStyle name="40% - Énfasis2 2 6 6" xfId="30128" xr:uid="{CD7B943C-BAC7-48A6-8411-3C9FDA4722FA}"/>
    <cellStyle name="40% - Énfasis2 2 6 6 2" xfId="30129" xr:uid="{A11E33D5-EA53-4515-B33D-B1FE86224046}"/>
    <cellStyle name="40% - Énfasis2 2 6 7" xfId="30130" xr:uid="{403B87EE-5ED6-433C-BF05-F44E26C7F2EB}"/>
    <cellStyle name="40% - Énfasis2 2 6 7 2" xfId="30131" xr:uid="{D0BAC598-5F35-416A-9243-40A4F5908D33}"/>
    <cellStyle name="40% - Énfasis2 2 6 8" xfId="30132" xr:uid="{ED5CCF7E-C971-44EC-8B5B-52842088AAD9}"/>
    <cellStyle name="40% - Énfasis2 2 6 8 2" xfId="30133" xr:uid="{3E29477C-7F8E-4E5D-8C7C-E8756E811816}"/>
    <cellStyle name="40% - Énfasis2 2 6 9" xfId="30134" xr:uid="{7455AFEE-3810-4076-8156-51EA18C312FA}"/>
    <cellStyle name="40% - Énfasis2 2 6 9 2" xfId="30135" xr:uid="{0F32CB5F-C2EB-4CF8-BA4F-DB38A488C261}"/>
    <cellStyle name="40% - Énfasis2 2 7" xfId="30136" xr:uid="{82103A9B-1881-4911-9AEC-9E3CFF3DB633}"/>
    <cellStyle name="40% - Énfasis2 2 7 10" xfId="30137" xr:uid="{25793090-27F8-42DB-993B-E19574E66F12}"/>
    <cellStyle name="40% - Énfasis2 2 7 10 2" xfId="30138" xr:uid="{55EC5BE8-7745-4484-9E3C-5C6EF0166EB0}"/>
    <cellStyle name="40% - Énfasis2 2 7 11" xfId="30139" xr:uid="{09625F18-00CB-4680-9CD8-24512316C5D6}"/>
    <cellStyle name="40% - Énfasis2 2 7 2" xfId="30140" xr:uid="{F4A081DB-C675-4D85-A034-DAF860052DC2}"/>
    <cellStyle name="40% - Énfasis2 2 7 2 2" xfId="30141" xr:uid="{9CECC4B3-958D-48BB-AF90-BE4B7FF6AB1F}"/>
    <cellStyle name="40% - Énfasis2 2 7 3" xfId="30142" xr:uid="{A4711166-69FB-4AAC-90B2-6564BA479C02}"/>
    <cellStyle name="40% - Énfasis2 2 7 3 2" xfId="30143" xr:uid="{559FB115-98E0-46E6-A021-129F5A705536}"/>
    <cellStyle name="40% - Énfasis2 2 7 4" xfId="30144" xr:uid="{C2D586FA-4DCB-4A6C-9950-AF195AE9059E}"/>
    <cellStyle name="40% - Énfasis2 2 7 4 2" xfId="30145" xr:uid="{94ACE97B-723C-402F-BEA0-13E34B009EE0}"/>
    <cellStyle name="40% - Énfasis2 2 7 5" xfId="30146" xr:uid="{891B665E-23E1-4A4F-A87E-EB42D06C5088}"/>
    <cellStyle name="40% - Énfasis2 2 7 5 2" xfId="30147" xr:uid="{05D4E849-F54C-448A-9B19-0C48ECF92AFA}"/>
    <cellStyle name="40% - Énfasis2 2 7 6" xfId="30148" xr:uid="{F592717E-30D4-4F52-AC22-8394A2112C13}"/>
    <cellStyle name="40% - Énfasis2 2 7 6 2" xfId="30149" xr:uid="{C9A77A20-30B8-499C-8B9D-681919BD9EE8}"/>
    <cellStyle name="40% - Énfasis2 2 7 7" xfId="30150" xr:uid="{F5ECE91D-AE17-4689-B3BC-62B287FBB08B}"/>
    <cellStyle name="40% - Énfasis2 2 7 7 2" xfId="30151" xr:uid="{EE57FD39-4BE8-4E9E-A495-231452D0BD8C}"/>
    <cellStyle name="40% - Énfasis2 2 7 8" xfId="30152" xr:uid="{10E68E1C-C9AB-4090-B956-87C7A5363B1D}"/>
    <cellStyle name="40% - Énfasis2 2 7 8 2" xfId="30153" xr:uid="{7936B497-9223-489E-AF02-8DB269B7BD1A}"/>
    <cellStyle name="40% - Énfasis2 2 7 9" xfId="30154" xr:uid="{1C8EBDAD-DB90-4E6D-A3A9-8E1DD9812305}"/>
    <cellStyle name="40% - Énfasis2 2 7 9 2" xfId="30155" xr:uid="{8CC164C8-B9E8-42FF-AF5F-345A8F686147}"/>
    <cellStyle name="40% - Énfasis2 2 8" xfId="30156" xr:uid="{E0BD7A08-E339-4AAE-A4B3-23E9F8F559D6}"/>
    <cellStyle name="40% - Énfasis2 2 8 10" xfId="30157" xr:uid="{9E841838-0596-481C-AF6E-94431257F95C}"/>
    <cellStyle name="40% - Énfasis2 2 8 10 2" xfId="30158" xr:uid="{9898CF30-C474-4339-95DB-607042CC5852}"/>
    <cellStyle name="40% - Énfasis2 2 8 11" xfId="30159" xr:uid="{9DF10BBD-A69C-4793-9B3E-A4179E9F3FAC}"/>
    <cellStyle name="40% - Énfasis2 2 8 2" xfId="30160" xr:uid="{A27656B7-085A-46F8-B4F9-B94377194AA2}"/>
    <cellStyle name="40% - Énfasis2 2 8 2 2" xfId="30161" xr:uid="{D6D6FEA6-75F6-4B75-9005-B5084F061E34}"/>
    <cellStyle name="40% - Énfasis2 2 8 3" xfId="30162" xr:uid="{B7DD8888-D3B7-47F7-A1C8-7246A1BA6ABC}"/>
    <cellStyle name="40% - Énfasis2 2 8 3 2" xfId="30163" xr:uid="{1F908D90-A6A7-4E34-B3E1-06A7373D16F4}"/>
    <cellStyle name="40% - Énfasis2 2 8 4" xfId="30164" xr:uid="{2C271BAB-8406-43A7-85CE-E6A141493ED1}"/>
    <cellStyle name="40% - Énfasis2 2 8 4 2" xfId="30165" xr:uid="{BB5EF876-BB64-42DC-9BFC-8F0AA6826E6C}"/>
    <cellStyle name="40% - Énfasis2 2 8 5" xfId="30166" xr:uid="{91A8B494-F11F-4F40-BFEE-83BA820E0886}"/>
    <cellStyle name="40% - Énfasis2 2 8 5 2" xfId="30167" xr:uid="{47C6C98C-2A6A-4967-80AE-06CE0194BD0A}"/>
    <cellStyle name="40% - Énfasis2 2 8 6" xfId="30168" xr:uid="{F88B0163-233E-44CE-A263-3DA6D3E74395}"/>
    <cellStyle name="40% - Énfasis2 2 8 6 2" xfId="30169" xr:uid="{683AC57F-63E0-4D11-BC3D-EA98479785F6}"/>
    <cellStyle name="40% - Énfasis2 2 8 7" xfId="30170" xr:uid="{D5F62729-51E0-461F-B152-9E95DCF85FDF}"/>
    <cellStyle name="40% - Énfasis2 2 8 7 2" xfId="30171" xr:uid="{89C1CB09-247F-4000-B28E-F7D0E740570D}"/>
    <cellStyle name="40% - Énfasis2 2 8 8" xfId="30172" xr:uid="{EF3DB52B-E8B8-4A3B-8F2F-B03E4E722BD7}"/>
    <cellStyle name="40% - Énfasis2 2 8 8 2" xfId="30173" xr:uid="{21DD3CB3-80DF-4BFB-97E9-8D30CB548B4F}"/>
    <cellStyle name="40% - Énfasis2 2 8 9" xfId="30174" xr:uid="{05851A70-F016-4FCD-ABFF-E769E62336FA}"/>
    <cellStyle name="40% - Énfasis2 2 8 9 2" xfId="30175" xr:uid="{369A9BD3-5E97-4591-A8A0-2C81B189512A}"/>
    <cellStyle name="40% - Énfasis2 2 9" xfId="30176" xr:uid="{01181322-7AEA-4C01-8505-BBB148D9C7C2}"/>
    <cellStyle name="40% - Énfasis2 2 9 10" xfId="30177" xr:uid="{C2490D2B-F494-4B4D-AC50-55F7B21E3908}"/>
    <cellStyle name="40% - Énfasis2 2 9 10 2" xfId="30178" xr:uid="{DE91FC45-C165-4776-AC74-90FCF2D5DD64}"/>
    <cellStyle name="40% - Énfasis2 2 9 11" xfId="30179" xr:uid="{C5AC66D1-399E-42D5-B883-0946C459744D}"/>
    <cellStyle name="40% - Énfasis2 2 9 2" xfId="30180" xr:uid="{A39010D2-EE6C-4588-8B57-8333E390781F}"/>
    <cellStyle name="40% - Énfasis2 2 9 2 2" xfId="30181" xr:uid="{89190EA6-5CDA-4705-9078-F3EB32B16D32}"/>
    <cellStyle name="40% - Énfasis2 2 9 3" xfId="30182" xr:uid="{697ACEDE-4FA2-4EE3-9AFB-7B7D07350988}"/>
    <cellStyle name="40% - Énfasis2 2 9 3 2" xfId="30183" xr:uid="{52255C66-374E-4F82-8CD2-7285A49526F1}"/>
    <cellStyle name="40% - Énfasis2 2 9 4" xfId="30184" xr:uid="{093D934C-1B4F-4B92-9603-0669506F4E7C}"/>
    <cellStyle name="40% - Énfasis2 2 9 4 2" xfId="30185" xr:uid="{BC5BE2BF-443B-452F-AEAA-E5BF84FF7491}"/>
    <cellStyle name="40% - Énfasis2 2 9 5" xfId="30186" xr:uid="{88F4D438-B0CB-4022-AC7E-89AD5CAEFB7C}"/>
    <cellStyle name="40% - Énfasis2 2 9 5 2" xfId="30187" xr:uid="{D57353B8-4795-42AC-A48E-20D03C1D5B53}"/>
    <cellStyle name="40% - Énfasis2 2 9 6" xfId="30188" xr:uid="{32C1D671-9449-46E3-A0EA-931367C7F368}"/>
    <cellStyle name="40% - Énfasis2 2 9 6 2" xfId="30189" xr:uid="{2E3A354F-7ACF-4E90-A26E-1641FEDE6345}"/>
    <cellStyle name="40% - Énfasis2 2 9 7" xfId="30190" xr:uid="{53C56F8F-9598-4F98-B351-22423B69C2EC}"/>
    <cellStyle name="40% - Énfasis2 2 9 7 2" xfId="30191" xr:uid="{D9F55B08-CDFF-42F7-AA4B-9415BC79E676}"/>
    <cellStyle name="40% - Énfasis2 2 9 8" xfId="30192" xr:uid="{AA2067D0-6C10-4CA3-8209-918F157CD607}"/>
    <cellStyle name="40% - Énfasis2 2 9 8 2" xfId="30193" xr:uid="{B92E5A86-1818-40BE-986C-74306BC9B716}"/>
    <cellStyle name="40% - Énfasis2 2 9 9" xfId="30194" xr:uid="{AA9CFCF5-6303-49F0-8DD2-0692E5976403}"/>
    <cellStyle name="40% - Énfasis2 2 9 9 2" xfId="30195" xr:uid="{4ED397C4-BA20-4520-B6FB-8C3DF881B941}"/>
    <cellStyle name="40% - Énfasis2 20" xfId="2438" xr:uid="{E4901C98-F853-47C6-AF0E-AEA0FAAC8A32}"/>
    <cellStyle name="40% - Énfasis2 20 10" xfId="30196" xr:uid="{CDD30ABB-993A-4BB3-967E-666CE1E5763D}"/>
    <cellStyle name="40% - Énfasis2 20 10 2" xfId="30197" xr:uid="{211800FF-53E8-4021-913C-B127582ED2DC}"/>
    <cellStyle name="40% - Énfasis2 20 11" xfId="30198" xr:uid="{390E08C8-DE18-4319-B29E-5ADAD0800E49}"/>
    <cellStyle name="40% - Énfasis2 20 2" xfId="2439" xr:uid="{ED6706AE-C85A-4AA2-80C7-DB07257AEA0A}"/>
    <cellStyle name="40% - Énfasis2 20 2 2" xfId="30199" xr:uid="{9B92205B-E9BB-42C5-B6BD-793796239DBF}"/>
    <cellStyle name="40% - Énfasis2 20 3" xfId="30200" xr:uid="{AA76181E-2084-498A-8721-71BA4FB116DC}"/>
    <cellStyle name="40% - Énfasis2 20 3 2" xfId="30201" xr:uid="{B1FBD893-4CF9-43CC-813C-684B159EC9D3}"/>
    <cellStyle name="40% - Énfasis2 20 4" xfId="30202" xr:uid="{396E78B2-BB8B-47B5-AB02-7A064CF23020}"/>
    <cellStyle name="40% - Énfasis2 20 4 2" xfId="30203" xr:uid="{B204DD04-FE7B-443D-8F6A-F6C57F58C374}"/>
    <cellStyle name="40% - Énfasis2 20 5" xfId="30204" xr:uid="{25D4A81E-6D02-4A26-8646-A573C2358BED}"/>
    <cellStyle name="40% - Énfasis2 20 5 2" xfId="30205" xr:uid="{956640F0-8437-4BE6-BC3E-852324D8A6DB}"/>
    <cellStyle name="40% - Énfasis2 20 6" xfId="30206" xr:uid="{2B46E2DF-E91C-407D-A53A-B839AE8C4FFB}"/>
    <cellStyle name="40% - Énfasis2 20 6 2" xfId="30207" xr:uid="{F4DA4735-8287-4FFA-BDBC-55E126806327}"/>
    <cellStyle name="40% - Énfasis2 20 7" xfId="30208" xr:uid="{B14D2E59-A035-4905-8E01-BC040472BCDC}"/>
    <cellStyle name="40% - Énfasis2 20 7 2" xfId="30209" xr:uid="{5D23B57C-A58F-4E61-960F-247CA4E55EC2}"/>
    <cellStyle name="40% - Énfasis2 20 8" xfId="30210" xr:uid="{4041F93A-8CAF-4E75-87A6-24E1EFBB2965}"/>
    <cellStyle name="40% - Énfasis2 20 8 2" xfId="30211" xr:uid="{C2D5D25D-08ED-4EA5-87CD-62A7794A1995}"/>
    <cellStyle name="40% - Énfasis2 20 9" xfId="30212" xr:uid="{6B9D6531-55BE-428E-BF2B-0241059D735F}"/>
    <cellStyle name="40% - Énfasis2 20 9 2" xfId="30213" xr:uid="{E7D579C8-13D3-4CD8-903A-DBEEAFAD79D1}"/>
    <cellStyle name="40% - Énfasis2 21" xfId="2440" xr:uid="{6CAFA131-1B76-4674-97F3-72D9AD9E358C}"/>
    <cellStyle name="40% - Énfasis2 21 10" xfId="30214" xr:uid="{EE5F115F-BC4B-4169-9A59-F2CF00F41B68}"/>
    <cellStyle name="40% - Énfasis2 21 10 2" xfId="30215" xr:uid="{4D57C30C-5E13-462B-9663-2B0B39EB2E07}"/>
    <cellStyle name="40% - Énfasis2 21 11" xfId="30216" xr:uid="{FE75523F-81AE-438B-ADA9-8677E4989B83}"/>
    <cellStyle name="40% - Énfasis2 21 2" xfId="2441" xr:uid="{E079BF14-0952-4D20-90D8-90EAC6CA7D3B}"/>
    <cellStyle name="40% - Énfasis2 21 2 2" xfId="30217" xr:uid="{067C592A-56E4-4622-AF85-DF08183C79AF}"/>
    <cellStyle name="40% - Énfasis2 21 3" xfId="30218" xr:uid="{0B046198-AD9D-4ECB-A208-280965F447A2}"/>
    <cellStyle name="40% - Énfasis2 21 3 2" xfId="30219" xr:uid="{2A025674-67DF-4A28-A595-0E536BD8D969}"/>
    <cellStyle name="40% - Énfasis2 21 4" xfId="30220" xr:uid="{DECB76EE-801A-4E6E-9846-56C3DF681EB0}"/>
    <cellStyle name="40% - Énfasis2 21 4 2" xfId="30221" xr:uid="{9B378C5C-D09E-4883-9920-68258747A85F}"/>
    <cellStyle name="40% - Énfasis2 21 5" xfId="30222" xr:uid="{79BD3C37-C74B-418C-81FA-48652FBA372F}"/>
    <cellStyle name="40% - Énfasis2 21 5 2" xfId="30223" xr:uid="{11C16B90-1E83-4639-8DAE-EC51FE0D7691}"/>
    <cellStyle name="40% - Énfasis2 21 6" xfId="30224" xr:uid="{0631D1B7-8864-4861-9656-0C44FA895AD9}"/>
    <cellStyle name="40% - Énfasis2 21 6 2" xfId="30225" xr:uid="{EA356A8E-3137-4707-A375-60195F29BA41}"/>
    <cellStyle name="40% - Énfasis2 21 7" xfId="30226" xr:uid="{786D4C51-6F16-4B07-AD7A-1C42033B713E}"/>
    <cellStyle name="40% - Énfasis2 21 7 2" xfId="30227" xr:uid="{ED3E0097-C061-4F30-93F3-50F821580C5F}"/>
    <cellStyle name="40% - Énfasis2 21 8" xfId="30228" xr:uid="{00BD5734-6204-448A-8EA1-C251016609AA}"/>
    <cellStyle name="40% - Énfasis2 21 8 2" xfId="30229" xr:uid="{6E164EF3-F892-4680-ACDF-757297555E97}"/>
    <cellStyle name="40% - Énfasis2 21 9" xfId="30230" xr:uid="{A368C48C-B04B-446C-9CDF-98B2E4607311}"/>
    <cellStyle name="40% - Énfasis2 21 9 2" xfId="30231" xr:uid="{C36C64DB-C95D-411D-B524-BA85098B9D74}"/>
    <cellStyle name="40% - Énfasis2 22" xfId="2442" xr:uid="{969A5E20-A536-4E8D-8089-DA3B7B0F6378}"/>
    <cellStyle name="40% - Énfasis2 22 10" xfId="30232" xr:uid="{34BC2FAD-8903-4119-B467-53ED54FA3F95}"/>
    <cellStyle name="40% - Énfasis2 22 10 2" xfId="30233" xr:uid="{B53B127A-F434-438C-B8D6-329B99BEDC5A}"/>
    <cellStyle name="40% - Énfasis2 22 11" xfId="30234" xr:uid="{9ACBF66E-0591-4879-B24D-391549848D1D}"/>
    <cellStyle name="40% - Énfasis2 22 2" xfId="2443" xr:uid="{9CCEF457-0018-4DD3-A6B5-3F42CF76426C}"/>
    <cellStyle name="40% - Énfasis2 22 2 2" xfId="30235" xr:uid="{FD3228AB-A884-4361-8FDF-2CB7B45A8538}"/>
    <cellStyle name="40% - Énfasis2 22 3" xfId="30236" xr:uid="{008B1838-4A3D-41AE-AE3A-2F91620E537B}"/>
    <cellStyle name="40% - Énfasis2 22 3 2" xfId="30237" xr:uid="{74C25D9B-CD00-4E8E-A8BF-BE3C85B05FEB}"/>
    <cellStyle name="40% - Énfasis2 22 4" xfId="30238" xr:uid="{CA62DFD3-CB59-4572-BA15-55EF91C732A4}"/>
    <cellStyle name="40% - Énfasis2 22 4 2" xfId="30239" xr:uid="{D638E365-34A6-404C-B54A-24C73FC784C3}"/>
    <cellStyle name="40% - Énfasis2 22 5" xfId="30240" xr:uid="{D75B7695-7B63-46AD-887A-D0D16764F3C7}"/>
    <cellStyle name="40% - Énfasis2 22 5 2" xfId="30241" xr:uid="{9E2CE06D-165E-4F84-9354-01D8C1064BC4}"/>
    <cellStyle name="40% - Énfasis2 22 6" xfId="30242" xr:uid="{D84FD38C-DA47-4804-BC9A-38DF7FC389FA}"/>
    <cellStyle name="40% - Énfasis2 22 6 2" xfId="30243" xr:uid="{93D03210-0499-40D8-8A22-82BBCAE3638D}"/>
    <cellStyle name="40% - Énfasis2 22 7" xfId="30244" xr:uid="{1E690713-B3F7-4D9B-A378-844E360E8636}"/>
    <cellStyle name="40% - Énfasis2 22 7 2" xfId="30245" xr:uid="{5B321AD0-DDBB-4A91-8D24-0E5727AD214C}"/>
    <cellStyle name="40% - Énfasis2 22 8" xfId="30246" xr:uid="{02AF1CD0-67D3-43BA-96CC-E5FAA76B0B57}"/>
    <cellStyle name="40% - Énfasis2 22 8 2" xfId="30247" xr:uid="{7D2C7CEC-B5E0-43ED-9069-EB63EBE862E9}"/>
    <cellStyle name="40% - Énfasis2 22 9" xfId="30248" xr:uid="{E704B971-F1DD-441B-AE71-C0A0F7E44BCF}"/>
    <cellStyle name="40% - Énfasis2 22 9 2" xfId="30249" xr:uid="{E403435A-DD6F-43CF-B483-01ED57912325}"/>
    <cellStyle name="40% - Énfasis2 23" xfId="2444" xr:uid="{DE143B37-8139-49CF-A5EA-B314B2D7DA57}"/>
    <cellStyle name="40% - Énfasis2 23 10" xfId="30250" xr:uid="{222F4BF3-A7BC-45FD-8805-3EE3335EE478}"/>
    <cellStyle name="40% - Énfasis2 23 10 2" xfId="30251" xr:uid="{088BCDAA-78B8-4A7D-B26F-3761E35A0176}"/>
    <cellStyle name="40% - Énfasis2 23 11" xfId="30252" xr:uid="{CDADBBAF-B91D-4D18-BDFF-58B2FB00E9FC}"/>
    <cellStyle name="40% - Énfasis2 23 2" xfId="30253" xr:uid="{0AD8D12C-08FB-4F2F-AA1C-301EB1EE6195}"/>
    <cellStyle name="40% - Énfasis2 23 2 2" xfId="30254" xr:uid="{DA5F222B-888E-4CCD-8243-EE2C28976301}"/>
    <cellStyle name="40% - Énfasis2 23 3" xfId="30255" xr:uid="{F22BFAC0-8EAE-4AAD-83D5-531C7426B640}"/>
    <cellStyle name="40% - Énfasis2 23 3 2" xfId="30256" xr:uid="{65997C57-4B43-4730-B102-06EF6EF2C009}"/>
    <cellStyle name="40% - Énfasis2 23 4" xfId="30257" xr:uid="{DE6D6318-1FB5-42F3-B531-347CBE7FEAB0}"/>
    <cellStyle name="40% - Énfasis2 23 4 2" xfId="30258" xr:uid="{4D7A0143-E1BF-4F0D-B25F-663E83EF96C3}"/>
    <cellStyle name="40% - Énfasis2 23 5" xfId="30259" xr:uid="{A21744B8-5C11-487B-B135-9E6D7D80B9F6}"/>
    <cellStyle name="40% - Énfasis2 23 5 2" xfId="30260" xr:uid="{35F3BA36-EFCA-4992-ACAB-1AAB2446DDC4}"/>
    <cellStyle name="40% - Énfasis2 23 6" xfId="30261" xr:uid="{63652458-130A-4CDE-9CDD-B196C46578A5}"/>
    <cellStyle name="40% - Énfasis2 23 6 2" xfId="30262" xr:uid="{524564C6-B4B2-4389-830A-AD8799B8B619}"/>
    <cellStyle name="40% - Énfasis2 23 7" xfId="30263" xr:uid="{6EAF98F7-406F-4BED-B28A-16AC0714A33F}"/>
    <cellStyle name="40% - Énfasis2 23 7 2" xfId="30264" xr:uid="{CE1EF392-4B5C-4835-A81A-B2372B40D816}"/>
    <cellStyle name="40% - Énfasis2 23 8" xfId="30265" xr:uid="{A65B09FE-2FC1-4026-83D8-F7065D4B867D}"/>
    <cellStyle name="40% - Énfasis2 23 8 2" xfId="30266" xr:uid="{2FD5FA37-DFF8-44D9-8A09-C3D57EC9094B}"/>
    <cellStyle name="40% - Énfasis2 23 9" xfId="30267" xr:uid="{16EC46DD-D41A-43AF-891B-DB97FBE8BA71}"/>
    <cellStyle name="40% - Énfasis2 23 9 2" xfId="30268" xr:uid="{73F03495-0C5C-4250-992B-6B50E75B4256}"/>
    <cellStyle name="40% - Énfasis2 24" xfId="2445" xr:uid="{49A9CA9A-E0B9-4795-8301-3EAC87FB81EA}"/>
    <cellStyle name="40% - Énfasis2 24 10" xfId="30269" xr:uid="{CF6F734C-6B6F-4939-BE77-0C2F4AEB5003}"/>
    <cellStyle name="40% - Énfasis2 24 10 2" xfId="30270" xr:uid="{80E143FE-C506-4A96-AF06-4FB2A5C29E34}"/>
    <cellStyle name="40% - Énfasis2 24 11" xfId="30271" xr:uid="{1068CBF4-B203-4E69-8BB2-802FEDD8D2CE}"/>
    <cellStyle name="40% - Énfasis2 24 2" xfId="30272" xr:uid="{D10E492A-9B6F-4C96-BB1C-AC907863AE58}"/>
    <cellStyle name="40% - Énfasis2 24 2 2" xfId="30273" xr:uid="{8B261DCF-7ABF-4583-A969-DA8DDFDD5369}"/>
    <cellStyle name="40% - Énfasis2 24 3" xfId="30274" xr:uid="{66075CD7-7E2E-452A-A739-AD289152A494}"/>
    <cellStyle name="40% - Énfasis2 24 3 2" xfId="30275" xr:uid="{52B9089D-4914-4E0C-80F0-F1151C0E5D1D}"/>
    <cellStyle name="40% - Énfasis2 24 4" xfId="30276" xr:uid="{5F64248E-9CB9-480E-BA3F-ED2BFEABF7C6}"/>
    <cellStyle name="40% - Énfasis2 24 4 2" xfId="30277" xr:uid="{9876E468-B7E3-45AB-B217-9BB571D23E87}"/>
    <cellStyle name="40% - Énfasis2 24 5" xfId="30278" xr:uid="{2D5B6296-A92E-4E21-9349-D42389E46686}"/>
    <cellStyle name="40% - Énfasis2 24 5 2" xfId="30279" xr:uid="{D3395127-F354-4800-AE20-9C0EA1E3A7C7}"/>
    <cellStyle name="40% - Énfasis2 24 6" xfId="30280" xr:uid="{5A110FC9-9459-4993-A757-67EC61D06340}"/>
    <cellStyle name="40% - Énfasis2 24 6 2" xfId="30281" xr:uid="{8E06EED4-52A6-485D-AA06-77D031F36B24}"/>
    <cellStyle name="40% - Énfasis2 24 7" xfId="30282" xr:uid="{89828363-EE34-4C91-8C8E-0674D742CF84}"/>
    <cellStyle name="40% - Énfasis2 24 7 2" xfId="30283" xr:uid="{C27A5080-97F0-4330-B525-2A4F5557B802}"/>
    <cellStyle name="40% - Énfasis2 24 8" xfId="30284" xr:uid="{C1E65F02-2BD6-4AAF-AA6A-B99F5A971BBC}"/>
    <cellStyle name="40% - Énfasis2 24 8 2" xfId="30285" xr:uid="{9D02556E-0589-40A4-BE5E-BF0C1F380B83}"/>
    <cellStyle name="40% - Énfasis2 24 9" xfId="30286" xr:uid="{169E46CD-1BC2-4FF2-9216-FD457A77D452}"/>
    <cellStyle name="40% - Énfasis2 24 9 2" xfId="30287" xr:uid="{EEA4AC7C-301E-4506-85E5-7A3D68157422}"/>
    <cellStyle name="40% - Énfasis2 25" xfId="2446" xr:uid="{6FC358C2-528F-497A-9F2C-60BFB8F8A5A0}"/>
    <cellStyle name="40% - Énfasis2 25 10" xfId="30288" xr:uid="{DB81ECF9-315F-4660-B92A-9097774FE216}"/>
    <cellStyle name="40% - Énfasis2 25 10 2" xfId="30289" xr:uid="{39DFEF42-166C-4BC0-AA27-7D2691B5CD16}"/>
    <cellStyle name="40% - Énfasis2 25 11" xfId="30290" xr:uid="{20119EBD-8AA3-4998-A65B-67312D60F105}"/>
    <cellStyle name="40% - Énfasis2 25 2" xfId="30291" xr:uid="{66E4BFBC-E924-4667-8FFF-F57CB9B97F44}"/>
    <cellStyle name="40% - Énfasis2 25 2 2" xfId="30292" xr:uid="{2241D92B-4732-43E4-A660-91A591EB0BE8}"/>
    <cellStyle name="40% - Énfasis2 25 3" xfId="30293" xr:uid="{FEAF3846-A64E-485E-8198-BF5E9048542D}"/>
    <cellStyle name="40% - Énfasis2 25 3 2" xfId="30294" xr:uid="{6F012296-3D69-455C-B371-52D28F3655A4}"/>
    <cellStyle name="40% - Énfasis2 25 4" xfId="30295" xr:uid="{21157853-4216-4581-BF32-EB839479A1E2}"/>
    <cellStyle name="40% - Énfasis2 25 4 2" xfId="30296" xr:uid="{960C6EA6-FA92-472B-811A-7187B4E20A7A}"/>
    <cellStyle name="40% - Énfasis2 25 5" xfId="30297" xr:uid="{562CB1C0-7D43-41CC-A82D-CC12A2F67C26}"/>
    <cellStyle name="40% - Énfasis2 25 5 2" xfId="30298" xr:uid="{20F56922-DCF9-454E-B796-C59514C53792}"/>
    <cellStyle name="40% - Énfasis2 25 6" xfId="30299" xr:uid="{08716D1D-3007-4B86-874B-137C8E88FAF2}"/>
    <cellStyle name="40% - Énfasis2 25 6 2" xfId="30300" xr:uid="{DA953D7B-C5E2-43E8-85A0-07495AA3E4AB}"/>
    <cellStyle name="40% - Énfasis2 25 7" xfId="30301" xr:uid="{CE45F864-FD1E-457A-BADF-D9518D208099}"/>
    <cellStyle name="40% - Énfasis2 25 7 2" xfId="30302" xr:uid="{CE103B46-09D8-4FD2-835A-B399E879F743}"/>
    <cellStyle name="40% - Énfasis2 25 8" xfId="30303" xr:uid="{E8309737-B9BE-49A1-BCAC-493110DFBE37}"/>
    <cellStyle name="40% - Énfasis2 25 8 2" xfId="30304" xr:uid="{E5E373E3-AB8C-47B4-AB71-CF8A5864B4E9}"/>
    <cellStyle name="40% - Énfasis2 25 9" xfId="30305" xr:uid="{3C391A73-B90E-4049-AD27-4F754889E4FA}"/>
    <cellStyle name="40% - Énfasis2 25 9 2" xfId="30306" xr:uid="{DB78888F-D575-4BAC-90D6-60EEE57AE8A5}"/>
    <cellStyle name="40% - Énfasis2 26" xfId="2447" xr:uid="{7434771C-1A5E-4048-8E1F-9429E6FA0B63}"/>
    <cellStyle name="40% - Énfasis2 26 10" xfId="30307" xr:uid="{9D8690F5-5269-48D8-9ACA-3B4C79A77C2B}"/>
    <cellStyle name="40% - Énfasis2 26 10 2" xfId="30308" xr:uid="{59B6A33C-08C6-42AB-98DB-69AD0E24DC1F}"/>
    <cellStyle name="40% - Énfasis2 26 11" xfId="30309" xr:uid="{85870916-2DF5-4985-B5D1-D5CEDDFC3932}"/>
    <cellStyle name="40% - Énfasis2 26 2" xfId="30310" xr:uid="{9CFD51EA-B676-4847-B064-0F097F831A18}"/>
    <cellStyle name="40% - Énfasis2 26 2 2" xfId="30311" xr:uid="{29BB72DB-206C-4471-8CE3-FA8AFB5C1055}"/>
    <cellStyle name="40% - Énfasis2 26 3" xfId="30312" xr:uid="{65A4055F-D9B4-4D32-81D7-66A2D323F31E}"/>
    <cellStyle name="40% - Énfasis2 26 3 2" xfId="30313" xr:uid="{9A5E2621-DD6C-4BE9-B7C5-91A1E3A194CD}"/>
    <cellStyle name="40% - Énfasis2 26 4" xfId="30314" xr:uid="{ED1646F1-5E79-4256-86E3-F7AB4E1E44BB}"/>
    <cellStyle name="40% - Énfasis2 26 4 2" xfId="30315" xr:uid="{6CAA5DE0-ED38-4E59-9B19-D61D4DF6AA18}"/>
    <cellStyle name="40% - Énfasis2 26 5" xfId="30316" xr:uid="{EAA35210-1CEC-4E8C-BCC7-C01EDF179BDA}"/>
    <cellStyle name="40% - Énfasis2 26 5 2" xfId="30317" xr:uid="{A39838AB-6D04-4C47-8CBC-BCFA4995857F}"/>
    <cellStyle name="40% - Énfasis2 26 6" xfId="30318" xr:uid="{541A47BE-7B2B-4411-8DFE-8157CCDD5F86}"/>
    <cellStyle name="40% - Énfasis2 26 6 2" xfId="30319" xr:uid="{184CA7E6-8D8C-46D2-9671-946A1B7B9CFE}"/>
    <cellStyle name="40% - Énfasis2 26 7" xfId="30320" xr:uid="{82DD8ADC-D17C-447C-ADE4-646043363ECC}"/>
    <cellStyle name="40% - Énfasis2 26 7 2" xfId="30321" xr:uid="{ECA6F4BD-D9B1-45D5-9583-AC22B22157AA}"/>
    <cellStyle name="40% - Énfasis2 26 8" xfId="30322" xr:uid="{FDD1084B-F1B3-4CDD-9E0E-90B440D90D02}"/>
    <cellStyle name="40% - Énfasis2 26 8 2" xfId="30323" xr:uid="{587370C8-77EF-4CFA-8E3D-47C66F9995DC}"/>
    <cellStyle name="40% - Énfasis2 26 9" xfId="30324" xr:uid="{045387E4-0B9B-4297-BFB2-D0212B062065}"/>
    <cellStyle name="40% - Énfasis2 26 9 2" xfId="30325" xr:uid="{783544D5-233E-447A-8A0B-D7C920F5EB33}"/>
    <cellStyle name="40% - Énfasis2 27" xfId="2448" xr:uid="{69CF23BF-7D1F-4441-851A-4D3F621A7822}"/>
    <cellStyle name="40% - Énfasis2 27 10" xfId="30326" xr:uid="{A685A639-F93E-48AE-9F10-2643469338E0}"/>
    <cellStyle name="40% - Énfasis2 27 10 2" xfId="30327" xr:uid="{FD2F06FC-5CC0-4D2C-A78B-871AA7777F9A}"/>
    <cellStyle name="40% - Énfasis2 27 11" xfId="30328" xr:uid="{60432FF9-B63B-4836-ADE0-160CE74553B1}"/>
    <cellStyle name="40% - Énfasis2 27 2" xfId="30329" xr:uid="{3CDB0927-F244-40EB-AE84-AB811027B6ED}"/>
    <cellStyle name="40% - Énfasis2 27 2 2" xfId="30330" xr:uid="{04FAA8B7-4E30-44AF-9894-79E23C5A5785}"/>
    <cellStyle name="40% - Énfasis2 27 3" xfId="30331" xr:uid="{5A76350C-5A56-4D79-A203-70D33413A39D}"/>
    <cellStyle name="40% - Énfasis2 27 3 2" xfId="30332" xr:uid="{D8F04027-649F-4219-AB71-FD66186B1E2C}"/>
    <cellStyle name="40% - Énfasis2 27 4" xfId="30333" xr:uid="{313AAA62-5D86-4D07-9839-47BE042F7002}"/>
    <cellStyle name="40% - Énfasis2 27 4 2" xfId="30334" xr:uid="{C2D185B5-D4DB-431C-91E5-C7FEA0C623D1}"/>
    <cellStyle name="40% - Énfasis2 27 5" xfId="30335" xr:uid="{BE21732C-D3A1-437C-B90F-37AD16D08773}"/>
    <cellStyle name="40% - Énfasis2 27 5 2" xfId="30336" xr:uid="{08968F4C-8897-4CB1-AAEB-05778C907909}"/>
    <cellStyle name="40% - Énfasis2 27 6" xfId="30337" xr:uid="{FA3226CC-E86E-4182-8B6B-D291CA81CC1C}"/>
    <cellStyle name="40% - Énfasis2 27 6 2" xfId="30338" xr:uid="{1A760603-0226-4052-ADA4-33069BC81776}"/>
    <cellStyle name="40% - Énfasis2 27 7" xfId="30339" xr:uid="{46F307C4-0DF3-4983-B2C9-BF9002910819}"/>
    <cellStyle name="40% - Énfasis2 27 7 2" xfId="30340" xr:uid="{15E8D7B3-9233-41B1-A39E-522FF2510D41}"/>
    <cellStyle name="40% - Énfasis2 27 8" xfId="30341" xr:uid="{5025FB4A-11E7-4446-8F3E-AD802886C4D1}"/>
    <cellStyle name="40% - Énfasis2 27 8 2" xfId="30342" xr:uid="{C0414010-E57C-48B1-846A-F36CB5D3B0F3}"/>
    <cellStyle name="40% - Énfasis2 27 9" xfId="30343" xr:uid="{0A17AE2E-F226-46AF-B52B-611CB02B63E8}"/>
    <cellStyle name="40% - Énfasis2 27 9 2" xfId="30344" xr:uid="{529D99C0-1D13-4E98-8759-4D2A27F17A50}"/>
    <cellStyle name="40% - Énfasis2 28" xfId="2449" xr:uid="{F5988E67-EE31-4A94-AE47-5F27C1B54D4C}"/>
    <cellStyle name="40% - Énfasis2 28 10" xfId="30345" xr:uid="{44206D84-2E18-44C0-936F-251FF13200B5}"/>
    <cellStyle name="40% - Énfasis2 28 10 2" xfId="30346" xr:uid="{D3D50260-C167-49BC-A30B-B4DE0719FB2C}"/>
    <cellStyle name="40% - Énfasis2 28 11" xfId="30347" xr:uid="{D70DBAF1-36EC-40C0-8814-DED7A06B90C7}"/>
    <cellStyle name="40% - Énfasis2 28 2" xfId="30348" xr:uid="{F05CD679-345D-4D72-850B-2ECA9E49B88C}"/>
    <cellStyle name="40% - Énfasis2 28 2 2" xfId="30349" xr:uid="{DD4C76E3-5AFA-482C-8E7B-568783874297}"/>
    <cellStyle name="40% - Énfasis2 28 3" xfId="30350" xr:uid="{49FB18BE-3035-40FE-A753-FB5DAEA55E00}"/>
    <cellStyle name="40% - Énfasis2 28 3 2" xfId="30351" xr:uid="{284784BD-20FF-4A0D-A48D-DAAFF7FD34D5}"/>
    <cellStyle name="40% - Énfasis2 28 4" xfId="30352" xr:uid="{DAF4A3F7-2422-4D62-B445-9F616E4765F7}"/>
    <cellStyle name="40% - Énfasis2 28 4 2" xfId="30353" xr:uid="{99E49ABE-B766-4C07-9E43-627F9800A051}"/>
    <cellStyle name="40% - Énfasis2 28 5" xfId="30354" xr:uid="{848A4168-A308-4FC4-BD48-2D2D40791EE7}"/>
    <cellStyle name="40% - Énfasis2 28 5 2" xfId="30355" xr:uid="{D5462457-C1FC-4A84-A4A3-58DC94756CD6}"/>
    <cellStyle name="40% - Énfasis2 28 6" xfId="30356" xr:uid="{A529B7A9-1C9F-4D6E-8AD4-747F7DCFB7D8}"/>
    <cellStyle name="40% - Énfasis2 28 6 2" xfId="30357" xr:uid="{CBD65607-15A6-42E1-AA68-0BB0FFBCAED3}"/>
    <cellStyle name="40% - Énfasis2 28 7" xfId="30358" xr:uid="{724CC613-5D41-467C-85A8-4AF26650648E}"/>
    <cellStyle name="40% - Énfasis2 28 7 2" xfId="30359" xr:uid="{5B74ABD8-9204-43D1-B915-0A5189D5FBC5}"/>
    <cellStyle name="40% - Énfasis2 28 8" xfId="30360" xr:uid="{57EBE2B1-0E9A-4C5F-807B-FE5A627DD7EA}"/>
    <cellStyle name="40% - Énfasis2 28 8 2" xfId="30361" xr:uid="{40C306DC-46B0-42E0-BA08-C2878997825A}"/>
    <cellStyle name="40% - Énfasis2 28 9" xfId="30362" xr:uid="{84786D8E-AA82-45F2-A236-0721FABD2F5F}"/>
    <cellStyle name="40% - Énfasis2 28 9 2" xfId="30363" xr:uid="{07FA9C2C-B044-4929-A851-B730809AC969}"/>
    <cellStyle name="40% - Énfasis2 29" xfId="2450" xr:uid="{A7EE4295-E51B-42AA-9235-5A66A28273D7}"/>
    <cellStyle name="40% - Énfasis2 29 10" xfId="30364" xr:uid="{6D406451-5857-4638-B5E6-E07BA831BDE7}"/>
    <cellStyle name="40% - Énfasis2 29 10 2" xfId="30365" xr:uid="{D2FFFBE5-B053-4A24-A2F9-FC41E72E7FAB}"/>
    <cellStyle name="40% - Énfasis2 29 11" xfId="30366" xr:uid="{BEE30122-5F7B-424B-844F-2E178D1E611C}"/>
    <cellStyle name="40% - Énfasis2 29 2" xfId="30367" xr:uid="{39949F19-2D99-4C1D-8842-8FF6E2DA7D44}"/>
    <cellStyle name="40% - Énfasis2 29 2 2" xfId="30368" xr:uid="{60952A62-A27E-4B31-8450-05A34B1D25E5}"/>
    <cellStyle name="40% - Énfasis2 29 3" xfId="30369" xr:uid="{2239ECD9-2264-4F94-8E3B-8FCFB17AC048}"/>
    <cellStyle name="40% - Énfasis2 29 3 2" xfId="30370" xr:uid="{F8C1EB3B-ECCF-4FF0-A0F3-A0BD54AF390F}"/>
    <cellStyle name="40% - Énfasis2 29 4" xfId="30371" xr:uid="{A4EEB7A0-F296-43D9-A5F4-A41774B3954D}"/>
    <cellStyle name="40% - Énfasis2 29 4 2" xfId="30372" xr:uid="{6BBFEC81-45BB-481A-B1C4-357E48715F9A}"/>
    <cellStyle name="40% - Énfasis2 29 5" xfId="30373" xr:uid="{B2C5F4F1-3FB0-4F6B-84B5-CFE38559551C}"/>
    <cellStyle name="40% - Énfasis2 29 5 2" xfId="30374" xr:uid="{ECCE38D9-4339-42E4-BA01-E4232C69C2B7}"/>
    <cellStyle name="40% - Énfasis2 29 6" xfId="30375" xr:uid="{98A7C043-352B-4759-AFB1-4EC7F2BE2B6D}"/>
    <cellStyle name="40% - Énfasis2 29 6 2" xfId="30376" xr:uid="{D8B428BB-CD5C-4FB8-B519-76DE2D3AE5A5}"/>
    <cellStyle name="40% - Énfasis2 29 7" xfId="30377" xr:uid="{2199F057-CE9F-4CA5-B5F5-363379B81F14}"/>
    <cellStyle name="40% - Énfasis2 29 7 2" xfId="30378" xr:uid="{4A4CADB7-5AF0-46AB-B806-09C131E30554}"/>
    <cellStyle name="40% - Énfasis2 29 8" xfId="30379" xr:uid="{7001E4F7-FC31-4B48-A957-5F74C0B8924E}"/>
    <cellStyle name="40% - Énfasis2 29 8 2" xfId="30380" xr:uid="{1AF6D665-A78C-4F16-82FE-411A4C76CE45}"/>
    <cellStyle name="40% - Énfasis2 29 9" xfId="30381" xr:uid="{8B668774-0FFD-4676-B086-91816D91B867}"/>
    <cellStyle name="40% - Énfasis2 29 9 2" xfId="30382" xr:uid="{0EF285B6-1098-4449-9EE2-B93CF6DAD516}"/>
    <cellStyle name="40% - Énfasis2 3" xfId="2451" xr:uid="{EBE77DFE-5A87-4899-97C6-61D3603A9A32}"/>
    <cellStyle name="40% - Énfasis2 3 10" xfId="30383" xr:uid="{955E4D77-C9C5-4022-B264-1CC6CE45DD86}"/>
    <cellStyle name="40% - Énfasis2 3 10 10" xfId="30384" xr:uid="{27A624F4-251A-40A7-9B20-691F76B096BC}"/>
    <cellStyle name="40% - Énfasis2 3 10 10 2" xfId="30385" xr:uid="{8A7C3073-24CA-4EDB-B7C7-F9551607EA01}"/>
    <cellStyle name="40% - Énfasis2 3 10 11" xfId="30386" xr:uid="{7E14D7D4-2999-4F17-84A9-D9AA57B4167E}"/>
    <cellStyle name="40% - Énfasis2 3 10 2" xfId="30387" xr:uid="{3DCA913B-D2DC-4923-AD85-F7493FDF7BFF}"/>
    <cellStyle name="40% - Énfasis2 3 10 2 2" xfId="30388" xr:uid="{61486C92-3363-44D0-8C5B-C3597ADA89E3}"/>
    <cellStyle name="40% - Énfasis2 3 10 3" xfId="30389" xr:uid="{04650F75-C1AD-466B-B957-83134689BBFC}"/>
    <cellStyle name="40% - Énfasis2 3 10 3 2" xfId="30390" xr:uid="{57ED1C3E-B0F2-4FE6-AA52-752FB7A8C508}"/>
    <cellStyle name="40% - Énfasis2 3 10 4" xfId="30391" xr:uid="{95973BC1-4F2C-49C7-BA3F-3BD58D678656}"/>
    <cellStyle name="40% - Énfasis2 3 10 4 2" xfId="30392" xr:uid="{4D6B3FBA-333E-420B-A2A7-BA9D7C07C921}"/>
    <cellStyle name="40% - Énfasis2 3 10 5" xfId="30393" xr:uid="{A8C38A9F-D483-4180-82F9-E43C84D45960}"/>
    <cellStyle name="40% - Énfasis2 3 10 5 2" xfId="30394" xr:uid="{3CF02EC1-54C2-43B6-AE65-ED6AB4FCD47D}"/>
    <cellStyle name="40% - Énfasis2 3 10 6" xfId="30395" xr:uid="{56B9DDCF-97E6-42CC-88E6-96C06D0AC1E2}"/>
    <cellStyle name="40% - Énfasis2 3 10 6 2" xfId="30396" xr:uid="{B1D07BD9-3F6B-4A9B-8784-4E537C8663EF}"/>
    <cellStyle name="40% - Énfasis2 3 10 7" xfId="30397" xr:uid="{A65B8899-972D-4035-9BBE-1C9979484C68}"/>
    <cellStyle name="40% - Énfasis2 3 10 7 2" xfId="30398" xr:uid="{74652ECD-0470-4602-A8CE-30CEF2EE08E2}"/>
    <cellStyle name="40% - Énfasis2 3 10 8" xfId="30399" xr:uid="{3464CAAB-CEFC-443C-A734-D34E84A04677}"/>
    <cellStyle name="40% - Énfasis2 3 10 8 2" xfId="30400" xr:uid="{E606191E-4630-4564-9407-2759696B28FF}"/>
    <cellStyle name="40% - Énfasis2 3 10 9" xfId="30401" xr:uid="{5BA1567C-1F22-4ECD-92D2-6C109A4AC042}"/>
    <cellStyle name="40% - Énfasis2 3 10 9 2" xfId="30402" xr:uid="{8A4D3BE5-6A03-4C15-B60A-95BF43782B4B}"/>
    <cellStyle name="40% - Énfasis2 3 11" xfId="30403" xr:uid="{425C16B1-FF43-416B-A9AC-BC0FFE4BE654}"/>
    <cellStyle name="40% - Énfasis2 3 11 10" xfId="30404" xr:uid="{B14FF1B4-6DC4-4811-93E7-4EF51F3F87F2}"/>
    <cellStyle name="40% - Énfasis2 3 11 10 2" xfId="30405" xr:uid="{0E3A14FD-E0FE-4D02-A18F-CD009CE6D1BE}"/>
    <cellStyle name="40% - Énfasis2 3 11 11" xfId="30406" xr:uid="{E02EBF59-2CEA-4AF4-8520-AA7C51E60162}"/>
    <cellStyle name="40% - Énfasis2 3 11 2" xfId="30407" xr:uid="{A3E67482-2C45-4FD5-849C-F51424C3F99B}"/>
    <cellStyle name="40% - Énfasis2 3 11 2 2" xfId="30408" xr:uid="{03756236-6FD8-4087-A86C-1A956416ED24}"/>
    <cellStyle name="40% - Énfasis2 3 11 3" xfId="30409" xr:uid="{28A14B3D-9B9E-4793-9998-F81F3717F84A}"/>
    <cellStyle name="40% - Énfasis2 3 11 3 2" xfId="30410" xr:uid="{32585F1A-9645-4422-B1AC-2A81A04F9B28}"/>
    <cellStyle name="40% - Énfasis2 3 11 4" xfId="30411" xr:uid="{039EAACD-3C25-4EDF-9F37-F0576287EE95}"/>
    <cellStyle name="40% - Énfasis2 3 11 4 2" xfId="30412" xr:uid="{9B51D34E-73EF-4F1E-AB2B-F8E499CDDCE9}"/>
    <cellStyle name="40% - Énfasis2 3 11 5" xfId="30413" xr:uid="{D65A0254-9A43-4FD8-819B-532915430094}"/>
    <cellStyle name="40% - Énfasis2 3 11 5 2" xfId="30414" xr:uid="{DED3EFD5-5B4B-43A6-AB6C-7B561CE154D3}"/>
    <cellStyle name="40% - Énfasis2 3 11 6" xfId="30415" xr:uid="{7729455B-7C62-4BA3-953C-0465D1174505}"/>
    <cellStyle name="40% - Énfasis2 3 11 6 2" xfId="30416" xr:uid="{6DC2E678-C340-4E7C-974A-637FA112E10E}"/>
    <cellStyle name="40% - Énfasis2 3 11 7" xfId="30417" xr:uid="{2208D9DA-C5E1-49B1-BB2E-54E6E66E442C}"/>
    <cellStyle name="40% - Énfasis2 3 11 7 2" xfId="30418" xr:uid="{032C0910-877E-469A-967B-5D21D231B867}"/>
    <cellStyle name="40% - Énfasis2 3 11 8" xfId="30419" xr:uid="{677A0811-802B-493A-BA96-F002850ED5C2}"/>
    <cellStyle name="40% - Énfasis2 3 11 8 2" xfId="30420" xr:uid="{303C045A-7FC2-468E-800C-9540EB5DC5B7}"/>
    <cellStyle name="40% - Énfasis2 3 11 9" xfId="30421" xr:uid="{4EDDAE85-89F8-4F3B-AF01-C3E0D6DECE0E}"/>
    <cellStyle name="40% - Énfasis2 3 11 9 2" xfId="30422" xr:uid="{27757C80-CDAD-40F9-939C-93252A3F0D38}"/>
    <cellStyle name="40% - Énfasis2 3 12" xfId="30423" xr:uid="{22557298-1D3E-4B23-AFAA-6A70D5CD5FB9}"/>
    <cellStyle name="40% - Énfasis2 3 12 10" xfId="30424" xr:uid="{2EF6554E-0BCE-46B8-8FBC-83D100C637E4}"/>
    <cellStyle name="40% - Énfasis2 3 12 10 2" xfId="30425" xr:uid="{CEA918C4-BE02-4B8F-8A04-9F3B1A9CADF6}"/>
    <cellStyle name="40% - Énfasis2 3 12 11" xfId="30426" xr:uid="{790DF391-2FC8-4102-9C5C-CEE35A99D0CD}"/>
    <cellStyle name="40% - Énfasis2 3 12 2" xfId="30427" xr:uid="{5F8B7611-5A92-49FE-9ECD-1D953307D09F}"/>
    <cellStyle name="40% - Énfasis2 3 12 2 2" xfId="30428" xr:uid="{7F7CB7CB-1CC5-4876-AB57-F7ECCD3F1243}"/>
    <cellStyle name="40% - Énfasis2 3 12 3" xfId="30429" xr:uid="{098070D4-7F4A-4E9B-B0F3-541EDE7B8C31}"/>
    <cellStyle name="40% - Énfasis2 3 12 3 2" xfId="30430" xr:uid="{A1A84F54-4A90-466D-B172-DC83FA427C15}"/>
    <cellStyle name="40% - Énfasis2 3 12 4" xfId="30431" xr:uid="{8661C7BD-9DFE-40C8-859F-0DBB7B8AF4E6}"/>
    <cellStyle name="40% - Énfasis2 3 12 4 2" xfId="30432" xr:uid="{440C63FA-4D91-42F6-BEDE-D28EE2076A2A}"/>
    <cellStyle name="40% - Énfasis2 3 12 5" xfId="30433" xr:uid="{8C7FFEF3-65E9-4384-96D1-A1A05DC31FF4}"/>
    <cellStyle name="40% - Énfasis2 3 12 5 2" xfId="30434" xr:uid="{D41BFA26-76C3-49E0-B254-0F7C58B782C0}"/>
    <cellStyle name="40% - Énfasis2 3 12 6" xfId="30435" xr:uid="{8D0372E8-E268-44EA-9192-00046EE573E1}"/>
    <cellStyle name="40% - Énfasis2 3 12 6 2" xfId="30436" xr:uid="{843B4E8B-53A1-4225-B238-838AEDE63D45}"/>
    <cellStyle name="40% - Énfasis2 3 12 7" xfId="30437" xr:uid="{C2E826D7-33EC-4036-B515-BC7BFA0ACBF4}"/>
    <cellStyle name="40% - Énfasis2 3 12 7 2" xfId="30438" xr:uid="{24756A99-65EA-4A2B-8F70-917A1FF81F72}"/>
    <cellStyle name="40% - Énfasis2 3 12 8" xfId="30439" xr:uid="{8D1B4AF5-2D8D-4EB2-9C22-CEC321668170}"/>
    <cellStyle name="40% - Énfasis2 3 12 8 2" xfId="30440" xr:uid="{C5B2EA4E-2E7A-4BB2-9A69-1799571E8547}"/>
    <cellStyle name="40% - Énfasis2 3 12 9" xfId="30441" xr:uid="{D05DB7AF-B800-46FA-B8BE-109A531DDCF5}"/>
    <cellStyle name="40% - Énfasis2 3 12 9 2" xfId="30442" xr:uid="{FC63662C-2973-42B3-A8A4-AF90A0327BAA}"/>
    <cellStyle name="40% - Énfasis2 3 13" xfId="30443" xr:uid="{1F7F4332-9B2F-43D9-BA3D-64274DC155C3}"/>
    <cellStyle name="40% - Énfasis2 3 13 10" xfId="30444" xr:uid="{0FB5843E-CDC6-402E-9FBC-C857E31A9364}"/>
    <cellStyle name="40% - Énfasis2 3 13 10 2" xfId="30445" xr:uid="{12D17F4C-DCC7-4EA2-9FCA-637EFA90375C}"/>
    <cellStyle name="40% - Énfasis2 3 13 11" xfId="30446" xr:uid="{FD818C08-A3E4-459F-9228-D38B2AA4DD72}"/>
    <cellStyle name="40% - Énfasis2 3 13 2" xfId="30447" xr:uid="{D78C0A7F-4838-4964-A47E-1C5920B91B6D}"/>
    <cellStyle name="40% - Énfasis2 3 13 2 2" xfId="30448" xr:uid="{D7E54FA8-247F-4A82-849E-2F655FE6502C}"/>
    <cellStyle name="40% - Énfasis2 3 13 3" xfId="30449" xr:uid="{82014356-C244-4D7D-AEF6-FF36AC1812C4}"/>
    <cellStyle name="40% - Énfasis2 3 13 3 2" xfId="30450" xr:uid="{F6E8EAE0-AAFA-4CF1-B14B-84E202E31735}"/>
    <cellStyle name="40% - Énfasis2 3 13 4" xfId="30451" xr:uid="{790AEF52-3779-4201-A6BF-7A29CC0518A6}"/>
    <cellStyle name="40% - Énfasis2 3 13 4 2" xfId="30452" xr:uid="{06FC80EB-DFA1-43EA-AE52-B0D49870A3A6}"/>
    <cellStyle name="40% - Énfasis2 3 13 5" xfId="30453" xr:uid="{080E1AE5-6606-42E6-8E12-7B1504823622}"/>
    <cellStyle name="40% - Énfasis2 3 13 5 2" xfId="30454" xr:uid="{E03F7443-61D7-4BA0-A6C5-8352180DA232}"/>
    <cellStyle name="40% - Énfasis2 3 13 6" xfId="30455" xr:uid="{6343ADD4-8127-420F-A1D0-9082EDA0B209}"/>
    <cellStyle name="40% - Énfasis2 3 13 6 2" xfId="30456" xr:uid="{2D7889AE-85CC-4C09-AA60-98ADAF8D66D0}"/>
    <cellStyle name="40% - Énfasis2 3 13 7" xfId="30457" xr:uid="{00242B7E-37E9-4FC4-9A82-34A02E35DA59}"/>
    <cellStyle name="40% - Énfasis2 3 13 7 2" xfId="30458" xr:uid="{4230D4C7-8258-4E73-9E64-FD0B0165AAFE}"/>
    <cellStyle name="40% - Énfasis2 3 13 8" xfId="30459" xr:uid="{63882FEB-6743-4D19-B6A0-FCBA5EF4E561}"/>
    <cellStyle name="40% - Énfasis2 3 13 8 2" xfId="30460" xr:uid="{FD15EF18-C133-43DF-AD18-C8A6735AC149}"/>
    <cellStyle name="40% - Énfasis2 3 13 9" xfId="30461" xr:uid="{85506D28-1583-4683-B7F2-A9CEC03DC6A7}"/>
    <cellStyle name="40% - Énfasis2 3 13 9 2" xfId="30462" xr:uid="{9143244D-EB9F-4852-99DB-BC1941FDE392}"/>
    <cellStyle name="40% - Énfasis2 3 14" xfId="30463" xr:uid="{E912D969-3935-4095-9F91-F8C3753D0515}"/>
    <cellStyle name="40% - Énfasis2 3 14 10" xfId="30464" xr:uid="{919011B0-58BF-4A56-9AD2-D834AC317578}"/>
    <cellStyle name="40% - Énfasis2 3 14 10 2" xfId="30465" xr:uid="{A8DEFC5E-0A2E-4C31-86C6-02D905A63F56}"/>
    <cellStyle name="40% - Énfasis2 3 14 11" xfId="30466" xr:uid="{98EB592E-E6C8-4F03-9983-B30045523F27}"/>
    <cellStyle name="40% - Énfasis2 3 14 2" xfId="30467" xr:uid="{30FD23AF-CA82-4473-AFE9-FDEDFCEB1B99}"/>
    <cellStyle name="40% - Énfasis2 3 14 2 2" xfId="30468" xr:uid="{49DFC31F-31CA-492B-9BF6-57CEB3FF8456}"/>
    <cellStyle name="40% - Énfasis2 3 14 3" xfId="30469" xr:uid="{52C663C1-1147-4CF2-96B4-63FB8A88A0E3}"/>
    <cellStyle name="40% - Énfasis2 3 14 3 2" xfId="30470" xr:uid="{EB4334B0-7F32-4146-9097-25AC5CABFD66}"/>
    <cellStyle name="40% - Énfasis2 3 14 4" xfId="30471" xr:uid="{2F35CEAB-B8CB-446C-AACD-D15CFF77DB57}"/>
    <cellStyle name="40% - Énfasis2 3 14 4 2" xfId="30472" xr:uid="{978FA2C8-A001-44D9-B21A-F6600BDEFBE3}"/>
    <cellStyle name="40% - Énfasis2 3 14 5" xfId="30473" xr:uid="{F0B853CB-1746-4877-8B67-81E241F152BD}"/>
    <cellStyle name="40% - Énfasis2 3 14 5 2" xfId="30474" xr:uid="{8BC39A2A-9422-43DA-ADC3-BAB49F7D5A1F}"/>
    <cellStyle name="40% - Énfasis2 3 14 6" xfId="30475" xr:uid="{9A3FDEA1-5ACE-40A7-A4A9-CF058F58B790}"/>
    <cellStyle name="40% - Énfasis2 3 14 6 2" xfId="30476" xr:uid="{3BD26330-9E67-4C58-9404-E51ECC2360EF}"/>
    <cellStyle name="40% - Énfasis2 3 14 7" xfId="30477" xr:uid="{1BF4BD55-3213-42E9-89D8-4CD9AB89B26D}"/>
    <cellStyle name="40% - Énfasis2 3 14 7 2" xfId="30478" xr:uid="{673CB664-77B2-4F78-9E13-805EB96A70A0}"/>
    <cellStyle name="40% - Énfasis2 3 14 8" xfId="30479" xr:uid="{679D2A5C-B20D-4E50-B524-1FA15F2E47D2}"/>
    <cellStyle name="40% - Énfasis2 3 14 8 2" xfId="30480" xr:uid="{0E25AF44-0CC9-4138-B427-B92191903B27}"/>
    <cellStyle name="40% - Énfasis2 3 14 9" xfId="30481" xr:uid="{96983C9B-7BC1-48BD-863A-CB0474C1C071}"/>
    <cellStyle name="40% - Énfasis2 3 14 9 2" xfId="30482" xr:uid="{868CFF58-3F63-41D9-8826-1A3960981C96}"/>
    <cellStyle name="40% - Énfasis2 3 2" xfId="2452" xr:uid="{A77F12DD-D657-4E3D-9555-816567D27487}"/>
    <cellStyle name="40% - Énfasis2 3 2 10" xfId="30483" xr:uid="{F4A2E146-C0D2-4E14-9801-9C13B6E26289}"/>
    <cellStyle name="40% - Énfasis2 3 2 10 2" xfId="30484" xr:uid="{3E1DA903-C41D-4BC0-A529-753EDD69F57E}"/>
    <cellStyle name="40% - Énfasis2 3 2 11" xfId="30485" xr:uid="{AB90EF93-B55C-4DB3-8DA6-DAF9815AA352}"/>
    <cellStyle name="40% - Énfasis2 3 2 11 2" xfId="30486" xr:uid="{2C4AD725-C04D-4A5A-9B2A-01F18EAA00E5}"/>
    <cellStyle name="40% - Énfasis2 3 2 12" xfId="30487" xr:uid="{CF3EC4B8-F9DB-495A-AD1A-FA44CC053D6E}"/>
    <cellStyle name="40% - Énfasis2 3 2 12 2" xfId="30488" xr:uid="{F1FA2D44-1489-48CA-9331-0D9843379946}"/>
    <cellStyle name="40% - Énfasis2 3 2 13" xfId="30489" xr:uid="{CFA4D3ED-8A88-4665-801B-E613177D6421}"/>
    <cellStyle name="40% - Énfasis2 3 2 13 2" xfId="30490" xr:uid="{C47527EA-C2C4-4A79-8349-52F9B9E50A3E}"/>
    <cellStyle name="40% - Énfasis2 3 2 14" xfId="30491" xr:uid="{B7ECB19C-1654-4368-A32A-C662856CD979}"/>
    <cellStyle name="40% - Énfasis2 3 2 14 2" xfId="30492" xr:uid="{7B8C9AB3-84FE-495E-BA62-DB2341ABF446}"/>
    <cellStyle name="40% - Énfasis2 3 2 15" xfId="30493" xr:uid="{492AA228-BDF4-4A61-AE1E-1BF61ED9BFC3}"/>
    <cellStyle name="40% - Énfasis2 3 2 15 2" xfId="30494" xr:uid="{71026EFE-CA8F-42C3-B25A-DC9172C33604}"/>
    <cellStyle name="40% - Énfasis2 3 2 16" xfId="30495" xr:uid="{2D8D5372-14BD-42F0-9FBB-798FF65B56E2}"/>
    <cellStyle name="40% - Énfasis2 3 2 16 2" xfId="30496" xr:uid="{7EB0C0DC-829F-4578-B2E6-4C65481D048D}"/>
    <cellStyle name="40% - Énfasis2 3 2 17" xfId="30497" xr:uid="{547A8C2B-35D5-4285-94FE-1AFD9209608D}"/>
    <cellStyle name="40% - Énfasis2 3 2 2" xfId="2453" xr:uid="{89100F6C-B376-48EF-B9EA-60C3484B215A}"/>
    <cellStyle name="40% - Énfasis2 3 2 2 2" xfId="2454" xr:uid="{F41D18B9-990C-460C-B966-D3CF3D3A8C70}"/>
    <cellStyle name="40% - Énfasis2 3 2 2 2 10" xfId="30498" xr:uid="{A8FF95E8-A7CB-4A8C-8304-E88C7567C743}"/>
    <cellStyle name="40% - Énfasis2 3 2 2 2 10 2" xfId="30499" xr:uid="{FD93F7EA-C525-464A-91E1-A190B9B6A96F}"/>
    <cellStyle name="40% - Énfasis2 3 2 2 2 11" xfId="30500" xr:uid="{161F16EE-8B8E-4881-AE30-817734A448CD}"/>
    <cellStyle name="40% - Énfasis2 3 2 2 2 2" xfId="2455" xr:uid="{D1EDDB0B-BBD0-4CFC-BB1A-61CD35F66C6F}"/>
    <cellStyle name="40% - Énfasis2 3 2 2 2 2 2" xfId="2456" xr:uid="{86D5C420-FBCA-47DC-A943-DC9154E4FA18}"/>
    <cellStyle name="40% - Énfasis2 3 2 2 2 3" xfId="2457" xr:uid="{623D9A8F-343C-4BE2-A4D5-D9B487B10A6C}"/>
    <cellStyle name="40% - Énfasis2 3 2 2 2 3 2" xfId="30501" xr:uid="{190BB04B-EADA-43E4-90AE-BF0C22112D82}"/>
    <cellStyle name="40% - Énfasis2 3 2 2 2 4" xfId="30502" xr:uid="{A7C1726F-ECC7-4FCC-A6D4-79B617D83FF9}"/>
    <cellStyle name="40% - Énfasis2 3 2 2 2 4 2" xfId="30503" xr:uid="{1FDB9556-6E4F-40AE-A1AC-C3744C9C1FE0}"/>
    <cellStyle name="40% - Énfasis2 3 2 2 2 5" xfId="30504" xr:uid="{49976AD9-FEDE-4468-9952-7B126093A8B2}"/>
    <cellStyle name="40% - Énfasis2 3 2 2 2 5 2" xfId="30505" xr:uid="{0A814049-4B49-4680-B00B-7E65E78755D9}"/>
    <cellStyle name="40% - Énfasis2 3 2 2 2 6" xfId="30506" xr:uid="{CE3768D6-067E-4086-8F3E-994C84A397CE}"/>
    <cellStyle name="40% - Énfasis2 3 2 2 2 6 2" xfId="30507" xr:uid="{5D201FDA-7CD7-45BE-82AB-0081109873A9}"/>
    <cellStyle name="40% - Énfasis2 3 2 2 2 7" xfId="30508" xr:uid="{A115E74F-B595-4F36-993F-43BCEC6E4955}"/>
    <cellStyle name="40% - Énfasis2 3 2 2 2 7 2" xfId="30509" xr:uid="{C57BF51E-10F5-4C85-94A2-9F871068724B}"/>
    <cellStyle name="40% - Énfasis2 3 2 2 2 8" xfId="30510" xr:uid="{53DD3FFF-B296-4935-BCDB-BFF7643A40D6}"/>
    <cellStyle name="40% - Énfasis2 3 2 2 2 8 2" xfId="30511" xr:uid="{B91911A7-3902-4082-97CB-ADB0F987A063}"/>
    <cellStyle name="40% - Énfasis2 3 2 2 2 9" xfId="30512" xr:uid="{D826579F-98BB-4A8C-BA86-CF86DA1C8089}"/>
    <cellStyle name="40% - Énfasis2 3 2 2 2 9 2" xfId="30513" xr:uid="{3A70EBEA-56C7-4D91-97D6-78F705151463}"/>
    <cellStyle name="40% - Énfasis2 3 2 2 3" xfId="2458" xr:uid="{DB716DDC-0820-44AF-B33E-A9F94A4DB3DE}"/>
    <cellStyle name="40% - Énfasis2 3 2 2 3 10" xfId="30514" xr:uid="{BE504D5E-4FF7-489A-AFBC-E77C9535639D}"/>
    <cellStyle name="40% - Énfasis2 3 2 2 3 10 2" xfId="30515" xr:uid="{72533EC0-1349-48E3-BFBA-4777EA4A2B35}"/>
    <cellStyle name="40% - Énfasis2 3 2 2 3 11" xfId="30516" xr:uid="{56AD9CCF-26AF-42EB-96BB-AC87A421B4DE}"/>
    <cellStyle name="40% - Énfasis2 3 2 2 3 2" xfId="2459" xr:uid="{CFA86C1B-45D7-436F-90BF-15B168CE6328}"/>
    <cellStyle name="40% - Énfasis2 3 2 2 3 2 2" xfId="30517" xr:uid="{42504DB5-4CE3-4896-90DE-4C03A2A2FB56}"/>
    <cellStyle name="40% - Énfasis2 3 2 2 3 3" xfId="30518" xr:uid="{1AAEB195-4B3A-4C1D-9620-C8CC81E01528}"/>
    <cellStyle name="40% - Énfasis2 3 2 2 3 3 2" xfId="30519" xr:uid="{9510BF25-7F9C-4075-A833-0BC1DBA29E43}"/>
    <cellStyle name="40% - Énfasis2 3 2 2 3 4" xfId="30520" xr:uid="{D5630FE5-ADCC-4F27-8263-E036C14876A5}"/>
    <cellStyle name="40% - Énfasis2 3 2 2 3 4 2" xfId="30521" xr:uid="{E1C51873-58E9-40A6-A839-1D1B5FBB63A4}"/>
    <cellStyle name="40% - Énfasis2 3 2 2 3 5" xfId="30522" xr:uid="{4511E743-9061-4A7E-999F-19C65868EDEB}"/>
    <cellStyle name="40% - Énfasis2 3 2 2 3 5 2" xfId="30523" xr:uid="{0BF24077-6192-4FCF-9D82-39232469F8C4}"/>
    <cellStyle name="40% - Énfasis2 3 2 2 3 6" xfId="30524" xr:uid="{B2A6ED8D-ED36-4F24-B3D8-235321D13AF7}"/>
    <cellStyle name="40% - Énfasis2 3 2 2 3 6 2" xfId="30525" xr:uid="{DD50B710-DA91-48B4-9FCF-1C81CF73453F}"/>
    <cellStyle name="40% - Énfasis2 3 2 2 3 7" xfId="30526" xr:uid="{FED9C262-5BC2-4633-86E5-0BE1B312C7F1}"/>
    <cellStyle name="40% - Énfasis2 3 2 2 3 7 2" xfId="30527" xr:uid="{80CA0DC8-C9AB-4ED6-83F4-7615AD6AE1A9}"/>
    <cellStyle name="40% - Énfasis2 3 2 2 3 8" xfId="30528" xr:uid="{FE1731CB-60D3-4F8B-A0FC-A8418738EADF}"/>
    <cellStyle name="40% - Énfasis2 3 2 2 3 8 2" xfId="30529" xr:uid="{C1EA537D-78AB-42DE-B478-4C9AB6180376}"/>
    <cellStyle name="40% - Énfasis2 3 2 2 3 9" xfId="30530" xr:uid="{4F7B7463-813C-44BC-AD18-D5FB77740560}"/>
    <cellStyle name="40% - Énfasis2 3 2 2 3 9 2" xfId="30531" xr:uid="{F217AA07-A894-4736-B3F1-C89A80B4E04F}"/>
    <cellStyle name="40% - Énfasis2 3 2 2 4" xfId="2460" xr:uid="{E6505948-D160-492A-AE3E-AA60ADF7CB60}"/>
    <cellStyle name="40% - Énfasis2 3 2 2 4 10" xfId="30532" xr:uid="{1C892CCF-2688-4ED9-9A0B-B5AF9D8C22B0}"/>
    <cellStyle name="40% - Énfasis2 3 2 2 4 10 2" xfId="30533" xr:uid="{D19E9CB3-5C99-4914-B432-212388A78F48}"/>
    <cellStyle name="40% - Énfasis2 3 2 2 4 11" xfId="30534" xr:uid="{984E3006-EAD8-4092-85C9-7771BC0FDEE1}"/>
    <cellStyle name="40% - Énfasis2 3 2 2 4 2" xfId="30535" xr:uid="{352CBC1A-DAD7-4898-A3F3-257F3325CD21}"/>
    <cellStyle name="40% - Énfasis2 3 2 2 4 2 2" xfId="30536" xr:uid="{E124ADA7-BC6D-4088-8EBA-76180CA0C6C2}"/>
    <cellStyle name="40% - Énfasis2 3 2 2 4 3" xfId="30537" xr:uid="{13CC0DE6-F5A3-4E62-96CB-9BBA1DDA2F6F}"/>
    <cellStyle name="40% - Énfasis2 3 2 2 4 3 2" xfId="30538" xr:uid="{294E64F2-DD77-4E0B-9669-719B6557BD5D}"/>
    <cellStyle name="40% - Énfasis2 3 2 2 4 4" xfId="30539" xr:uid="{41E8713B-5B7E-48A3-B5C9-11DC3C0DADD2}"/>
    <cellStyle name="40% - Énfasis2 3 2 2 4 4 2" xfId="30540" xr:uid="{58352914-FBF1-470F-AC26-D659A1941A8E}"/>
    <cellStyle name="40% - Énfasis2 3 2 2 4 5" xfId="30541" xr:uid="{51FE25FA-B8D4-46D0-B103-E2FCE4268032}"/>
    <cellStyle name="40% - Énfasis2 3 2 2 4 5 2" xfId="30542" xr:uid="{00BBF744-A4C6-4F70-B1D3-112C489C3DC7}"/>
    <cellStyle name="40% - Énfasis2 3 2 2 4 6" xfId="30543" xr:uid="{B592FBB2-E681-4685-BE09-17CDC44F2F7E}"/>
    <cellStyle name="40% - Énfasis2 3 2 2 4 6 2" xfId="30544" xr:uid="{D5854C02-59DA-4C6A-BDF3-31B6DBD03903}"/>
    <cellStyle name="40% - Énfasis2 3 2 2 4 7" xfId="30545" xr:uid="{52FA627F-6A60-4412-8D15-B57502C7F731}"/>
    <cellStyle name="40% - Énfasis2 3 2 2 4 7 2" xfId="30546" xr:uid="{20442C24-D3C1-44CB-B6C1-15BDEA58FAF5}"/>
    <cellStyle name="40% - Énfasis2 3 2 2 4 8" xfId="30547" xr:uid="{2224BDFA-5E21-438A-95E9-20C2F73420BE}"/>
    <cellStyle name="40% - Énfasis2 3 2 2 4 8 2" xfId="30548" xr:uid="{96832873-8E0F-45D0-B9FC-E2D96573A373}"/>
    <cellStyle name="40% - Énfasis2 3 2 2 4 9" xfId="30549" xr:uid="{89DF3199-0391-4007-B995-833299588B0D}"/>
    <cellStyle name="40% - Énfasis2 3 2 2 4 9 2" xfId="30550" xr:uid="{4273134E-847E-43EB-A460-396C2D218D80}"/>
    <cellStyle name="40% - Énfasis2 3 2 2 5" xfId="30551" xr:uid="{9DDDD117-2788-46B8-8407-D72CAD455DAD}"/>
    <cellStyle name="40% - Énfasis2 3 2 2 5 10" xfId="30552" xr:uid="{66E73554-249D-4E6B-B940-8A0DA92A05AF}"/>
    <cellStyle name="40% - Énfasis2 3 2 2 5 10 2" xfId="30553" xr:uid="{B29CD225-CCD6-40CB-9058-2CF278E23DE9}"/>
    <cellStyle name="40% - Énfasis2 3 2 2 5 11" xfId="30554" xr:uid="{3C456CB7-C06A-4264-8648-EBBAD2BF47D3}"/>
    <cellStyle name="40% - Énfasis2 3 2 2 5 2" xfId="30555" xr:uid="{761E5896-2D3B-4DD8-9A78-FB0F8781E5CF}"/>
    <cellStyle name="40% - Énfasis2 3 2 2 5 2 2" xfId="30556" xr:uid="{5C5AE016-A1CD-4F84-AD7F-7E0694484F7D}"/>
    <cellStyle name="40% - Énfasis2 3 2 2 5 3" xfId="30557" xr:uid="{25A8AC07-368D-4F22-85E0-DA4D43E0F3DA}"/>
    <cellStyle name="40% - Énfasis2 3 2 2 5 3 2" xfId="30558" xr:uid="{384A0AFE-6AF6-4632-8878-75DDB5FF7A9C}"/>
    <cellStyle name="40% - Énfasis2 3 2 2 5 4" xfId="30559" xr:uid="{9DE8B3A1-A765-4615-8204-9FF093188E62}"/>
    <cellStyle name="40% - Énfasis2 3 2 2 5 4 2" xfId="30560" xr:uid="{6FE8A629-A8CA-4A22-8BBA-251827D0EBCE}"/>
    <cellStyle name="40% - Énfasis2 3 2 2 5 5" xfId="30561" xr:uid="{41C48AD8-AD3C-4653-AB48-39ACA3AE5770}"/>
    <cellStyle name="40% - Énfasis2 3 2 2 5 5 2" xfId="30562" xr:uid="{C5E43295-D915-4166-ACF0-B2472E9565C4}"/>
    <cellStyle name="40% - Énfasis2 3 2 2 5 6" xfId="30563" xr:uid="{9879DBA7-960C-42E0-9412-DC2F27A6976B}"/>
    <cellStyle name="40% - Énfasis2 3 2 2 5 6 2" xfId="30564" xr:uid="{78BB823F-9416-4116-97B5-6D42770CF917}"/>
    <cellStyle name="40% - Énfasis2 3 2 2 5 7" xfId="30565" xr:uid="{CCDFD9B1-D865-43AA-92A9-4E7074127E82}"/>
    <cellStyle name="40% - Énfasis2 3 2 2 5 7 2" xfId="30566" xr:uid="{FAFB6BF1-3F27-4708-84C2-DCA04851F3A9}"/>
    <cellStyle name="40% - Énfasis2 3 2 2 5 8" xfId="30567" xr:uid="{03BFBDA9-0DFC-4808-A15B-E9C7AF90E8DE}"/>
    <cellStyle name="40% - Énfasis2 3 2 2 5 8 2" xfId="30568" xr:uid="{695F4537-C19C-4335-80D2-2973129901FF}"/>
    <cellStyle name="40% - Énfasis2 3 2 2 5 9" xfId="30569" xr:uid="{AA4C0137-6B82-4106-97F7-1E40D1386CAB}"/>
    <cellStyle name="40% - Énfasis2 3 2 2 5 9 2" xfId="30570" xr:uid="{5D2E5331-371C-4172-A41F-91803C8B0FCF}"/>
    <cellStyle name="40% - Énfasis2 3 2 2 6" xfId="30571" xr:uid="{62D9B77E-F4E4-4AA6-ADE1-73CCEDE7AD89}"/>
    <cellStyle name="40% - Énfasis2 3 2 2 6 10" xfId="30572" xr:uid="{00D15CB5-3AFF-4243-A34F-2D8BA7CDD43D}"/>
    <cellStyle name="40% - Énfasis2 3 2 2 6 10 2" xfId="30573" xr:uid="{871353E9-2E91-4499-851D-D8B1DA339BB9}"/>
    <cellStyle name="40% - Énfasis2 3 2 2 6 11" xfId="30574" xr:uid="{1E671878-7AB0-4C81-A94F-F7BD9B2A8A29}"/>
    <cellStyle name="40% - Énfasis2 3 2 2 6 2" xfId="30575" xr:uid="{3DAAB5BD-6A57-4230-86CB-4B3971FE7CDD}"/>
    <cellStyle name="40% - Énfasis2 3 2 2 6 2 2" xfId="30576" xr:uid="{8676BFBC-89B9-472B-B980-7EC88EFC8975}"/>
    <cellStyle name="40% - Énfasis2 3 2 2 6 3" xfId="30577" xr:uid="{5EDBB739-A8DE-4348-A5CA-6940CCFA29EA}"/>
    <cellStyle name="40% - Énfasis2 3 2 2 6 3 2" xfId="30578" xr:uid="{365392EE-E082-475E-8E1A-5CB6C0732E3F}"/>
    <cellStyle name="40% - Énfasis2 3 2 2 6 4" xfId="30579" xr:uid="{A82E9A4C-3DFC-48CD-826A-0E73BD10ED2D}"/>
    <cellStyle name="40% - Énfasis2 3 2 2 6 4 2" xfId="30580" xr:uid="{EE92E3DA-4E3B-4704-B76E-12A6BFA4B45B}"/>
    <cellStyle name="40% - Énfasis2 3 2 2 6 5" xfId="30581" xr:uid="{B062FEB4-1505-4C5E-8E22-5326FA3695AF}"/>
    <cellStyle name="40% - Énfasis2 3 2 2 6 5 2" xfId="30582" xr:uid="{2D98B346-5AE9-471D-8CBE-28534252A308}"/>
    <cellStyle name="40% - Énfasis2 3 2 2 6 6" xfId="30583" xr:uid="{9FEFBB39-08EE-4A43-AE5F-FF8A468DBA2E}"/>
    <cellStyle name="40% - Énfasis2 3 2 2 6 6 2" xfId="30584" xr:uid="{E50FC298-B529-423E-911F-B51464FC75AB}"/>
    <cellStyle name="40% - Énfasis2 3 2 2 6 7" xfId="30585" xr:uid="{59901676-65FF-4117-85AB-6CE2B80A6135}"/>
    <cellStyle name="40% - Énfasis2 3 2 2 6 7 2" xfId="30586" xr:uid="{ED34248C-1673-4418-BA03-61A9D0B64C5B}"/>
    <cellStyle name="40% - Énfasis2 3 2 2 6 8" xfId="30587" xr:uid="{5A300B29-0D2F-428E-89AB-152F63A072E6}"/>
    <cellStyle name="40% - Énfasis2 3 2 2 6 8 2" xfId="30588" xr:uid="{0193B25D-E289-4865-BB55-1C779A40B718}"/>
    <cellStyle name="40% - Énfasis2 3 2 2 6 9" xfId="30589" xr:uid="{D3B6C10A-4A76-47C4-9096-5BC9E320FA5A}"/>
    <cellStyle name="40% - Énfasis2 3 2 2 6 9 2" xfId="30590" xr:uid="{A49923B5-C84F-4154-B6DF-A930D3AA4648}"/>
    <cellStyle name="40% - Énfasis2 3 2 2 7" xfId="30591" xr:uid="{D575E0A0-21E0-43D3-9107-FC0E186BB96B}"/>
    <cellStyle name="40% - Énfasis2 3 2 2 7 10" xfId="30592" xr:uid="{1CBD218C-5F2A-48D0-843C-69E80B963A2E}"/>
    <cellStyle name="40% - Énfasis2 3 2 2 7 10 2" xfId="30593" xr:uid="{33C09360-CC13-48E9-8315-3C2F47F945D0}"/>
    <cellStyle name="40% - Énfasis2 3 2 2 7 11" xfId="30594" xr:uid="{8144DDEE-8CFD-4C1B-9577-0E731A0A468B}"/>
    <cellStyle name="40% - Énfasis2 3 2 2 7 2" xfId="30595" xr:uid="{E8727D93-DF2C-4D0D-A3B9-4866C0D22019}"/>
    <cellStyle name="40% - Énfasis2 3 2 2 7 2 2" xfId="30596" xr:uid="{96ADD083-E902-4D90-9CF4-8DD9B36D1329}"/>
    <cellStyle name="40% - Énfasis2 3 2 2 7 3" xfId="30597" xr:uid="{404D2BC1-FCA4-4ED3-8080-D6C6C79D8F87}"/>
    <cellStyle name="40% - Énfasis2 3 2 2 7 3 2" xfId="30598" xr:uid="{8E8A9F2C-ED16-488C-A583-1BEC2F11C3CC}"/>
    <cellStyle name="40% - Énfasis2 3 2 2 7 4" xfId="30599" xr:uid="{006A3DE1-4E5D-4170-A5EA-7BBA47BBB61C}"/>
    <cellStyle name="40% - Énfasis2 3 2 2 7 4 2" xfId="30600" xr:uid="{3D17B0E0-8667-491B-BF48-E3A7512E85C1}"/>
    <cellStyle name="40% - Énfasis2 3 2 2 7 5" xfId="30601" xr:uid="{C0791685-8EE8-43A7-8E8C-8D64818714FD}"/>
    <cellStyle name="40% - Énfasis2 3 2 2 7 5 2" xfId="30602" xr:uid="{45A5F500-25E5-44B0-B5A2-D6FB651C7A35}"/>
    <cellStyle name="40% - Énfasis2 3 2 2 7 6" xfId="30603" xr:uid="{15BFF08F-FC89-446D-917B-AC6A018CF4AA}"/>
    <cellStyle name="40% - Énfasis2 3 2 2 7 6 2" xfId="30604" xr:uid="{063C24EE-CB1C-4323-9BE1-A250BA722FF9}"/>
    <cellStyle name="40% - Énfasis2 3 2 2 7 7" xfId="30605" xr:uid="{8EFB5284-D3F9-4339-A101-0992C76891F2}"/>
    <cellStyle name="40% - Énfasis2 3 2 2 7 7 2" xfId="30606" xr:uid="{E0B512A4-3EB0-430C-8872-AF23FA4B2BC5}"/>
    <cellStyle name="40% - Énfasis2 3 2 2 7 8" xfId="30607" xr:uid="{19A1B863-5514-4E8B-91E3-468AB7430D7C}"/>
    <cellStyle name="40% - Énfasis2 3 2 2 7 8 2" xfId="30608" xr:uid="{6F26974D-248A-4432-9DA8-EE5C190309E1}"/>
    <cellStyle name="40% - Énfasis2 3 2 2 7 9" xfId="30609" xr:uid="{8C3B2D9A-7230-4D1E-9776-3B5510285A0F}"/>
    <cellStyle name="40% - Énfasis2 3 2 2 7 9 2" xfId="30610" xr:uid="{539EEB6C-F4EF-4BA9-9192-D8F15253365F}"/>
    <cellStyle name="40% - Énfasis2 3 2 3" xfId="2461" xr:uid="{CB9963F7-81BE-4135-9693-AE843A55BCC5}"/>
    <cellStyle name="40% - Énfasis2 3 2 3 2" xfId="2462" xr:uid="{11F7697D-2E76-46E9-973A-E5061DF542D4}"/>
    <cellStyle name="40% - Énfasis2 3 2 3 2 2" xfId="2463" xr:uid="{FB925F6E-9138-4DE8-AD42-ECBB0FAECB12}"/>
    <cellStyle name="40% - Énfasis2 3 2 3 3" xfId="2464" xr:uid="{50973D83-4BB9-418C-BF83-7B045D0CAAB9}"/>
    <cellStyle name="40% - Énfasis2 3 2 4" xfId="2465" xr:uid="{682E5777-39C0-49C1-9A96-39430381F74D}"/>
    <cellStyle name="40% - Énfasis2 3 2 4 2" xfId="2466" xr:uid="{8D5BCE6F-B598-427F-A550-3FDD36B72A3C}"/>
    <cellStyle name="40% - Énfasis2 3 2 5" xfId="2467" xr:uid="{4558E076-69E3-4278-86E6-070931E81D58}"/>
    <cellStyle name="40% - Énfasis2 3 2 6" xfId="30611" xr:uid="{A5FB4A51-7041-4F31-9BDE-C0540D3D0448}"/>
    <cellStyle name="40% - Énfasis2 3 2 7" xfId="30612" xr:uid="{07C2E7F4-AAA1-4865-942C-EE1BB7A20685}"/>
    <cellStyle name="40% - Énfasis2 3 2 8" xfId="30613" xr:uid="{D213A678-DD75-4224-B3A2-E6142CE47A09}"/>
    <cellStyle name="40% - Énfasis2 3 2 8 2" xfId="30614" xr:uid="{29C8FE4A-0288-46DC-8D68-B7DD8E36C572}"/>
    <cellStyle name="40% - Énfasis2 3 2 9" xfId="30615" xr:uid="{9F4E1660-A286-42B9-93F0-B02E6A9C2E4E}"/>
    <cellStyle name="40% - Énfasis2 3 2 9 2" xfId="30616" xr:uid="{FB2391B8-881B-48BE-B4E3-B6B932F58D2E}"/>
    <cellStyle name="40% - Énfasis2 3 3" xfId="2468" xr:uid="{FD7E7C5E-5BB3-4805-90D7-67B75BE10A93}"/>
    <cellStyle name="40% - Énfasis2 3 3 10" xfId="30617" xr:uid="{B6DC909D-35F7-487B-B71F-98623A076387}"/>
    <cellStyle name="40% - Énfasis2 3 3 10 2" xfId="30618" xr:uid="{4D736E28-7999-47EA-B393-B3E40FC07331}"/>
    <cellStyle name="40% - Énfasis2 3 3 11" xfId="30619" xr:uid="{6C9458CA-8C75-40D2-9396-9C5A7F4F21B0}"/>
    <cellStyle name="40% - Énfasis2 3 3 2" xfId="2469" xr:uid="{EFB650B2-3925-46DA-8B88-050C22CC552B}"/>
    <cellStyle name="40% - Énfasis2 3 3 2 2" xfId="2470" xr:uid="{0B60B333-3257-42D9-9308-0A0C6250801D}"/>
    <cellStyle name="40% - Énfasis2 3 3 2 2 2" xfId="2471" xr:uid="{F1254093-8447-4237-A7E3-50BFD6138101}"/>
    <cellStyle name="40% - Énfasis2 3 3 2 3" xfId="2472" xr:uid="{5A06A2EA-5815-4A9B-934D-6A8E06B0AFD0}"/>
    <cellStyle name="40% - Énfasis2 3 3 3" xfId="2473" xr:uid="{D21BE8C9-3D31-4B04-ADDF-1518378BB68C}"/>
    <cellStyle name="40% - Énfasis2 3 3 3 2" xfId="2474" xr:uid="{1290238A-F10D-44DA-A38C-14F9B5E4216A}"/>
    <cellStyle name="40% - Énfasis2 3 3 4" xfId="2475" xr:uid="{2BCB6030-C1EC-4AC6-A475-521BA41EA878}"/>
    <cellStyle name="40% - Énfasis2 3 3 4 2" xfId="30620" xr:uid="{FAE20867-83D6-4AD3-B905-39221DA1A478}"/>
    <cellStyle name="40% - Énfasis2 3 3 5" xfId="30621" xr:uid="{6DFCA300-47D1-4913-BE89-13A0D06BEFE7}"/>
    <cellStyle name="40% - Énfasis2 3 3 5 2" xfId="30622" xr:uid="{E6034E93-794A-41B3-9DBE-7B49B441BACD}"/>
    <cellStyle name="40% - Énfasis2 3 3 6" xfId="30623" xr:uid="{10F8437C-7493-41C0-9C2B-D09E38951187}"/>
    <cellStyle name="40% - Énfasis2 3 3 6 2" xfId="30624" xr:uid="{F731A940-1ABD-435E-A831-06B3BAFB500B}"/>
    <cellStyle name="40% - Énfasis2 3 3 7" xfId="30625" xr:uid="{F541AFE7-E08D-40DC-9CAD-29AF53F12C49}"/>
    <cellStyle name="40% - Énfasis2 3 3 7 2" xfId="30626" xr:uid="{D9E91D16-EE7B-4720-8C35-EF315F192666}"/>
    <cellStyle name="40% - Énfasis2 3 3 8" xfId="30627" xr:uid="{AAFBB968-3EAD-4F34-A85F-A899ED66C0D3}"/>
    <cellStyle name="40% - Énfasis2 3 3 8 2" xfId="30628" xr:uid="{D58EDBDA-F755-4663-9126-AA9FE11DB1D3}"/>
    <cellStyle name="40% - Énfasis2 3 3 9" xfId="30629" xr:uid="{8F2F4ACB-5210-4240-8BFE-FAF65FB1A242}"/>
    <cellStyle name="40% - Énfasis2 3 3 9 2" xfId="30630" xr:uid="{CE057F7E-93B0-442A-9223-16458820298D}"/>
    <cellStyle name="40% - Énfasis2 3 4" xfId="2476" xr:uid="{8C15F0FE-FF09-4B3C-A701-7862ED580C2A}"/>
    <cellStyle name="40% - Énfasis2 3 4 10" xfId="30631" xr:uid="{55EE5957-8961-424B-9308-D98BC43E41CB}"/>
    <cellStyle name="40% - Énfasis2 3 4 10 2" xfId="30632" xr:uid="{832DA583-913F-4B42-972A-E914B6DD426F}"/>
    <cellStyle name="40% - Énfasis2 3 4 11" xfId="30633" xr:uid="{481DB0AC-A963-4856-8D9C-D287EA1F26AC}"/>
    <cellStyle name="40% - Énfasis2 3 4 2" xfId="2477" xr:uid="{4AECE996-C370-4B85-8256-D6F1711B3ADC}"/>
    <cellStyle name="40% - Énfasis2 3 4 2 2" xfId="2478" xr:uid="{B87AF669-111B-41A8-9D5F-CA492EA8F4ED}"/>
    <cellStyle name="40% - Énfasis2 3 4 3" xfId="2479" xr:uid="{BF44DB25-AC0D-4FB6-B2C0-DDCB7E6FC4DA}"/>
    <cellStyle name="40% - Énfasis2 3 4 3 2" xfId="30634" xr:uid="{82D6D95E-3C07-421B-9380-1662296490A4}"/>
    <cellStyle name="40% - Énfasis2 3 4 4" xfId="30635" xr:uid="{4ABE3D2C-A6E3-4CA5-A2BF-AE2D7FD8BD5B}"/>
    <cellStyle name="40% - Énfasis2 3 4 4 2" xfId="30636" xr:uid="{81958E1D-49A7-4414-898B-306977A5F3C0}"/>
    <cellStyle name="40% - Énfasis2 3 4 5" xfId="30637" xr:uid="{A37C2E5F-F4D2-4550-886B-7C14C6183D03}"/>
    <cellStyle name="40% - Énfasis2 3 4 5 2" xfId="30638" xr:uid="{6809A504-5694-4719-9B4E-9D2609F3DA95}"/>
    <cellStyle name="40% - Énfasis2 3 4 6" xfId="30639" xr:uid="{96582BA9-9BC0-4DBC-82A8-47D44FBB2A96}"/>
    <cellStyle name="40% - Énfasis2 3 4 6 2" xfId="30640" xr:uid="{320052CA-55B1-4252-9C9C-EB365B8FA526}"/>
    <cellStyle name="40% - Énfasis2 3 4 7" xfId="30641" xr:uid="{CF826AAD-9110-4CF3-BFBA-3531F74C57EE}"/>
    <cellStyle name="40% - Énfasis2 3 4 7 2" xfId="30642" xr:uid="{2B48274C-3DAA-4BD3-9A63-D53C0340F7CF}"/>
    <cellStyle name="40% - Énfasis2 3 4 8" xfId="30643" xr:uid="{724F7CA1-C09F-4ECE-B750-772A26F1F7A6}"/>
    <cellStyle name="40% - Énfasis2 3 4 8 2" xfId="30644" xr:uid="{4B5C6B7D-1AF1-46A7-A7BC-CF278F6D0A96}"/>
    <cellStyle name="40% - Énfasis2 3 4 9" xfId="30645" xr:uid="{A346E7F5-0D51-433B-A384-2555D14DFD67}"/>
    <cellStyle name="40% - Énfasis2 3 4 9 2" xfId="30646" xr:uid="{632F9032-7F98-4606-875F-0B464F3611C8}"/>
    <cellStyle name="40% - Énfasis2 3 5" xfId="2480" xr:uid="{04433B1F-BA37-44E7-99E6-350C7BCAB63C}"/>
    <cellStyle name="40% - Énfasis2 3 5 10" xfId="30647" xr:uid="{DC526F2B-0F42-4520-831F-F8FCE22DCAFC}"/>
    <cellStyle name="40% - Énfasis2 3 5 10 2" xfId="30648" xr:uid="{40BA15EF-D293-4AEA-BA26-508FD8386F8E}"/>
    <cellStyle name="40% - Énfasis2 3 5 11" xfId="30649" xr:uid="{CEC5CBE2-0EF7-461C-B541-27C4A63349F8}"/>
    <cellStyle name="40% - Énfasis2 3 5 2" xfId="2481" xr:uid="{08110374-F82D-463E-A4C6-85732D37E0AB}"/>
    <cellStyle name="40% - Énfasis2 3 5 2 2" xfId="30650" xr:uid="{D963349A-A037-4EE3-8353-7621803EF535}"/>
    <cellStyle name="40% - Énfasis2 3 5 3" xfId="30651" xr:uid="{3F7DA54B-F920-4DAB-BCEE-F7842E757EC4}"/>
    <cellStyle name="40% - Énfasis2 3 5 3 2" xfId="30652" xr:uid="{46A8AA4F-5890-4560-A5FB-082979E4C1C0}"/>
    <cellStyle name="40% - Énfasis2 3 5 4" xfId="30653" xr:uid="{2FDB9970-A826-43C7-999B-024096323151}"/>
    <cellStyle name="40% - Énfasis2 3 5 4 2" xfId="30654" xr:uid="{A998A6DA-FA6A-48E0-A965-813440196B6E}"/>
    <cellStyle name="40% - Énfasis2 3 5 5" xfId="30655" xr:uid="{20EA8520-333C-4BFA-8294-42CD9B5F8E3C}"/>
    <cellStyle name="40% - Énfasis2 3 5 5 2" xfId="30656" xr:uid="{F1370E23-2BF5-4081-9BC9-839EA5480DA1}"/>
    <cellStyle name="40% - Énfasis2 3 5 6" xfId="30657" xr:uid="{BAA70AFB-9EEA-4AA2-880B-D6B2B84526B1}"/>
    <cellStyle name="40% - Énfasis2 3 5 6 2" xfId="30658" xr:uid="{5EA2126E-E148-468B-8702-343C69623339}"/>
    <cellStyle name="40% - Énfasis2 3 5 7" xfId="30659" xr:uid="{30354B18-6D27-4AC2-8670-7C8B38B1CE04}"/>
    <cellStyle name="40% - Énfasis2 3 5 7 2" xfId="30660" xr:uid="{44121518-1E91-4011-A456-DDA9D5258FCB}"/>
    <cellStyle name="40% - Énfasis2 3 5 8" xfId="30661" xr:uid="{886438C6-73E8-42E5-B069-6D289833C0D5}"/>
    <cellStyle name="40% - Énfasis2 3 5 8 2" xfId="30662" xr:uid="{7B72C082-C5C0-44E0-A022-439059E6B5B1}"/>
    <cellStyle name="40% - Énfasis2 3 5 9" xfId="30663" xr:uid="{F01BA456-4188-4D65-AE68-0DBBF8F4E4C7}"/>
    <cellStyle name="40% - Énfasis2 3 5 9 2" xfId="30664" xr:uid="{404B3F52-79B3-4F55-9C36-3FF10F347ABC}"/>
    <cellStyle name="40% - Énfasis2 3 6" xfId="2482" xr:uid="{F7C834E0-B660-46FE-ADA2-287E5C496658}"/>
    <cellStyle name="40% - Énfasis2 3 6 10" xfId="30665" xr:uid="{060CE7D6-5424-4478-95D4-4519A3100108}"/>
    <cellStyle name="40% - Énfasis2 3 6 10 2" xfId="30666" xr:uid="{0AE0B198-9092-4BF7-AB04-A4CF9995C7B5}"/>
    <cellStyle name="40% - Énfasis2 3 6 11" xfId="30667" xr:uid="{754DD7E4-0C1C-41BB-8464-C22EC9EE451B}"/>
    <cellStyle name="40% - Énfasis2 3 6 2" xfId="30668" xr:uid="{5612932A-CA30-4936-9354-C9044F0F5F53}"/>
    <cellStyle name="40% - Énfasis2 3 6 2 2" xfId="30669" xr:uid="{3E1F927F-3654-4637-B164-4DD4C39C6838}"/>
    <cellStyle name="40% - Énfasis2 3 6 3" xfId="30670" xr:uid="{AD901EB4-DB0A-4A4F-87C4-165974C42A4B}"/>
    <cellStyle name="40% - Énfasis2 3 6 3 2" xfId="30671" xr:uid="{E9FEFE8E-111E-459D-9868-A89A31508665}"/>
    <cellStyle name="40% - Énfasis2 3 6 4" xfId="30672" xr:uid="{BE77B143-912C-4D6E-8533-CA48C58B161F}"/>
    <cellStyle name="40% - Énfasis2 3 6 4 2" xfId="30673" xr:uid="{9E1278B8-8116-4483-A139-FD75A68A003D}"/>
    <cellStyle name="40% - Énfasis2 3 6 5" xfId="30674" xr:uid="{9DD42718-35F4-42D2-BBD5-CE17FBA6E90B}"/>
    <cellStyle name="40% - Énfasis2 3 6 5 2" xfId="30675" xr:uid="{CDEE8CC0-CEAB-4369-A20D-53C7369A7D22}"/>
    <cellStyle name="40% - Énfasis2 3 6 6" xfId="30676" xr:uid="{08A429B8-B332-4EEE-98E6-EDF4E2BED5F1}"/>
    <cellStyle name="40% - Énfasis2 3 6 6 2" xfId="30677" xr:uid="{D049A4C8-A6C8-44D0-BA1B-7045FB09C552}"/>
    <cellStyle name="40% - Énfasis2 3 6 7" xfId="30678" xr:uid="{268606F0-57D9-4892-9A91-D60BE13C2C66}"/>
    <cellStyle name="40% - Énfasis2 3 6 7 2" xfId="30679" xr:uid="{06C98623-90FD-4407-B8B7-A6ECD76897E2}"/>
    <cellStyle name="40% - Énfasis2 3 6 8" xfId="30680" xr:uid="{4A1A6B2C-0DC1-4AAA-BFD6-447F11E20FC8}"/>
    <cellStyle name="40% - Énfasis2 3 6 8 2" xfId="30681" xr:uid="{232D4887-BCAB-4E62-B6E6-729DF797F3B6}"/>
    <cellStyle name="40% - Énfasis2 3 6 9" xfId="30682" xr:uid="{44AB489F-C914-457A-88F8-8B6624A18E58}"/>
    <cellStyle name="40% - Énfasis2 3 6 9 2" xfId="30683" xr:uid="{9CF8E17D-CD85-460F-B5C3-374E38570EF3}"/>
    <cellStyle name="40% - Énfasis2 3 7" xfId="30684" xr:uid="{276EFA07-066B-4C8A-BFF2-879F122275AD}"/>
    <cellStyle name="40% - Énfasis2 3 7 10" xfId="30685" xr:uid="{5D635CF0-8833-4193-A8CC-96E16F7FE034}"/>
    <cellStyle name="40% - Énfasis2 3 7 10 2" xfId="30686" xr:uid="{6173B799-9B69-4018-AD41-73DF0BF7F503}"/>
    <cellStyle name="40% - Énfasis2 3 7 11" xfId="30687" xr:uid="{67F2189D-8890-4704-9CF8-8F3CF6B988AD}"/>
    <cellStyle name="40% - Énfasis2 3 7 2" xfId="30688" xr:uid="{C03E01BC-0BAB-44FC-948A-A8E322B855D7}"/>
    <cellStyle name="40% - Énfasis2 3 7 2 2" xfId="30689" xr:uid="{E6315ACA-7D0A-4850-8C70-6377E2B84021}"/>
    <cellStyle name="40% - Énfasis2 3 7 3" xfId="30690" xr:uid="{BA6CF313-076B-4E47-A817-43EF46379E6E}"/>
    <cellStyle name="40% - Énfasis2 3 7 3 2" xfId="30691" xr:uid="{2005811B-8A7F-494B-BE4D-AC9CB578C396}"/>
    <cellStyle name="40% - Énfasis2 3 7 4" xfId="30692" xr:uid="{B3761AE4-ADEF-42B2-8483-CA97A95DA95D}"/>
    <cellStyle name="40% - Énfasis2 3 7 4 2" xfId="30693" xr:uid="{973E3575-21A7-4CDD-BC68-0B78934F9903}"/>
    <cellStyle name="40% - Énfasis2 3 7 5" xfId="30694" xr:uid="{D50B5A9F-A46D-4BE4-BB25-25C3A6125309}"/>
    <cellStyle name="40% - Énfasis2 3 7 5 2" xfId="30695" xr:uid="{E33033F8-3587-49A8-B466-BA86040C5FD2}"/>
    <cellStyle name="40% - Énfasis2 3 7 6" xfId="30696" xr:uid="{EBCC7185-3838-40B0-A355-FAF287E0B74B}"/>
    <cellStyle name="40% - Énfasis2 3 7 6 2" xfId="30697" xr:uid="{31D9DD18-A7FD-41AA-9979-251A66A7A9EB}"/>
    <cellStyle name="40% - Énfasis2 3 7 7" xfId="30698" xr:uid="{56A55ABB-C0F2-46D2-BB4E-6A54FC2CAFE6}"/>
    <cellStyle name="40% - Énfasis2 3 7 7 2" xfId="30699" xr:uid="{C147F1A1-2B12-4F0E-BC86-623FBE222A37}"/>
    <cellStyle name="40% - Énfasis2 3 7 8" xfId="30700" xr:uid="{268EE97A-36B5-4F0E-B0F6-9A7BD3507423}"/>
    <cellStyle name="40% - Énfasis2 3 7 8 2" xfId="30701" xr:uid="{652151C4-04AB-449B-A386-94D8C2D48A09}"/>
    <cellStyle name="40% - Énfasis2 3 7 9" xfId="30702" xr:uid="{74E2DD92-7B58-491D-9FDD-1E0432527321}"/>
    <cellStyle name="40% - Énfasis2 3 7 9 2" xfId="30703" xr:uid="{7FCA9E5F-8CBB-4C4C-A72B-ED88D4A860CF}"/>
    <cellStyle name="40% - Énfasis2 3 8" xfId="30704" xr:uid="{BDACFBAC-BB08-42DB-BDA1-67CB3FA49DB2}"/>
    <cellStyle name="40% - Énfasis2 3 8 10" xfId="30705" xr:uid="{EE9C4831-EC08-4A1C-9E95-A0223D07E227}"/>
    <cellStyle name="40% - Énfasis2 3 8 10 2" xfId="30706" xr:uid="{8D2EF17C-8A37-440E-B83A-32CE1A477B0C}"/>
    <cellStyle name="40% - Énfasis2 3 8 11" xfId="30707" xr:uid="{2D46E91F-5702-48FA-BF3B-C05506FBA351}"/>
    <cellStyle name="40% - Énfasis2 3 8 2" xfId="30708" xr:uid="{F8AC5DFA-65EE-4509-A683-6150CBC7B8AB}"/>
    <cellStyle name="40% - Énfasis2 3 8 2 2" xfId="30709" xr:uid="{02877A2D-CC31-40F8-A63D-DD03CF4D1CFD}"/>
    <cellStyle name="40% - Énfasis2 3 8 3" xfId="30710" xr:uid="{5292A6E2-51A9-4599-A972-B0CFD053A7B9}"/>
    <cellStyle name="40% - Énfasis2 3 8 3 2" xfId="30711" xr:uid="{8348A7D1-103B-4C73-BFC4-44C9A9A1F0E6}"/>
    <cellStyle name="40% - Énfasis2 3 8 4" xfId="30712" xr:uid="{4A87207D-7BF9-434E-AFFD-2EF203EB0EE1}"/>
    <cellStyle name="40% - Énfasis2 3 8 4 2" xfId="30713" xr:uid="{E6ACAD54-D242-4994-91F0-74C1144AE108}"/>
    <cellStyle name="40% - Énfasis2 3 8 5" xfId="30714" xr:uid="{896C39DC-A41E-490D-A274-B925AE748834}"/>
    <cellStyle name="40% - Énfasis2 3 8 5 2" xfId="30715" xr:uid="{25879E86-E630-4429-9D49-3544E5A33783}"/>
    <cellStyle name="40% - Énfasis2 3 8 6" xfId="30716" xr:uid="{8010DBD8-26CD-4943-BCF6-93245DA5986B}"/>
    <cellStyle name="40% - Énfasis2 3 8 6 2" xfId="30717" xr:uid="{CFD7DC4F-D545-4AF0-B06A-A13EE11C24A7}"/>
    <cellStyle name="40% - Énfasis2 3 8 7" xfId="30718" xr:uid="{DAE807F9-C0A6-4B62-BDBA-14AD94AB0582}"/>
    <cellStyle name="40% - Énfasis2 3 8 7 2" xfId="30719" xr:uid="{88E469D1-9688-438C-834C-C50B162FA7FC}"/>
    <cellStyle name="40% - Énfasis2 3 8 8" xfId="30720" xr:uid="{905D4C30-06FE-4FED-838A-0FC5AA495EA9}"/>
    <cellStyle name="40% - Énfasis2 3 8 8 2" xfId="30721" xr:uid="{45E80910-E183-4BB8-A0F3-08AA91F1F4F7}"/>
    <cellStyle name="40% - Énfasis2 3 8 9" xfId="30722" xr:uid="{95C5152D-D735-4D44-828E-21E9F38911AA}"/>
    <cellStyle name="40% - Énfasis2 3 8 9 2" xfId="30723" xr:uid="{A9ABD068-001C-4854-96A4-D5163161D0A4}"/>
    <cellStyle name="40% - Énfasis2 3 9" xfId="30724" xr:uid="{5F2B6C5D-5246-441A-A906-0E3A30939756}"/>
    <cellStyle name="40% - Énfasis2 3 9 10" xfId="30725" xr:uid="{551E4FBE-6975-4FCE-9E5E-374D6C714A00}"/>
    <cellStyle name="40% - Énfasis2 3 9 10 2" xfId="30726" xr:uid="{52B5D140-2B3C-47D2-AEA0-7A222D90DBD5}"/>
    <cellStyle name="40% - Énfasis2 3 9 11" xfId="30727" xr:uid="{74AD583F-DE9D-4F2B-B938-01AE06B76283}"/>
    <cellStyle name="40% - Énfasis2 3 9 2" xfId="30728" xr:uid="{920F4F43-8970-47D8-A7EA-13EE42F4493C}"/>
    <cellStyle name="40% - Énfasis2 3 9 2 2" xfId="30729" xr:uid="{46471BD1-3B81-4C66-9DEF-F26BCA9CFA31}"/>
    <cellStyle name="40% - Énfasis2 3 9 3" xfId="30730" xr:uid="{A4F25A05-B6E1-41FC-A3FF-E97E4A7E97E1}"/>
    <cellStyle name="40% - Énfasis2 3 9 3 2" xfId="30731" xr:uid="{5FD51E9A-6473-4563-8DF2-32B731370E42}"/>
    <cellStyle name="40% - Énfasis2 3 9 4" xfId="30732" xr:uid="{D464ABB2-704D-49BF-ACB8-E2D3662EE75B}"/>
    <cellStyle name="40% - Énfasis2 3 9 4 2" xfId="30733" xr:uid="{C8928F62-D220-4BB9-B94E-E912F85371D6}"/>
    <cellStyle name="40% - Énfasis2 3 9 5" xfId="30734" xr:uid="{A8725430-260C-41BE-98F4-BBFFF8440C7B}"/>
    <cellStyle name="40% - Énfasis2 3 9 5 2" xfId="30735" xr:uid="{F8BDB3AA-548E-4374-83E8-299F07742E16}"/>
    <cellStyle name="40% - Énfasis2 3 9 6" xfId="30736" xr:uid="{87B3D0C6-8D28-49D3-A118-156A2B81DFDD}"/>
    <cellStyle name="40% - Énfasis2 3 9 6 2" xfId="30737" xr:uid="{BBE75AC8-1754-4B37-9F5C-2A55906DBB9E}"/>
    <cellStyle name="40% - Énfasis2 3 9 7" xfId="30738" xr:uid="{5C6AD674-A151-457B-9B66-CB8E9DD0619F}"/>
    <cellStyle name="40% - Énfasis2 3 9 7 2" xfId="30739" xr:uid="{48A0DE30-85D0-4EA5-90FD-ABA0C874726E}"/>
    <cellStyle name="40% - Énfasis2 3 9 8" xfId="30740" xr:uid="{ABF676AC-115D-49A3-8238-3631A41D4631}"/>
    <cellStyle name="40% - Énfasis2 3 9 8 2" xfId="30741" xr:uid="{AC879C2B-3C5F-4E5A-A6B8-AE6828C1CE5A}"/>
    <cellStyle name="40% - Énfasis2 3 9 9" xfId="30742" xr:uid="{A257FAF2-0ABC-411E-9321-BAE35F7998CE}"/>
    <cellStyle name="40% - Énfasis2 3 9 9 2" xfId="30743" xr:uid="{D7D22AD3-426C-4EFD-9D14-8AC49F7B718A}"/>
    <cellStyle name="40% - Énfasis2 30" xfId="2483" xr:uid="{082C88B6-3B39-45F2-9069-AF6A3802C1E1}"/>
    <cellStyle name="40% - Énfasis2 30 10" xfId="30744" xr:uid="{3F6D0706-D319-496A-BA04-1674D71533EA}"/>
    <cellStyle name="40% - Énfasis2 30 10 2" xfId="30745" xr:uid="{40697AC2-61F5-4F86-97C0-8766005E1F4D}"/>
    <cellStyle name="40% - Énfasis2 30 11" xfId="30746" xr:uid="{21D09A46-1CA7-4032-BB14-CB226E6E58DF}"/>
    <cellStyle name="40% - Énfasis2 30 2" xfId="30747" xr:uid="{7D51431E-F935-40E4-970F-0C6F90B4EEAC}"/>
    <cellStyle name="40% - Énfasis2 30 2 2" xfId="30748" xr:uid="{7E9858BD-229E-4219-99C0-2F3F72556867}"/>
    <cellStyle name="40% - Énfasis2 30 3" xfId="30749" xr:uid="{21E1B353-FF6D-435F-AC1B-DF7806BA7019}"/>
    <cellStyle name="40% - Énfasis2 30 3 2" xfId="30750" xr:uid="{98D9A454-E0B0-439F-8824-6501D7701BF4}"/>
    <cellStyle name="40% - Énfasis2 30 4" xfId="30751" xr:uid="{E97850B4-8BAF-4DF2-AFDF-E6474A88F183}"/>
    <cellStyle name="40% - Énfasis2 30 4 2" xfId="30752" xr:uid="{ACF70FA6-58B5-4A53-A88E-8C4C0F0B4877}"/>
    <cellStyle name="40% - Énfasis2 30 5" xfId="30753" xr:uid="{F52E9F99-4B5F-440A-84AA-CD048500DE67}"/>
    <cellStyle name="40% - Énfasis2 30 5 2" xfId="30754" xr:uid="{608B2670-9CEF-4242-A202-7FAFB35E5BDF}"/>
    <cellStyle name="40% - Énfasis2 30 6" xfId="30755" xr:uid="{61A6D25B-9AF8-441C-8396-E3324DD7CDEA}"/>
    <cellStyle name="40% - Énfasis2 30 6 2" xfId="30756" xr:uid="{C8634738-C58A-42A6-A741-501318B27EC3}"/>
    <cellStyle name="40% - Énfasis2 30 7" xfId="30757" xr:uid="{118CF6E4-00BE-4948-A8E5-8F12821B98DE}"/>
    <cellStyle name="40% - Énfasis2 30 7 2" xfId="30758" xr:uid="{575E44B7-A797-4BA0-9704-06B984F42998}"/>
    <cellStyle name="40% - Énfasis2 30 8" xfId="30759" xr:uid="{88EE383C-8DC3-4D70-853B-E7CEC4B4127F}"/>
    <cellStyle name="40% - Énfasis2 30 8 2" xfId="30760" xr:uid="{B0A77769-D776-4026-87DE-780B5951F189}"/>
    <cellStyle name="40% - Énfasis2 30 9" xfId="30761" xr:uid="{9C5EE3FC-74BA-47C4-B4FF-69B36547C612}"/>
    <cellStyle name="40% - Énfasis2 30 9 2" xfId="30762" xr:uid="{D6A09BC4-A085-4F53-8A10-43E9FEA97E0D}"/>
    <cellStyle name="40% - Énfasis2 31" xfId="2484" xr:uid="{6DA45A6B-06E1-44C2-85F7-6E9A2399CBAC}"/>
    <cellStyle name="40% - Énfasis2 31 10" xfId="30763" xr:uid="{710C00EB-4D3B-4B19-AA96-C3D0B1345C67}"/>
    <cellStyle name="40% - Énfasis2 31 10 2" xfId="30764" xr:uid="{40D5B323-63E8-45E6-825B-5122287EE936}"/>
    <cellStyle name="40% - Énfasis2 31 11" xfId="30765" xr:uid="{419C2B4F-B760-4A2B-ACF2-DF69E1F62B4D}"/>
    <cellStyle name="40% - Énfasis2 31 2" xfId="30766" xr:uid="{B48BBBC0-BF82-4116-A522-6B1898DFDD25}"/>
    <cellStyle name="40% - Énfasis2 31 2 2" xfId="30767" xr:uid="{8A659507-B19F-4615-AB3C-D3FC3619E0F9}"/>
    <cellStyle name="40% - Énfasis2 31 3" xfId="30768" xr:uid="{7FD11B86-FFFE-45A1-815F-17558A875EA2}"/>
    <cellStyle name="40% - Énfasis2 31 3 2" xfId="30769" xr:uid="{57D1A413-8E8F-4312-967D-D0BAB0EB9B77}"/>
    <cellStyle name="40% - Énfasis2 31 4" xfId="30770" xr:uid="{0923A183-3047-4970-B2CC-751B9CB4458F}"/>
    <cellStyle name="40% - Énfasis2 31 4 2" xfId="30771" xr:uid="{04D43B6B-4D04-43A9-B66E-78B38B2B1E7D}"/>
    <cellStyle name="40% - Énfasis2 31 5" xfId="30772" xr:uid="{5D957445-4580-4EFF-AA04-13BFE9A081FD}"/>
    <cellStyle name="40% - Énfasis2 31 5 2" xfId="30773" xr:uid="{E23890DF-DE2A-490B-A49E-C4D0C624F353}"/>
    <cellStyle name="40% - Énfasis2 31 6" xfId="30774" xr:uid="{EA48C38B-83A8-491F-940C-87D5181E492D}"/>
    <cellStyle name="40% - Énfasis2 31 6 2" xfId="30775" xr:uid="{1A50EB85-D4DD-4FCF-B798-00E6A661684F}"/>
    <cellStyle name="40% - Énfasis2 31 7" xfId="30776" xr:uid="{C8254947-D091-4CBD-B16A-015FB9481E14}"/>
    <cellStyle name="40% - Énfasis2 31 7 2" xfId="30777" xr:uid="{10A85F4A-CE7F-4C70-8F38-1953D9874397}"/>
    <cellStyle name="40% - Énfasis2 31 8" xfId="30778" xr:uid="{2D086084-7340-4F96-9C78-9D06A1B510BA}"/>
    <cellStyle name="40% - Énfasis2 31 8 2" xfId="30779" xr:uid="{7021158C-9210-4AF9-8E12-5809A28F3477}"/>
    <cellStyle name="40% - Énfasis2 31 9" xfId="30780" xr:uid="{0E724990-F190-4407-8B36-BC2709C47D5B}"/>
    <cellStyle name="40% - Énfasis2 31 9 2" xfId="30781" xr:uid="{2A8921B3-56EB-475E-B60B-D68F8E077046}"/>
    <cellStyle name="40% - Énfasis2 32" xfId="2485" xr:uid="{E007EDBF-7BA0-4A5F-95F2-E73D0FE8248F}"/>
    <cellStyle name="40% - Énfasis2 32 10" xfId="30782" xr:uid="{D32FD49E-F234-4FC7-A3BF-5227B5B21026}"/>
    <cellStyle name="40% - Énfasis2 32 10 2" xfId="30783" xr:uid="{6707DCBE-4F0A-4B68-A77A-0C3A0D74A3B4}"/>
    <cellStyle name="40% - Énfasis2 32 11" xfId="30784" xr:uid="{D1FFC8DC-AD50-46D3-91CE-A3B30523F89E}"/>
    <cellStyle name="40% - Énfasis2 32 2" xfId="30785" xr:uid="{3CAA60EB-66BE-463F-BCFE-1B58C32132AA}"/>
    <cellStyle name="40% - Énfasis2 32 2 2" xfId="30786" xr:uid="{BFEEBCCD-F420-448C-AB1E-D28659CA237B}"/>
    <cellStyle name="40% - Énfasis2 32 3" xfId="30787" xr:uid="{EB55C664-AE66-478F-AF62-94D4E4BAC35B}"/>
    <cellStyle name="40% - Énfasis2 32 3 2" xfId="30788" xr:uid="{8FD30DF6-4578-45C1-9226-19B22E755EE6}"/>
    <cellStyle name="40% - Énfasis2 32 4" xfId="30789" xr:uid="{47691148-918A-4DE9-BAE6-3F03C7163915}"/>
    <cellStyle name="40% - Énfasis2 32 4 2" xfId="30790" xr:uid="{C39C1A93-0BB6-4D19-BDD4-D35A0460C653}"/>
    <cellStyle name="40% - Énfasis2 32 5" xfId="30791" xr:uid="{FC4B2FBA-EABD-4F66-97DD-54E07F12D8B3}"/>
    <cellStyle name="40% - Énfasis2 32 5 2" xfId="30792" xr:uid="{E8597DC9-FA97-4B56-A518-D7BC1067E53C}"/>
    <cellStyle name="40% - Énfasis2 32 6" xfId="30793" xr:uid="{4AE8D43F-E3D7-45D2-A203-143B9A39C300}"/>
    <cellStyle name="40% - Énfasis2 32 6 2" xfId="30794" xr:uid="{29BD8B15-2069-4144-97ED-39B9466D30EC}"/>
    <cellStyle name="40% - Énfasis2 32 7" xfId="30795" xr:uid="{7A2F7C98-5FA8-4684-B285-4DC141B3EBF0}"/>
    <cellStyle name="40% - Énfasis2 32 7 2" xfId="30796" xr:uid="{6118A839-0ABB-4AAD-AAE2-9ED32BD92E28}"/>
    <cellStyle name="40% - Énfasis2 32 8" xfId="30797" xr:uid="{DEAFB388-E2BC-4D45-ACBD-6002293CA936}"/>
    <cellStyle name="40% - Énfasis2 32 8 2" xfId="30798" xr:uid="{8791EE03-1EA2-46F7-BB1D-F04248454E08}"/>
    <cellStyle name="40% - Énfasis2 32 9" xfId="30799" xr:uid="{699EC3A0-C5B3-409C-AA2D-978867968BED}"/>
    <cellStyle name="40% - Énfasis2 32 9 2" xfId="30800" xr:uid="{F9261A24-8616-4EBC-9D8D-2BCBAB8E0465}"/>
    <cellStyle name="40% - Énfasis2 33" xfId="2486" xr:uid="{0BC77C10-F8C3-4317-85A0-54FEA8ECEF52}"/>
    <cellStyle name="40% - Énfasis2 33 10" xfId="30801" xr:uid="{77EA9BE9-9B82-492C-878E-C03B12A4803E}"/>
    <cellStyle name="40% - Énfasis2 33 10 2" xfId="30802" xr:uid="{EBB8469C-8CD3-4854-B26B-F10206C1D074}"/>
    <cellStyle name="40% - Énfasis2 33 11" xfId="30803" xr:uid="{4FA3A949-19C7-4068-BD7F-FDD4F1F96D3C}"/>
    <cellStyle name="40% - Énfasis2 33 2" xfId="30804" xr:uid="{BFCABFC2-FADC-4E8B-B64A-C08947EB156B}"/>
    <cellStyle name="40% - Énfasis2 33 2 2" xfId="30805" xr:uid="{DAF83786-66FF-4C68-9EDB-BAF9F5A2AA3C}"/>
    <cellStyle name="40% - Énfasis2 33 3" xfId="30806" xr:uid="{83FAE334-BF65-43CC-AED2-15E6EACBC2AF}"/>
    <cellStyle name="40% - Énfasis2 33 3 2" xfId="30807" xr:uid="{83E2F703-10D8-4F70-B3D0-F3BDE404F9F9}"/>
    <cellStyle name="40% - Énfasis2 33 4" xfId="30808" xr:uid="{BA6C1B44-8355-4593-99A7-3B29FCF0102C}"/>
    <cellStyle name="40% - Énfasis2 33 4 2" xfId="30809" xr:uid="{C7607500-70FC-432E-B4B4-81CF44CE9B9E}"/>
    <cellStyle name="40% - Énfasis2 33 5" xfId="30810" xr:uid="{8E95C6CE-07F7-499E-B99A-2618376B8630}"/>
    <cellStyle name="40% - Énfasis2 33 5 2" xfId="30811" xr:uid="{47CAE4E4-74BB-4A4C-9EF4-3E394223AB65}"/>
    <cellStyle name="40% - Énfasis2 33 6" xfId="30812" xr:uid="{CA601285-D7BB-4DA7-B4BE-798A35D26B7D}"/>
    <cellStyle name="40% - Énfasis2 33 6 2" xfId="30813" xr:uid="{4C0A1AA9-C57F-465A-A728-4D577E53C5C6}"/>
    <cellStyle name="40% - Énfasis2 33 7" xfId="30814" xr:uid="{61ABA69B-7D26-4A3D-92FC-17F75C8845E6}"/>
    <cellStyle name="40% - Énfasis2 33 7 2" xfId="30815" xr:uid="{C159C930-34C8-459D-B8AF-59B7D9DF6651}"/>
    <cellStyle name="40% - Énfasis2 33 8" xfId="30816" xr:uid="{9A5C416D-3A4E-4511-BBB5-F48F05456E1F}"/>
    <cellStyle name="40% - Énfasis2 33 8 2" xfId="30817" xr:uid="{DC0EC3DD-5549-43DD-A03C-9484237BB10D}"/>
    <cellStyle name="40% - Énfasis2 33 9" xfId="30818" xr:uid="{2EC534BC-85A1-49E0-9DD1-3A5E32713899}"/>
    <cellStyle name="40% - Énfasis2 33 9 2" xfId="30819" xr:uid="{EF4BD4DE-8F0B-4BB2-9C42-57D4F21F7209}"/>
    <cellStyle name="40% - Énfasis2 34" xfId="30820" xr:uid="{26FBD81E-9508-4B80-8DF8-984149ED6B41}"/>
    <cellStyle name="40% - Énfasis2 34 10" xfId="30821" xr:uid="{B32DCAC8-A203-4931-B91B-DB69F82681BB}"/>
    <cellStyle name="40% - Énfasis2 34 10 2" xfId="30822" xr:uid="{3FA66665-D772-4586-AF6B-784F19D90C58}"/>
    <cellStyle name="40% - Énfasis2 34 11" xfId="30823" xr:uid="{41FCA4A3-61F0-44E7-B759-3E42DFD1C76C}"/>
    <cellStyle name="40% - Énfasis2 34 2" xfId="30824" xr:uid="{E744097F-5A9C-450A-A447-F0813C10ACFE}"/>
    <cellStyle name="40% - Énfasis2 34 2 2" xfId="30825" xr:uid="{D00A6968-C5D1-4F0A-AE9E-FE762CF69A1D}"/>
    <cellStyle name="40% - Énfasis2 34 3" xfId="30826" xr:uid="{3EA4E03C-0729-49AD-BE01-6ED3AF5D03E4}"/>
    <cellStyle name="40% - Énfasis2 34 3 2" xfId="30827" xr:uid="{B83CD127-4F42-4A93-8EF5-0C98959E8B5D}"/>
    <cellStyle name="40% - Énfasis2 34 4" xfId="30828" xr:uid="{9DDFEAE8-EAEE-4E27-9D25-3D1E81903422}"/>
    <cellStyle name="40% - Énfasis2 34 4 2" xfId="30829" xr:uid="{466916BC-63C5-48D9-A2D9-F7E94E65BB9D}"/>
    <cellStyle name="40% - Énfasis2 34 5" xfId="30830" xr:uid="{E4FE078A-0115-4A0D-AFF8-EA0A710D477F}"/>
    <cellStyle name="40% - Énfasis2 34 5 2" xfId="30831" xr:uid="{BC10C488-7382-4805-A137-FC5D1ACD9158}"/>
    <cellStyle name="40% - Énfasis2 34 6" xfId="30832" xr:uid="{884A49B1-43FC-4498-94A8-809945F4A0C1}"/>
    <cellStyle name="40% - Énfasis2 34 6 2" xfId="30833" xr:uid="{915F146C-7799-4F83-9397-D1AAC70CD611}"/>
    <cellStyle name="40% - Énfasis2 34 7" xfId="30834" xr:uid="{CEE8D1BB-A90C-4024-B153-DAD15A9B3D1E}"/>
    <cellStyle name="40% - Énfasis2 34 7 2" xfId="30835" xr:uid="{72BB3843-40D4-4993-8763-513185397D1B}"/>
    <cellStyle name="40% - Énfasis2 34 8" xfId="30836" xr:uid="{E71E18B8-9A0B-4E13-90C6-61C9E3072506}"/>
    <cellStyle name="40% - Énfasis2 34 8 2" xfId="30837" xr:uid="{D4E1BCD7-1851-4041-B240-9F87D1DDCB83}"/>
    <cellStyle name="40% - Énfasis2 34 9" xfId="30838" xr:uid="{17600DA7-E090-4D36-BA5B-F947058E8B0D}"/>
    <cellStyle name="40% - Énfasis2 34 9 2" xfId="30839" xr:uid="{122787B9-C962-4C77-8755-5758A00901B7}"/>
    <cellStyle name="40% - Énfasis2 35" xfId="30840" xr:uid="{641DFF6A-9FCD-4C69-9BD1-381FC15D4908}"/>
    <cellStyle name="40% - Énfasis2 35 10" xfId="30841" xr:uid="{48C25D9D-96A8-469E-B3CB-A50DA7A5691B}"/>
    <cellStyle name="40% - Énfasis2 35 10 2" xfId="30842" xr:uid="{E3A9A92F-66D9-42B3-B924-C0E1511D3B4E}"/>
    <cellStyle name="40% - Énfasis2 35 11" xfId="30843" xr:uid="{BC3F006D-AF64-48E1-A80E-30ADE9CF880B}"/>
    <cellStyle name="40% - Énfasis2 35 2" xfId="30844" xr:uid="{9A3E46C2-C9CC-4202-B9E2-6A1F542A13A2}"/>
    <cellStyle name="40% - Énfasis2 35 2 2" xfId="30845" xr:uid="{D5DD47D2-397F-4380-B305-6FDE619B3B07}"/>
    <cellStyle name="40% - Énfasis2 35 3" xfId="30846" xr:uid="{7A265870-1A34-4253-B0E3-B0E546146ACD}"/>
    <cellStyle name="40% - Énfasis2 35 3 2" xfId="30847" xr:uid="{BC4DA9DB-AC8A-4E61-AB61-5AE511694C1E}"/>
    <cellStyle name="40% - Énfasis2 35 4" xfId="30848" xr:uid="{3B1109EA-5CCA-4485-8E5B-D0DD19394B85}"/>
    <cellStyle name="40% - Énfasis2 35 4 2" xfId="30849" xr:uid="{49E19F7C-8D0C-43DF-BE90-AF94C1FD5496}"/>
    <cellStyle name="40% - Énfasis2 35 5" xfId="30850" xr:uid="{4948170D-27BB-4CDE-8538-342929AC8AB7}"/>
    <cellStyle name="40% - Énfasis2 35 5 2" xfId="30851" xr:uid="{4AFCFEDD-889F-4EB1-B068-6536D2E6AFAE}"/>
    <cellStyle name="40% - Énfasis2 35 6" xfId="30852" xr:uid="{1790C504-9CAB-441B-9454-4FCEA3CA2817}"/>
    <cellStyle name="40% - Énfasis2 35 6 2" xfId="30853" xr:uid="{9F632897-ABB8-41B8-98E6-EE0C64EFA31D}"/>
    <cellStyle name="40% - Énfasis2 35 7" xfId="30854" xr:uid="{EB0FA172-EBBD-4615-AC39-937AF39DD9FA}"/>
    <cellStyle name="40% - Énfasis2 35 7 2" xfId="30855" xr:uid="{A6CB390D-D844-4DE7-92FA-352FE1BBE33E}"/>
    <cellStyle name="40% - Énfasis2 35 8" xfId="30856" xr:uid="{A4412FF7-098C-4883-A407-FC01F05312F0}"/>
    <cellStyle name="40% - Énfasis2 35 8 2" xfId="30857" xr:uid="{8CDB1CEA-BAE7-4886-A1FC-733DDA4C7A8A}"/>
    <cellStyle name="40% - Énfasis2 35 9" xfId="30858" xr:uid="{919492D2-033B-4E15-889E-03DE11A1658D}"/>
    <cellStyle name="40% - Énfasis2 35 9 2" xfId="30859" xr:uid="{482A6A31-63F8-499F-B92C-0773719823CD}"/>
    <cellStyle name="40% - Énfasis2 36" xfId="30860" xr:uid="{0D09F8CD-B5A8-4D37-B64A-F5390D7E3692}"/>
    <cellStyle name="40% - Énfasis2 36 10" xfId="30861" xr:uid="{58BFA321-02BA-4C8D-9F87-0578F01C4E9D}"/>
    <cellStyle name="40% - Énfasis2 36 10 2" xfId="30862" xr:uid="{21AEBD6D-B9F9-444F-8027-6DF6CDA2C77B}"/>
    <cellStyle name="40% - Énfasis2 36 11" xfId="30863" xr:uid="{B8AD975D-8646-4D74-9BF4-A274685E9F41}"/>
    <cellStyle name="40% - Énfasis2 36 2" xfId="30864" xr:uid="{A1EFBE93-B9EA-42EE-B49F-D91860EF17F8}"/>
    <cellStyle name="40% - Énfasis2 36 2 2" xfId="30865" xr:uid="{16E2E54E-251F-40C1-9F8F-85882B11B460}"/>
    <cellStyle name="40% - Énfasis2 36 3" xfId="30866" xr:uid="{F790EB8D-85F7-4666-B5DF-8BDEB453BC65}"/>
    <cellStyle name="40% - Énfasis2 36 3 2" xfId="30867" xr:uid="{F21EE71D-5B60-4F45-8935-50CD721CD172}"/>
    <cellStyle name="40% - Énfasis2 36 4" xfId="30868" xr:uid="{3557A2B3-3656-4949-A8BE-375A6A6FC9B6}"/>
    <cellStyle name="40% - Énfasis2 36 4 2" xfId="30869" xr:uid="{3D75B08F-4938-4EB8-A346-C265E9AC09B7}"/>
    <cellStyle name="40% - Énfasis2 36 5" xfId="30870" xr:uid="{66C9B3A7-49B1-4AA1-9509-51FB13793475}"/>
    <cellStyle name="40% - Énfasis2 36 5 2" xfId="30871" xr:uid="{C18EFAA3-F32A-41B8-A186-31A2986DDC50}"/>
    <cellStyle name="40% - Énfasis2 36 6" xfId="30872" xr:uid="{FEE8EEFA-52A2-47A6-B533-F5BA630C2B48}"/>
    <cellStyle name="40% - Énfasis2 36 6 2" xfId="30873" xr:uid="{8D926236-E8E4-4F11-9440-3EA3D606D63E}"/>
    <cellStyle name="40% - Énfasis2 36 7" xfId="30874" xr:uid="{5EE4C146-019F-4ED8-AFF5-32AA0949708A}"/>
    <cellStyle name="40% - Énfasis2 36 7 2" xfId="30875" xr:uid="{0C1C0EFD-494D-4143-845A-F8B33130D8AD}"/>
    <cellStyle name="40% - Énfasis2 36 8" xfId="30876" xr:uid="{B35F81E0-1FF1-4FCC-B587-8DA039EDBFC0}"/>
    <cellStyle name="40% - Énfasis2 36 8 2" xfId="30877" xr:uid="{897DBF73-E852-4012-87A1-8C6EDBAC8031}"/>
    <cellStyle name="40% - Énfasis2 36 9" xfId="30878" xr:uid="{7BB5FC93-E85C-42C0-A459-6C4A51E3F94E}"/>
    <cellStyle name="40% - Énfasis2 36 9 2" xfId="30879" xr:uid="{7ECC2CEB-9770-4394-9096-6B59F5AA67A3}"/>
    <cellStyle name="40% - Énfasis2 37" xfId="30880" xr:uid="{B5D0A0E5-6A32-4F52-839E-0A63D6AFF738}"/>
    <cellStyle name="40% - Énfasis2 37 10" xfId="30881" xr:uid="{CF66E399-16E6-47A0-A6F3-62082FD20BB5}"/>
    <cellStyle name="40% - Énfasis2 37 10 2" xfId="30882" xr:uid="{3A27635B-C361-4E28-8239-FF9753676178}"/>
    <cellStyle name="40% - Énfasis2 37 11" xfId="30883" xr:uid="{BE3DA91F-75E1-4A45-8307-D495978C6DE1}"/>
    <cellStyle name="40% - Énfasis2 37 2" xfId="30884" xr:uid="{C5B052F3-F03A-4291-865A-23AEFF29D6AD}"/>
    <cellStyle name="40% - Énfasis2 37 2 2" xfId="30885" xr:uid="{B5576E69-92E0-496F-B928-32BD2CFF26CB}"/>
    <cellStyle name="40% - Énfasis2 37 3" xfId="30886" xr:uid="{216293A9-A925-4616-AB58-B4D450DCD7B6}"/>
    <cellStyle name="40% - Énfasis2 37 3 2" xfId="30887" xr:uid="{37D4BE25-BC88-4C22-8664-90C9BC7BD83B}"/>
    <cellStyle name="40% - Énfasis2 37 4" xfId="30888" xr:uid="{C1177A10-95FC-4F61-9C96-11EDBFC09611}"/>
    <cellStyle name="40% - Énfasis2 37 4 2" xfId="30889" xr:uid="{7AEEE1AB-9521-4D7A-AB70-74E10527E98A}"/>
    <cellStyle name="40% - Énfasis2 37 5" xfId="30890" xr:uid="{D47E6789-AF52-4BFF-BBDA-8D9A7A8BF2C1}"/>
    <cellStyle name="40% - Énfasis2 37 5 2" xfId="30891" xr:uid="{ACF8A7D3-15BA-4B56-9EC9-7EFE7643C891}"/>
    <cellStyle name="40% - Énfasis2 37 6" xfId="30892" xr:uid="{1E3997AE-14CA-411D-BB21-72FD3AA62A5D}"/>
    <cellStyle name="40% - Énfasis2 37 6 2" xfId="30893" xr:uid="{BF660345-402B-44FD-922B-846BB5542DF5}"/>
    <cellStyle name="40% - Énfasis2 37 7" xfId="30894" xr:uid="{1D2897BB-F368-4C2A-A575-901566F1B44D}"/>
    <cellStyle name="40% - Énfasis2 37 7 2" xfId="30895" xr:uid="{5EEFACC7-B6CE-43B5-97F9-8DF15BF84796}"/>
    <cellStyle name="40% - Énfasis2 37 8" xfId="30896" xr:uid="{BA55C983-A177-41BB-B8AD-2AEBF2B7BFBF}"/>
    <cellStyle name="40% - Énfasis2 37 8 2" xfId="30897" xr:uid="{0EA5DFE4-20F8-4F4D-BA02-FA9FF82DABFB}"/>
    <cellStyle name="40% - Énfasis2 37 9" xfId="30898" xr:uid="{FE3A3386-7F33-4EE2-B93B-58F6D1A827D5}"/>
    <cellStyle name="40% - Énfasis2 37 9 2" xfId="30899" xr:uid="{61CF7758-4A2B-45BD-B321-B1EA099CD066}"/>
    <cellStyle name="40% - Énfasis2 38" xfId="30900" xr:uid="{DFD26FCB-ADFB-47A0-991A-FA4250E741D4}"/>
    <cellStyle name="40% - Énfasis2 38 10" xfId="30901" xr:uid="{DD308E2F-0DDB-4FD0-93CC-D14BA857177B}"/>
    <cellStyle name="40% - Énfasis2 38 10 2" xfId="30902" xr:uid="{D6142F2D-2D68-438F-9B1A-73B350448268}"/>
    <cellStyle name="40% - Énfasis2 38 11" xfId="30903" xr:uid="{A006012C-7C2C-49AC-97B3-7C413311E262}"/>
    <cellStyle name="40% - Énfasis2 38 2" xfId="30904" xr:uid="{94366AF9-A201-4A1D-BFD5-76134A86E3BE}"/>
    <cellStyle name="40% - Énfasis2 38 2 2" xfId="30905" xr:uid="{86CF7AED-85FB-4CE8-9C6B-23093B49C133}"/>
    <cellStyle name="40% - Énfasis2 38 3" xfId="30906" xr:uid="{F4B1D784-8A25-4B37-B2D0-4B94BFC6E120}"/>
    <cellStyle name="40% - Énfasis2 38 3 2" xfId="30907" xr:uid="{61091DB6-A80C-470B-B5A2-82A29A36D886}"/>
    <cellStyle name="40% - Énfasis2 38 4" xfId="30908" xr:uid="{9B819DB6-4C58-4C67-85BB-FF1DD0234C83}"/>
    <cellStyle name="40% - Énfasis2 38 4 2" xfId="30909" xr:uid="{0D291B6D-2C17-4E1B-AAFC-5B71F5694DA8}"/>
    <cellStyle name="40% - Énfasis2 38 5" xfId="30910" xr:uid="{258E7CBB-6CA9-4928-A092-3EB7B99943F8}"/>
    <cellStyle name="40% - Énfasis2 38 5 2" xfId="30911" xr:uid="{57234D14-D3C1-494D-A58E-98D84D88409B}"/>
    <cellStyle name="40% - Énfasis2 38 6" xfId="30912" xr:uid="{8E4B8A31-C266-4B49-8022-D3AD66D17B8B}"/>
    <cellStyle name="40% - Énfasis2 38 6 2" xfId="30913" xr:uid="{8A2E2C35-4E53-40E6-8292-A00AF1060718}"/>
    <cellStyle name="40% - Énfasis2 38 7" xfId="30914" xr:uid="{0E4E0C5A-E32F-4588-BFC4-649770B06644}"/>
    <cellStyle name="40% - Énfasis2 38 7 2" xfId="30915" xr:uid="{37AE4CAF-80C2-4467-AF65-C37D59B78640}"/>
    <cellStyle name="40% - Énfasis2 38 8" xfId="30916" xr:uid="{99970309-B6C9-441D-A300-47022EB996F8}"/>
    <cellStyle name="40% - Énfasis2 38 8 2" xfId="30917" xr:uid="{2E4720CD-9AE3-4D52-8535-DE1632467B6A}"/>
    <cellStyle name="40% - Énfasis2 38 9" xfId="30918" xr:uid="{759E3FD5-714E-4B5C-BCF1-879D6C27B87A}"/>
    <cellStyle name="40% - Énfasis2 38 9 2" xfId="30919" xr:uid="{29ECEAF4-CF07-4EBB-949C-EB66134456A2}"/>
    <cellStyle name="40% - Énfasis2 39" xfId="30920" xr:uid="{DD0CE901-47B0-4BD7-AEEE-1EF02E49A4FF}"/>
    <cellStyle name="40% - Énfasis2 39 10" xfId="30921" xr:uid="{A6486D29-4EFA-4554-86F7-EA53E4BC77C1}"/>
    <cellStyle name="40% - Énfasis2 39 10 2" xfId="30922" xr:uid="{6CEFE55E-B544-4A31-9F0F-D86DC6D906DA}"/>
    <cellStyle name="40% - Énfasis2 39 11" xfId="30923" xr:uid="{D34FDA66-2559-41AA-BCDA-D30391EDA774}"/>
    <cellStyle name="40% - Énfasis2 39 2" xfId="30924" xr:uid="{D950419E-99EF-4401-B29B-66C49A9CDC77}"/>
    <cellStyle name="40% - Énfasis2 39 2 2" xfId="30925" xr:uid="{A1F372F8-132A-43AF-A9E9-46F754A45C54}"/>
    <cellStyle name="40% - Énfasis2 39 3" xfId="30926" xr:uid="{BF904186-B374-4EB4-9910-87A2F1F9549F}"/>
    <cellStyle name="40% - Énfasis2 39 3 2" xfId="30927" xr:uid="{CB396047-3E3F-4109-8AF6-BC0E2E90AF4A}"/>
    <cellStyle name="40% - Énfasis2 39 4" xfId="30928" xr:uid="{8A6CDF41-14C9-4860-9372-E341316FE6AD}"/>
    <cellStyle name="40% - Énfasis2 39 4 2" xfId="30929" xr:uid="{1374CDCA-4045-431A-A1A8-0853A864C6DA}"/>
    <cellStyle name="40% - Énfasis2 39 5" xfId="30930" xr:uid="{EE870480-137B-4E90-8125-7F24A2EFC1A6}"/>
    <cellStyle name="40% - Énfasis2 39 5 2" xfId="30931" xr:uid="{977303C1-C016-49FD-BC83-01481E06D057}"/>
    <cellStyle name="40% - Énfasis2 39 6" xfId="30932" xr:uid="{57FC8D86-ADB3-4151-87FB-BFE2BE012A64}"/>
    <cellStyle name="40% - Énfasis2 39 6 2" xfId="30933" xr:uid="{077D7158-91ED-473B-B89E-B7FD48C438B1}"/>
    <cellStyle name="40% - Énfasis2 39 7" xfId="30934" xr:uid="{73A9C824-5D44-4A6E-8A08-1E78475AA68F}"/>
    <cellStyle name="40% - Énfasis2 39 7 2" xfId="30935" xr:uid="{61BD8B3B-88BF-4B2A-9A9C-1FDB4F0A950B}"/>
    <cellStyle name="40% - Énfasis2 39 8" xfId="30936" xr:uid="{B7C972E1-E95E-4E8B-8924-BBBCBE70B701}"/>
    <cellStyle name="40% - Énfasis2 39 8 2" xfId="30937" xr:uid="{505681B6-064A-457F-9E2A-3E9C4B95DFBE}"/>
    <cellStyle name="40% - Énfasis2 39 9" xfId="30938" xr:uid="{B21AA542-B424-45D1-83B3-9183D42B9DC4}"/>
    <cellStyle name="40% - Énfasis2 39 9 2" xfId="30939" xr:uid="{2ED6547C-AE9B-4FA3-97B7-37DF45A97F0C}"/>
    <cellStyle name="40% - Énfasis2 4" xfId="2487" xr:uid="{085DB9EF-44BE-4BBA-8E91-5BAD1F156A89}"/>
    <cellStyle name="40% - Énfasis2 4 10" xfId="30940" xr:uid="{CF299300-6F53-4FED-B79E-647F60ABBEE0}"/>
    <cellStyle name="40% - Énfasis2 4 10 10" xfId="30941" xr:uid="{B4D7BAC0-79D9-454B-BB99-07AD0A838D64}"/>
    <cellStyle name="40% - Énfasis2 4 10 10 2" xfId="30942" xr:uid="{11B4BA35-D4F6-48E3-AA59-ECAE5B9D6078}"/>
    <cellStyle name="40% - Énfasis2 4 10 11" xfId="30943" xr:uid="{57D3B6E2-D819-42AB-9F11-6AB2133E2108}"/>
    <cellStyle name="40% - Énfasis2 4 10 2" xfId="30944" xr:uid="{47B129A8-F40C-413A-B660-C077572DDDA8}"/>
    <cellStyle name="40% - Énfasis2 4 10 2 2" xfId="30945" xr:uid="{EE7A4680-E18C-49DA-8C02-F9E277D4409B}"/>
    <cellStyle name="40% - Énfasis2 4 10 3" xfId="30946" xr:uid="{77C3176E-820D-44B2-A058-271227AF1BB5}"/>
    <cellStyle name="40% - Énfasis2 4 10 3 2" xfId="30947" xr:uid="{4939B05A-00D4-43D0-8FE1-472AB859F184}"/>
    <cellStyle name="40% - Énfasis2 4 10 4" xfId="30948" xr:uid="{530465D7-E4CA-4757-8E42-77DA732DDFEF}"/>
    <cellStyle name="40% - Énfasis2 4 10 4 2" xfId="30949" xr:uid="{E4CCEAAA-EBED-42A6-91DF-C5BFBF2F76D5}"/>
    <cellStyle name="40% - Énfasis2 4 10 5" xfId="30950" xr:uid="{846F8DE5-7850-4C81-9B4A-7D26ED89767E}"/>
    <cellStyle name="40% - Énfasis2 4 10 5 2" xfId="30951" xr:uid="{BB132632-5D7A-4632-A2CB-824F7D8CB8F2}"/>
    <cellStyle name="40% - Énfasis2 4 10 6" xfId="30952" xr:uid="{CD35A312-2C32-4EA2-B801-A15069BAB694}"/>
    <cellStyle name="40% - Énfasis2 4 10 6 2" xfId="30953" xr:uid="{4DBA2E25-D1B4-4FCD-96C1-91479C17A78F}"/>
    <cellStyle name="40% - Énfasis2 4 10 7" xfId="30954" xr:uid="{104BF6B4-E202-4335-BE33-91646B652B23}"/>
    <cellStyle name="40% - Énfasis2 4 10 7 2" xfId="30955" xr:uid="{F5CB4E8B-F249-4F50-B65A-1454FADFBBF7}"/>
    <cellStyle name="40% - Énfasis2 4 10 8" xfId="30956" xr:uid="{F4782C86-EA32-4A42-B40E-5BDC9598E0B2}"/>
    <cellStyle name="40% - Énfasis2 4 10 8 2" xfId="30957" xr:uid="{CCA54D39-9F94-46FA-9966-7E8BA01AA5AB}"/>
    <cellStyle name="40% - Énfasis2 4 10 9" xfId="30958" xr:uid="{0944C408-5C0F-46D8-9D2F-8EF7E836AC53}"/>
    <cellStyle name="40% - Énfasis2 4 10 9 2" xfId="30959" xr:uid="{66307651-130A-4DF5-B462-0363DE9768E2}"/>
    <cellStyle name="40% - Énfasis2 4 11" xfId="30960" xr:uid="{9A16107B-1686-4CB4-8D05-FB6BB2659CC4}"/>
    <cellStyle name="40% - Énfasis2 4 11 10" xfId="30961" xr:uid="{2468587E-8026-422A-B757-C55B4FA58EA5}"/>
    <cellStyle name="40% - Énfasis2 4 11 10 2" xfId="30962" xr:uid="{34BE5BA0-9DAD-4502-A2D0-9E1236675E86}"/>
    <cellStyle name="40% - Énfasis2 4 11 11" xfId="30963" xr:uid="{34999FCC-B33F-4C27-A861-8C317C1949D8}"/>
    <cellStyle name="40% - Énfasis2 4 11 2" xfId="30964" xr:uid="{2BB356EF-78DE-4D58-BED6-29976875237C}"/>
    <cellStyle name="40% - Énfasis2 4 11 2 2" xfId="30965" xr:uid="{5B0C215D-E7C9-44A5-B274-FE31065EB29F}"/>
    <cellStyle name="40% - Énfasis2 4 11 3" xfId="30966" xr:uid="{A7233C77-4725-4F4C-964C-711A648BB7E6}"/>
    <cellStyle name="40% - Énfasis2 4 11 3 2" xfId="30967" xr:uid="{CA4A5E2D-7EF3-4922-B597-80F4C565D2FC}"/>
    <cellStyle name="40% - Énfasis2 4 11 4" xfId="30968" xr:uid="{96463B4C-BF93-45E7-B049-651CC89CE8B0}"/>
    <cellStyle name="40% - Énfasis2 4 11 4 2" xfId="30969" xr:uid="{16DC7B13-9632-4BBD-8097-31CC27853969}"/>
    <cellStyle name="40% - Énfasis2 4 11 5" xfId="30970" xr:uid="{A5A6B7DB-ACBE-4655-8B67-E1FDCDF8A7C6}"/>
    <cellStyle name="40% - Énfasis2 4 11 5 2" xfId="30971" xr:uid="{1185D89A-B385-42BC-BB16-EE3835F7CF8F}"/>
    <cellStyle name="40% - Énfasis2 4 11 6" xfId="30972" xr:uid="{BF687A1C-58C7-4DBD-A9CD-FE04AA16795C}"/>
    <cellStyle name="40% - Énfasis2 4 11 6 2" xfId="30973" xr:uid="{EAF2B234-A3A3-42E3-851F-073C4D2C65E4}"/>
    <cellStyle name="40% - Énfasis2 4 11 7" xfId="30974" xr:uid="{B69F8BC8-8775-4390-A715-A77AC9471B26}"/>
    <cellStyle name="40% - Énfasis2 4 11 7 2" xfId="30975" xr:uid="{A852C0EF-3F5A-48F2-BFFE-E35A10C6EA31}"/>
    <cellStyle name="40% - Énfasis2 4 11 8" xfId="30976" xr:uid="{F4042678-DBE7-4A26-8623-23B135681567}"/>
    <cellStyle name="40% - Énfasis2 4 11 8 2" xfId="30977" xr:uid="{B863DC00-4845-415C-8661-EE934400922B}"/>
    <cellStyle name="40% - Énfasis2 4 11 9" xfId="30978" xr:uid="{C291B053-F1A3-4E0B-8330-7ED90A1B640D}"/>
    <cellStyle name="40% - Énfasis2 4 11 9 2" xfId="30979" xr:uid="{84BC9DBD-B7F8-475C-8741-3CAB5420D8A5}"/>
    <cellStyle name="40% - Énfasis2 4 12" xfId="30980" xr:uid="{0DF18949-53F7-4981-B0C5-87162344B1F5}"/>
    <cellStyle name="40% - Énfasis2 4 12 10" xfId="30981" xr:uid="{99706223-CEC5-4516-A185-0907D8D032DC}"/>
    <cellStyle name="40% - Énfasis2 4 12 10 2" xfId="30982" xr:uid="{040B8A2D-987F-4C4B-9E15-3DF38B16D5B2}"/>
    <cellStyle name="40% - Énfasis2 4 12 11" xfId="30983" xr:uid="{3D30C212-0B23-4FF6-95A3-8D6CABC6D5FD}"/>
    <cellStyle name="40% - Énfasis2 4 12 2" xfId="30984" xr:uid="{2C7B49C9-36D5-46AE-99A1-81C2FD81A9C5}"/>
    <cellStyle name="40% - Énfasis2 4 12 2 2" xfId="30985" xr:uid="{0C8D2C3C-FC40-45B8-8432-5A5E28E81560}"/>
    <cellStyle name="40% - Énfasis2 4 12 3" xfId="30986" xr:uid="{9967AA37-4E16-4B85-A793-B16548F21DC9}"/>
    <cellStyle name="40% - Énfasis2 4 12 3 2" xfId="30987" xr:uid="{0D1E19BE-B00F-4703-AC5A-2C91BADF9A1C}"/>
    <cellStyle name="40% - Énfasis2 4 12 4" xfId="30988" xr:uid="{5A257CAD-A5C1-40EE-A0C6-5E8C95E51238}"/>
    <cellStyle name="40% - Énfasis2 4 12 4 2" xfId="30989" xr:uid="{9C81B69E-08B6-4977-81EC-870FE86447A8}"/>
    <cellStyle name="40% - Énfasis2 4 12 5" xfId="30990" xr:uid="{E2C16462-B331-4B66-9720-A5B2E1837BF7}"/>
    <cellStyle name="40% - Énfasis2 4 12 5 2" xfId="30991" xr:uid="{36C2EE93-10A3-4A81-8B10-E72F07D2F1C5}"/>
    <cellStyle name="40% - Énfasis2 4 12 6" xfId="30992" xr:uid="{50EEE8D5-1D94-40EF-AE78-287E28C70030}"/>
    <cellStyle name="40% - Énfasis2 4 12 6 2" xfId="30993" xr:uid="{82507268-173F-4EC7-86C2-265AE3A92BE2}"/>
    <cellStyle name="40% - Énfasis2 4 12 7" xfId="30994" xr:uid="{99B66024-C2CB-4A46-97D0-4C8DB5A7E4CD}"/>
    <cellStyle name="40% - Énfasis2 4 12 7 2" xfId="30995" xr:uid="{1201A199-DC09-4546-ACFC-EBDE855D144B}"/>
    <cellStyle name="40% - Énfasis2 4 12 8" xfId="30996" xr:uid="{20ED6DC4-C186-449C-B852-7FD2E27D5583}"/>
    <cellStyle name="40% - Énfasis2 4 12 8 2" xfId="30997" xr:uid="{A9A39D69-45F8-47FE-A5CC-D7043AD12807}"/>
    <cellStyle name="40% - Énfasis2 4 12 9" xfId="30998" xr:uid="{1E2CAAB9-2D09-4473-A005-CE85A0D4F06D}"/>
    <cellStyle name="40% - Énfasis2 4 12 9 2" xfId="30999" xr:uid="{13A12588-53E7-45CA-9444-FA25470F2BC2}"/>
    <cellStyle name="40% - Énfasis2 4 2" xfId="2488" xr:uid="{E29972B2-769B-4F32-BE14-C2B289642A68}"/>
    <cellStyle name="40% - Énfasis2 4 2 10" xfId="31000" xr:uid="{4BB553E9-DBD7-4EB2-9530-3EE193722A2A}"/>
    <cellStyle name="40% - Énfasis2 4 2 10 2" xfId="31001" xr:uid="{DD36DFF9-13C8-482D-8E47-BE34DF8BF61B}"/>
    <cellStyle name="40% - Énfasis2 4 2 11" xfId="31002" xr:uid="{368CDAEA-9CD6-465A-BDD7-70B50FC8AB79}"/>
    <cellStyle name="40% - Énfasis2 4 2 11 2" xfId="31003" xr:uid="{6BD0A4EC-BAE2-4DBC-BFD9-DA3629138D74}"/>
    <cellStyle name="40% - Énfasis2 4 2 12" xfId="31004" xr:uid="{5434BD19-A6A9-4CC7-8F03-4CCC5DE515B5}"/>
    <cellStyle name="40% - Énfasis2 4 2 12 2" xfId="31005" xr:uid="{3CA73159-8A48-47B7-ACA1-937F165EA41F}"/>
    <cellStyle name="40% - Énfasis2 4 2 13" xfId="31006" xr:uid="{26DD77F0-6503-4F29-937E-85D74D29A58D}"/>
    <cellStyle name="40% - Énfasis2 4 2 13 2" xfId="31007" xr:uid="{817C9B2C-3C20-4CAD-90F9-9B177A96D70B}"/>
    <cellStyle name="40% - Énfasis2 4 2 14" xfId="31008" xr:uid="{7B7097B9-8E8F-459C-A199-1674EF9B4549}"/>
    <cellStyle name="40% - Énfasis2 4 2 14 2" xfId="31009" xr:uid="{96779465-D01F-4D70-98E1-B1D3B25C4FA1}"/>
    <cellStyle name="40% - Énfasis2 4 2 15" xfId="31010" xr:uid="{BB5BB508-ED6D-47A4-9A94-58CEAE8F8225}"/>
    <cellStyle name="40% - Énfasis2 4 2 15 2" xfId="31011" xr:uid="{5650C028-5909-4583-9DBB-F1E2D5E8F2D8}"/>
    <cellStyle name="40% - Énfasis2 4 2 16" xfId="31012" xr:uid="{26B05DFE-BEE9-43F7-A430-E0038D838FCC}"/>
    <cellStyle name="40% - Énfasis2 4 2 16 2" xfId="31013" xr:uid="{71BBDC48-6913-4B7C-99DB-263FEE39486E}"/>
    <cellStyle name="40% - Énfasis2 4 2 17" xfId="31014" xr:uid="{68184E3A-9ECE-4363-82D1-61EA4651A159}"/>
    <cellStyle name="40% - Énfasis2 4 2 2" xfId="2489" xr:uid="{44FAB6F4-A545-454B-AD81-9C2A3BFC57EF}"/>
    <cellStyle name="40% - Énfasis2 4 2 2 2" xfId="2490" xr:uid="{0A523BF2-B85E-4795-8529-B7F5E362E4F6}"/>
    <cellStyle name="40% - Énfasis2 4 2 2 2 2" xfId="2491" xr:uid="{33651DEB-372E-4F41-9D78-4403C7F1EF8F}"/>
    <cellStyle name="40% - Énfasis2 4 2 2 2 2 2" xfId="2492" xr:uid="{58A07622-5C8C-4002-934F-7D85CF36B72D}"/>
    <cellStyle name="40% - Énfasis2 4 2 2 2 3" xfId="2493" xr:uid="{73E1149A-D75B-472C-8E41-7492EBE813BB}"/>
    <cellStyle name="40% - Énfasis2 4 2 2 3" xfId="2494" xr:uid="{5BC3122E-D04A-420A-A3FC-34C9BDEE6627}"/>
    <cellStyle name="40% - Énfasis2 4 2 2 3 2" xfId="2495" xr:uid="{33A776A6-F3EE-4D00-97A7-B294D887828C}"/>
    <cellStyle name="40% - Énfasis2 4 2 2 4" xfId="2496" xr:uid="{6B1F3923-CC71-410F-B6A0-0D625A2A2CAE}"/>
    <cellStyle name="40% - Énfasis2 4 2 3" xfId="2497" xr:uid="{358407E3-0FED-4F39-BFE5-84C4003EE131}"/>
    <cellStyle name="40% - Énfasis2 4 2 3 2" xfId="2498" xr:uid="{BAC323CB-D165-43F0-9265-4FC77CD76023}"/>
    <cellStyle name="40% - Énfasis2 4 2 3 2 2" xfId="2499" xr:uid="{759E3C20-446C-4BFC-8A1F-3C5DA0F3FDFC}"/>
    <cellStyle name="40% - Énfasis2 4 2 3 3" xfId="2500" xr:uid="{185A7BB4-A56B-4F58-8C56-B76C1C0BB1B4}"/>
    <cellStyle name="40% - Énfasis2 4 2 4" xfId="2501" xr:uid="{753BB474-0A24-4695-B3CA-7F6E7EFE2BEB}"/>
    <cellStyle name="40% - Énfasis2 4 2 4 2" xfId="2502" xr:uid="{7732249E-95CD-4150-B85D-57F98670B864}"/>
    <cellStyle name="40% - Énfasis2 4 2 5" xfId="2503" xr:uid="{234B9C89-97CB-45E9-9442-1844698F2E86}"/>
    <cellStyle name="40% - Énfasis2 4 2 6" xfId="31015" xr:uid="{15333DC0-E2B0-44EE-BF1B-681F452CDBEA}"/>
    <cellStyle name="40% - Énfasis2 4 2 7" xfId="31016" xr:uid="{41A65D63-28BB-448B-9FB7-1D63AE3C4D4D}"/>
    <cellStyle name="40% - Énfasis2 4 2 8" xfId="31017" xr:uid="{8B501612-3A40-47F7-A709-E84770C42D43}"/>
    <cellStyle name="40% - Énfasis2 4 2 8 2" xfId="31018" xr:uid="{CEAC3130-F53C-4A47-898E-E4FBCAE22604}"/>
    <cellStyle name="40% - Énfasis2 4 2 9" xfId="31019" xr:uid="{6468DDE5-0728-4358-BA88-64F0EDD7E603}"/>
    <cellStyle name="40% - Énfasis2 4 2 9 2" xfId="31020" xr:uid="{A2D386AA-5877-4E10-B520-CF19BEA8AA1C}"/>
    <cellStyle name="40% - Énfasis2 4 3" xfId="2504" xr:uid="{1E6A9B9D-B11E-4246-AAF0-CC830CEF29CC}"/>
    <cellStyle name="40% - Énfasis2 4 3 10" xfId="31021" xr:uid="{E7251D03-3062-418B-B2D0-1487B32543F5}"/>
    <cellStyle name="40% - Énfasis2 4 3 10 2" xfId="31022" xr:uid="{3D51084F-8159-4F79-89B4-FF1B345A6FAA}"/>
    <cellStyle name="40% - Énfasis2 4 3 11" xfId="31023" xr:uid="{44DBEC5C-2143-4347-B577-0DA5B8729C5B}"/>
    <cellStyle name="40% - Énfasis2 4 3 2" xfId="2505" xr:uid="{13A703EF-3BE0-4E47-84C1-7CC14A030E71}"/>
    <cellStyle name="40% - Énfasis2 4 3 2 2" xfId="2506" xr:uid="{4696ECFE-5985-4945-970A-291171351902}"/>
    <cellStyle name="40% - Énfasis2 4 3 2 2 2" xfId="2507" xr:uid="{7FE608BC-8606-4627-8F3D-B0C1AAB21E1C}"/>
    <cellStyle name="40% - Énfasis2 4 3 2 3" xfId="2508" xr:uid="{101D7965-03F7-4B65-994D-64988B3571AC}"/>
    <cellStyle name="40% - Énfasis2 4 3 3" xfId="2509" xr:uid="{76F709D6-0F22-4A6D-AE66-B1D87E2BCF20}"/>
    <cellStyle name="40% - Énfasis2 4 3 3 2" xfId="2510" xr:uid="{3492F92F-89C5-4561-840F-340BEC456065}"/>
    <cellStyle name="40% - Énfasis2 4 3 4" xfId="2511" xr:uid="{4F29BE06-9284-4CD1-8B70-98D105FDFE93}"/>
    <cellStyle name="40% - Énfasis2 4 3 4 2" xfId="31024" xr:uid="{CD94BD56-0E0E-4263-AB71-A1ACB5324A2C}"/>
    <cellStyle name="40% - Énfasis2 4 3 5" xfId="31025" xr:uid="{2FF1A4D5-6647-4CA7-8BF2-8C013DDE20D2}"/>
    <cellStyle name="40% - Énfasis2 4 3 5 2" xfId="31026" xr:uid="{0BB27E3F-4BFE-4557-9E53-A3422C388417}"/>
    <cellStyle name="40% - Énfasis2 4 3 6" xfId="31027" xr:uid="{34A79429-510F-41A7-A8B0-648F071C7EE3}"/>
    <cellStyle name="40% - Énfasis2 4 3 6 2" xfId="31028" xr:uid="{855FCB78-BAA1-4BF3-B274-7D5F3AC8D323}"/>
    <cellStyle name="40% - Énfasis2 4 3 7" xfId="31029" xr:uid="{60297812-FCC9-4C63-975E-6E26407F7477}"/>
    <cellStyle name="40% - Énfasis2 4 3 7 2" xfId="31030" xr:uid="{59A7E9BC-C954-4E74-9E3F-8C554F78FC88}"/>
    <cellStyle name="40% - Énfasis2 4 3 8" xfId="31031" xr:uid="{B4C03BB9-428E-4F84-9318-5E19543C968A}"/>
    <cellStyle name="40% - Énfasis2 4 3 8 2" xfId="31032" xr:uid="{DA1D4A75-F246-4460-BA59-0B551B0D0D24}"/>
    <cellStyle name="40% - Énfasis2 4 3 9" xfId="31033" xr:uid="{B73E329E-E597-4D3E-9FD7-50C9653A6B38}"/>
    <cellStyle name="40% - Énfasis2 4 3 9 2" xfId="31034" xr:uid="{0914215D-1535-42F3-ADD5-174E51D38481}"/>
    <cellStyle name="40% - Énfasis2 4 4" xfId="2512" xr:uid="{7383DBD8-32DF-4E23-B14F-93CE4CAB25F7}"/>
    <cellStyle name="40% - Énfasis2 4 4 10" xfId="31035" xr:uid="{1DF02B25-70C6-4045-88AC-9327181E5110}"/>
    <cellStyle name="40% - Énfasis2 4 4 10 2" xfId="31036" xr:uid="{BEAA7CE5-36E0-457C-83AB-62D5900C4ED3}"/>
    <cellStyle name="40% - Énfasis2 4 4 11" xfId="31037" xr:uid="{44F53FEA-9591-408D-88F5-BF2108A08562}"/>
    <cellStyle name="40% - Énfasis2 4 4 2" xfId="2513" xr:uid="{BF7BA28E-AB51-44A0-90E9-432FC4C6AB23}"/>
    <cellStyle name="40% - Énfasis2 4 4 2 2" xfId="2514" xr:uid="{BBA3CF9C-D572-4B2E-9CC4-4FA65107E774}"/>
    <cellStyle name="40% - Énfasis2 4 4 3" xfId="2515" xr:uid="{79E06AF4-A707-4671-864B-C71FFB3E7F96}"/>
    <cellStyle name="40% - Énfasis2 4 4 3 2" xfId="31038" xr:uid="{F30D8989-B577-44D6-8F9F-243C1FC310C6}"/>
    <cellStyle name="40% - Énfasis2 4 4 4" xfId="31039" xr:uid="{E76056B3-D2F3-4C9D-9B6C-5B1056C854D2}"/>
    <cellStyle name="40% - Énfasis2 4 4 4 2" xfId="31040" xr:uid="{00F5A63F-1CCA-45D4-9551-7CB95D0D5BD5}"/>
    <cellStyle name="40% - Énfasis2 4 4 5" xfId="31041" xr:uid="{88340CB7-C5E8-4D04-926F-C2EB0A22183D}"/>
    <cellStyle name="40% - Énfasis2 4 4 5 2" xfId="31042" xr:uid="{C8D6C8AE-2173-4058-A59B-5B33F616885B}"/>
    <cellStyle name="40% - Énfasis2 4 4 6" xfId="31043" xr:uid="{03D5B86B-D4CB-4BED-8777-FBFA4FC3E352}"/>
    <cellStyle name="40% - Énfasis2 4 4 6 2" xfId="31044" xr:uid="{67572CCF-B57F-4BCF-A3C8-9B002089B23B}"/>
    <cellStyle name="40% - Énfasis2 4 4 7" xfId="31045" xr:uid="{11239E6D-110C-4D61-B2F8-5EDF013562FE}"/>
    <cellStyle name="40% - Énfasis2 4 4 7 2" xfId="31046" xr:uid="{3CF33171-29F0-4E64-B65F-E7FFAA85E9E5}"/>
    <cellStyle name="40% - Énfasis2 4 4 8" xfId="31047" xr:uid="{A9711FEB-9F4E-43ED-9E99-44FEFDBF853A}"/>
    <cellStyle name="40% - Énfasis2 4 4 8 2" xfId="31048" xr:uid="{5A65B2CC-3C8C-4E50-BF53-0DF1904AB47A}"/>
    <cellStyle name="40% - Énfasis2 4 4 9" xfId="31049" xr:uid="{6D2F3754-8422-44B8-BB15-6FFB30C42CA4}"/>
    <cellStyle name="40% - Énfasis2 4 4 9 2" xfId="31050" xr:uid="{9A3309E6-8784-4F8A-BF5E-3E1B3EF1AAD2}"/>
    <cellStyle name="40% - Énfasis2 4 5" xfId="2516" xr:uid="{9154A4BD-31A9-4BDD-9AC9-E0B906F546BE}"/>
    <cellStyle name="40% - Énfasis2 4 5 10" xfId="31051" xr:uid="{81077775-6568-4887-9033-03A26A106B4A}"/>
    <cellStyle name="40% - Énfasis2 4 5 10 2" xfId="31052" xr:uid="{8E886C7D-FD77-4F59-A021-791467AB7526}"/>
    <cellStyle name="40% - Énfasis2 4 5 11" xfId="31053" xr:uid="{754BE4E4-C68F-4F7F-8F43-52967ECAB0C5}"/>
    <cellStyle name="40% - Énfasis2 4 5 2" xfId="2517" xr:uid="{7525A88B-0E48-4D73-8C87-A10527C2367C}"/>
    <cellStyle name="40% - Énfasis2 4 5 2 2" xfId="31054" xr:uid="{8FD9C31A-DA7F-41BE-A66A-8EDFFE241E3E}"/>
    <cellStyle name="40% - Énfasis2 4 5 3" xfId="31055" xr:uid="{9CCE636C-E6E6-44DE-A0BF-1CF683888E14}"/>
    <cellStyle name="40% - Énfasis2 4 5 3 2" xfId="31056" xr:uid="{CE71BFC5-9B48-42F8-A736-A85879818818}"/>
    <cellStyle name="40% - Énfasis2 4 5 4" xfId="31057" xr:uid="{8A95CC68-69C3-425E-88A9-022CEFC20D0A}"/>
    <cellStyle name="40% - Énfasis2 4 5 4 2" xfId="31058" xr:uid="{93A2F55F-6D43-42D1-A58F-2E09FB61D917}"/>
    <cellStyle name="40% - Énfasis2 4 5 5" xfId="31059" xr:uid="{248428F4-A6FC-4CBF-8325-551640C0E988}"/>
    <cellStyle name="40% - Énfasis2 4 5 5 2" xfId="31060" xr:uid="{81EFE85D-3751-4572-9852-C3E39146B563}"/>
    <cellStyle name="40% - Énfasis2 4 5 6" xfId="31061" xr:uid="{065AA724-B0CB-46B7-9C25-40082FCDB8EE}"/>
    <cellStyle name="40% - Énfasis2 4 5 6 2" xfId="31062" xr:uid="{76FEF9F5-11E1-4147-BBE9-BD61EA1DD77D}"/>
    <cellStyle name="40% - Énfasis2 4 5 7" xfId="31063" xr:uid="{D5D6E654-8563-4D89-8754-21E1F2316B9E}"/>
    <cellStyle name="40% - Énfasis2 4 5 7 2" xfId="31064" xr:uid="{19AB5A53-6B2D-4C03-9626-CC1A9578C9C0}"/>
    <cellStyle name="40% - Énfasis2 4 5 8" xfId="31065" xr:uid="{E703F495-97E8-4EF7-B097-3E6764588131}"/>
    <cellStyle name="40% - Énfasis2 4 5 8 2" xfId="31066" xr:uid="{80833055-0F20-4BE3-A6A2-584E9B77BB18}"/>
    <cellStyle name="40% - Énfasis2 4 5 9" xfId="31067" xr:uid="{FF21B871-336C-47F9-AC07-E87D01835A5F}"/>
    <cellStyle name="40% - Énfasis2 4 5 9 2" xfId="31068" xr:uid="{E85DE5C1-127A-4606-898D-317A8AA958A0}"/>
    <cellStyle name="40% - Énfasis2 4 6" xfId="2518" xr:uid="{826EAE37-CB0C-41A4-B5A0-62195AA36E20}"/>
    <cellStyle name="40% - Énfasis2 4 6 10" xfId="31069" xr:uid="{A9D92EDA-FEB3-4769-8F15-8EBF4F12640D}"/>
    <cellStyle name="40% - Énfasis2 4 6 10 2" xfId="31070" xr:uid="{3B84957A-A3D0-4424-AE6D-AF63D839BAE4}"/>
    <cellStyle name="40% - Énfasis2 4 6 11" xfId="31071" xr:uid="{02DBED82-634D-46EF-A2D9-36ECC92238D7}"/>
    <cellStyle name="40% - Énfasis2 4 6 2" xfId="31072" xr:uid="{4871FCB2-2AAB-433F-AFB4-605E421714FB}"/>
    <cellStyle name="40% - Énfasis2 4 6 2 2" xfId="31073" xr:uid="{6F191033-DF78-408E-A66B-B278DB41E284}"/>
    <cellStyle name="40% - Énfasis2 4 6 3" xfId="31074" xr:uid="{61186657-9010-4846-ACE3-4AEF60196487}"/>
    <cellStyle name="40% - Énfasis2 4 6 3 2" xfId="31075" xr:uid="{95AB9368-0492-4509-A51F-C382A9E0E8B1}"/>
    <cellStyle name="40% - Énfasis2 4 6 4" xfId="31076" xr:uid="{18D7CD54-92F5-4E38-9C3A-89962B31F537}"/>
    <cellStyle name="40% - Énfasis2 4 6 4 2" xfId="31077" xr:uid="{5BAD9BA5-7E5F-435D-882C-B001C1E9EDFA}"/>
    <cellStyle name="40% - Énfasis2 4 6 5" xfId="31078" xr:uid="{2E39953C-56C7-4DE5-A299-0366840B7B93}"/>
    <cellStyle name="40% - Énfasis2 4 6 5 2" xfId="31079" xr:uid="{2EBC5904-6F6C-4FB7-8240-8CC1F926A354}"/>
    <cellStyle name="40% - Énfasis2 4 6 6" xfId="31080" xr:uid="{4DDD2DB1-DE99-40E1-8405-851E1398C03F}"/>
    <cellStyle name="40% - Énfasis2 4 6 6 2" xfId="31081" xr:uid="{92F86C6C-CFEC-4698-A358-34CC7E056262}"/>
    <cellStyle name="40% - Énfasis2 4 6 7" xfId="31082" xr:uid="{AF124808-189A-4351-A30F-2591CEA26D66}"/>
    <cellStyle name="40% - Énfasis2 4 6 7 2" xfId="31083" xr:uid="{EC273C4C-1C1A-43C3-BAA7-608A7F3D0CCF}"/>
    <cellStyle name="40% - Énfasis2 4 6 8" xfId="31084" xr:uid="{5B70B2AE-4CE0-4D77-BD61-0E7746DF9499}"/>
    <cellStyle name="40% - Énfasis2 4 6 8 2" xfId="31085" xr:uid="{0D59C75C-7617-4673-A664-1A9FB5059C6E}"/>
    <cellStyle name="40% - Énfasis2 4 6 9" xfId="31086" xr:uid="{6D00EB56-407B-4088-985C-F4FF739DC0A5}"/>
    <cellStyle name="40% - Énfasis2 4 6 9 2" xfId="31087" xr:uid="{6370FC23-A664-47A1-964A-032D5E0E1AC4}"/>
    <cellStyle name="40% - Énfasis2 4 7" xfId="31088" xr:uid="{12F6C599-80EA-4B4D-B2FD-CBD0538868C9}"/>
    <cellStyle name="40% - Énfasis2 4 7 10" xfId="31089" xr:uid="{662AF81A-8DD5-402A-BDA0-12F0FFC49F8E}"/>
    <cellStyle name="40% - Énfasis2 4 7 10 2" xfId="31090" xr:uid="{E244068D-C752-468C-B993-A82A5E5ED0A3}"/>
    <cellStyle name="40% - Énfasis2 4 7 11" xfId="31091" xr:uid="{2B165FC6-6FFC-4E4E-AC1B-18AA361822A7}"/>
    <cellStyle name="40% - Énfasis2 4 7 2" xfId="31092" xr:uid="{DC4F7391-6A3D-405B-B95F-A58ED051EC42}"/>
    <cellStyle name="40% - Énfasis2 4 7 2 2" xfId="31093" xr:uid="{04B5A263-5A4C-48F8-B5D9-E70AF55F806E}"/>
    <cellStyle name="40% - Énfasis2 4 7 3" xfId="31094" xr:uid="{60C9A26D-898F-45AE-8089-970F921F74EE}"/>
    <cellStyle name="40% - Énfasis2 4 7 3 2" xfId="31095" xr:uid="{C376296B-79AB-4234-8E6A-8565FE2BF94E}"/>
    <cellStyle name="40% - Énfasis2 4 7 4" xfId="31096" xr:uid="{ED739AF8-5553-4E51-BC39-7938D5D5C617}"/>
    <cellStyle name="40% - Énfasis2 4 7 4 2" xfId="31097" xr:uid="{29E080DA-7B2F-4BF6-881A-4EB237961A5D}"/>
    <cellStyle name="40% - Énfasis2 4 7 5" xfId="31098" xr:uid="{455AFAE5-602E-4ECD-A1CB-6D98AB43F05F}"/>
    <cellStyle name="40% - Énfasis2 4 7 5 2" xfId="31099" xr:uid="{8EC4CF2C-C5B5-4C67-8BE8-546107691BFE}"/>
    <cellStyle name="40% - Énfasis2 4 7 6" xfId="31100" xr:uid="{2D569E91-4058-4893-B5D5-CC3E717AA36C}"/>
    <cellStyle name="40% - Énfasis2 4 7 6 2" xfId="31101" xr:uid="{A4CE048D-2BB1-4686-A8D0-30971D762D71}"/>
    <cellStyle name="40% - Énfasis2 4 7 7" xfId="31102" xr:uid="{62DE4B13-7D97-49F6-935E-225073106A2B}"/>
    <cellStyle name="40% - Énfasis2 4 7 7 2" xfId="31103" xr:uid="{09729A34-CCFC-4C55-9E06-88ACA432CC94}"/>
    <cellStyle name="40% - Énfasis2 4 7 8" xfId="31104" xr:uid="{1B9F365E-7C61-4FA9-9F5B-15FE12B2E128}"/>
    <cellStyle name="40% - Énfasis2 4 7 8 2" xfId="31105" xr:uid="{D28803DD-E712-4F37-8819-5215A7BC661C}"/>
    <cellStyle name="40% - Énfasis2 4 7 9" xfId="31106" xr:uid="{E7A4C28C-EF28-4DBA-AD29-71FD4FE90CD6}"/>
    <cellStyle name="40% - Énfasis2 4 7 9 2" xfId="31107" xr:uid="{9AB47EE8-E4F9-46DD-925C-19A11CED802B}"/>
    <cellStyle name="40% - Énfasis2 4 8" xfId="31108" xr:uid="{1F2C4083-060C-4BC5-A984-8784E2A8606A}"/>
    <cellStyle name="40% - Énfasis2 4 8 10" xfId="31109" xr:uid="{507029EA-76D2-4787-AA7B-95F1B543E891}"/>
    <cellStyle name="40% - Énfasis2 4 8 10 2" xfId="31110" xr:uid="{4CBB8F43-CD1B-4FE8-829C-86ECDACF46C1}"/>
    <cellStyle name="40% - Énfasis2 4 8 11" xfId="31111" xr:uid="{2441D1EA-F130-4E76-BFA3-EB7B0C796902}"/>
    <cellStyle name="40% - Énfasis2 4 8 2" xfId="31112" xr:uid="{F721FF49-59FB-4F54-913B-C560B65489FF}"/>
    <cellStyle name="40% - Énfasis2 4 8 2 2" xfId="31113" xr:uid="{F68A23CA-3A37-4B5A-8B37-5B371F528AF0}"/>
    <cellStyle name="40% - Énfasis2 4 8 3" xfId="31114" xr:uid="{0ABAB0C8-4020-4E7F-883B-EE60EF181492}"/>
    <cellStyle name="40% - Énfasis2 4 8 3 2" xfId="31115" xr:uid="{4557B2DB-30D8-4CDF-AF33-F4EFE370A8D1}"/>
    <cellStyle name="40% - Énfasis2 4 8 4" xfId="31116" xr:uid="{9FC554A6-4EDF-404A-81BB-A0D2A7C5B345}"/>
    <cellStyle name="40% - Énfasis2 4 8 4 2" xfId="31117" xr:uid="{E34D922A-0B03-47E2-93BA-88C94408C41F}"/>
    <cellStyle name="40% - Énfasis2 4 8 5" xfId="31118" xr:uid="{C3979B99-1B29-481A-80D1-9F365360A09E}"/>
    <cellStyle name="40% - Énfasis2 4 8 5 2" xfId="31119" xr:uid="{00506322-241D-4D28-B148-3D4F0F01E3F7}"/>
    <cellStyle name="40% - Énfasis2 4 8 6" xfId="31120" xr:uid="{60422C89-3A9A-4EDD-A62A-2B1B994078AD}"/>
    <cellStyle name="40% - Énfasis2 4 8 6 2" xfId="31121" xr:uid="{C06CF9D0-170B-4872-A559-AAF399A5CEAC}"/>
    <cellStyle name="40% - Énfasis2 4 8 7" xfId="31122" xr:uid="{4F0F36F4-1ABD-48A8-AF31-577D72AEF9EB}"/>
    <cellStyle name="40% - Énfasis2 4 8 7 2" xfId="31123" xr:uid="{ED96F358-EFE2-4693-9702-AFB565822AC2}"/>
    <cellStyle name="40% - Énfasis2 4 8 8" xfId="31124" xr:uid="{CCFAFD97-FF6E-40DF-81CB-3C45B4D48586}"/>
    <cellStyle name="40% - Énfasis2 4 8 8 2" xfId="31125" xr:uid="{86599D76-1B08-4A4A-979B-05ACB472A014}"/>
    <cellStyle name="40% - Énfasis2 4 8 9" xfId="31126" xr:uid="{B1A30FBE-2AFC-4EB2-94B8-93AF5EBAAAE7}"/>
    <cellStyle name="40% - Énfasis2 4 8 9 2" xfId="31127" xr:uid="{45ADAEBE-67EA-4139-8015-A25C7C9DF7AE}"/>
    <cellStyle name="40% - Énfasis2 4 9" xfId="31128" xr:uid="{326AFD3E-BEB6-4A23-B2DB-7FB8D38050E1}"/>
    <cellStyle name="40% - Énfasis2 4 9 10" xfId="31129" xr:uid="{01A74505-9B1F-4AD7-8314-583ED70DA3A6}"/>
    <cellStyle name="40% - Énfasis2 4 9 10 2" xfId="31130" xr:uid="{CF3A55DB-30DB-4C23-9D2C-86A4057F892D}"/>
    <cellStyle name="40% - Énfasis2 4 9 11" xfId="31131" xr:uid="{9AD204E3-3D13-4449-9D9D-8D222D3D62A7}"/>
    <cellStyle name="40% - Énfasis2 4 9 2" xfId="31132" xr:uid="{8708DD21-D211-469F-AAAB-47F445A20CA9}"/>
    <cellStyle name="40% - Énfasis2 4 9 2 2" xfId="31133" xr:uid="{D155226E-7DA7-4EFB-A8B4-F500114BB1C7}"/>
    <cellStyle name="40% - Énfasis2 4 9 3" xfId="31134" xr:uid="{7748BF81-347F-436E-B1D1-F6AE1F178268}"/>
    <cellStyle name="40% - Énfasis2 4 9 3 2" xfId="31135" xr:uid="{C0BA97DE-2C08-4F0C-9ECD-377D696BED35}"/>
    <cellStyle name="40% - Énfasis2 4 9 4" xfId="31136" xr:uid="{5DCE82C1-EDEF-427F-A201-4088FFBF1C43}"/>
    <cellStyle name="40% - Énfasis2 4 9 4 2" xfId="31137" xr:uid="{BBE64D23-1A08-4833-8BE0-D412D3AD9B59}"/>
    <cellStyle name="40% - Énfasis2 4 9 5" xfId="31138" xr:uid="{5AB257F6-A2AA-438E-BAC5-678BADE2934D}"/>
    <cellStyle name="40% - Énfasis2 4 9 5 2" xfId="31139" xr:uid="{C06A41CE-B209-44C8-898E-B05AD1B59FA8}"/>
    <cellStyle name="40% - Énfasis2 4 9 6" xfId="31140" xr:uid="{0B5E5CB0-92C7-49CB-B5BD-4C13312E3ED4}"/>
    <cellStyle name="40% - Énfasis2 4 9 6 2" xfId="31141" xr:uid="{2D040AE2-782B-4610-9BB0-8F387EC44702}"/>
    <cellStyle name="40% - Énfasis2 4 9 7" xfId="31142" xr:uid="{747390FF-1FFB-4820-859E-C3FE6B7AC2B2}"/>
    <cellStyle name="40% - Énfasis2 4 9 7 2" xfId="31143" xr:uid="{53065482-77DC-4B51-BE13-0349116A1082}"/>
    <cellStyle name="40% - Énfasis2 4 9 8" xfId="31144" xr:uid="{F3F61620-A581-493F-A344-36A31409C033}"/>
    <cellStyle name="40% - Énfasis2 4 9 8 2" xfId="31145" xr:uid="{008D870E-1BF6-44AD-B5F0-645B501F30B0}"/>
    <cellStyle name="40% - Énfasis2 4 9 9" xfId="31146" xr:uid="{72EA3635-C563-4E5D-BF45-55BE419E3558}"/>
    <cellStyle name="40% - Énfasis2 4 9 9 2" xfId="31147" xr:uid="{74285ADD-25F0-4BF1-A36A-EB158D836ADA}"/>
    <cellStyle name="40% - Énfasis2 40" xfId="31148" xr:uid="{2DA9B971-7079-4CE6-998C-4663C8F2CFCA}"/>
    <cellStyle name="40% - Énfasis2 40 10" xfId="31149" xr:uid="{D9F414C2-5A63-4DEB-B5E6-38C644527DD7}"/>
    <cellStyle name="40% - Énfasis2 40 10 2" xfId="31150" xr:uid="{4968EC3A-1233-4A18-A268-BB85CFF99067}"/>
    <cellStyle name="40% - Énfasis2 40 11" xfId="31151" xr:uid="{3825848C-B0A9-4A7B-9AFB-CC8AC294B42E}"/>
    <cellStyle name="40% - Énfasis2 40 2" xfId="31152" xr:uid="{F7324DEE-A656-48D9-8500-21F23DAC3D25}"/>
    <cellStyle name="40% - Énfasis2 40 2 2" xfId="31153" xr:uid="{D51501FE-1879-4E9F-9E91-72D7F21618E4}"/>
    <cellStyle name="40% - Énfasis2 40 3" xfId="31154" xr:uid="{8BC2BBF6-FBCB-42B8-843B-3890863BA264}"/>
    <cellStyle name="40% - Énfasis2 40 3 2" xfId="31155" xr:uid="{51C434B2-42D9-473C-8347-F9B305C4E6BE}"/>
    <cellStyle name="40% - Énfasis2 40 4" xfId="31156" xr:uid="{2EDE3FA7-3752-4EA2-92BD-218CD233A0B1}"/>
    <cellStyle name="40% - Énfasis2 40 4 2" xfId="31157" xr:uid="{DEB06501-62E6-4C9C-9E11-17178540EAEA}"/>
    <cellStyle name="40% - Énfasis2 40 5" xfId="31158" xr:uid="{9E23A36B-C004-40E8-BE72-555D1BEEC954}"/>
    <cellStyle name="40% - Énfasis2 40 5 2" xfId="31159" xr:uid="{D38B6793-6C54-4D69-A789-EC2727548C0F}"/>
    <cellStyle name="40% - Énfasis2 40 6" xfId="31160" xr:uid="{8E312D21-045A-45E6-B645-31999480B94B}"/>
    <cellStyle name="40% - Énfasis2 40 6 2" xfId="31161" xr:uid="{A93790EC-6750-46B2-B21D-8ECA607C5716}"/>
    <cellStyle name="40% - Énfasis2 40 7" xfId="31162" xr:uid="{B16751AA-FF76-4178-B79F-23C710BEFE6F}"/>
    <cellStyle name="40% - Énfasis2 40 7 2" xfId="31163" xr:uid="{37451071-754D-42D8-999D-3197E89F54DB}"/>
    <cellStyle name="40% - Énfasis2 40 8" xfId="31164" xr:uid="{DD0FE59F-3C0C-4205-91DD-70D696EFB690}"/>
    <cellStyle name="40% - Énfasis2 40 8 2" xfId="31165" xr:uid="{18C02790-C131-4613-9047-243CC7C7F3FE}"/>
    <cellStyle name="40% - Énfasis2 40 9" xfId="31166" xr:uid="{E0F9A051-6EE8-4F7B-8BFE-F72ADD3E7416}"/>
    <cellStyle name="40% - Énfasis2 40 9 2" xfId="31167" xr:uid="{F0B23BA7-51A7-43E1-A676-C62135D81DF7}"/>
    <cellStyle name="40% - Énfasis2 41" xfId="31168" xr:uid="{8D39FC74-11FB-492E-829E-090BE4AE7D08}"/>
    <cellStyle name="40% - Énfasis2 41 10" xfId="31169" xr:uid="{7B8DB374-0A80-4505-98DC-38EAFA798C41}"/>
    <cellStyle name="40% - Énfasis2 41 10 2" xfId="31170" xr:uid="{047FFF68-9E19-4564-812E-8BAA1D79281A}"/>
    <cellStyle name="40% - Énfasis2 41 11" xfId="31171" xr:uid="{79B0D551-658A-4B06-B539-781716D3A96C}"/>
    <cellStyle name="40% - Énfasis2 41 2" xfId="31172" xr:uid="{5D57F87B-F1CB-46D9-BCF6-DA901C9F5291}"/>
    <cellStyle name="40% - Énfasis2 41 2 2" xfId="31173" xr:uid="{27BEA493-DA9A-4426-AEB1-B8204D31A711}"/>
    <cellStyle name="40% - Énfasis2 41 3" xfId="31174" xr:uid="{8B412091-C30F-4F99-AD90-94C32C9EF589}"/>
    <cellStyle name="40% - Énfasis2 41 3 2" xfId="31175" xr:uid="{F9031210-5DD3-41B3-9228-5DD4F6471DB9}"/>
    <cellStyle name="40% - Énfasis2 41 4" xfId="31176" xr:uid="{88FB00F5-14F2-4243-9AEC-0213930B54A0}"/>
    <cellStyle name="40% - Énfasis2 41 4 2" xfId="31177" xr:uid="{4384CB1B-1CE0-42B2-ACDF-FBD61D6BA834}"/>
    <cellStyle name="40% - Énfasis2 41 5" xfId="31178" xr:uid="{4E026A2D-BE6D-47E7-9C05-F9C02E0FE02F}"/>
    <cellStyle name="40% - Énfasis2 41 5 2" xfId="31179" xr:uid="{2CCF7CF9-6829-4460-8299-FA02C86AB949}"/>
    <cellStyle name="40% - Énfasis2 41 6" xfId="31180" xr:uid="{F63A0C9F-14D2-464C-BF61-B26AF0B37448}"/>
    <cellStyle name="40% - Énfasis2 41 6 2" xfId="31181" xr:uid="{066B6A5D-1719-4D02-B7D6-F46BC4150284}"/>
    <cellStyle name="40% - Énfasis2 41 7" xfId="31182" xr:uid="{ECD9A5B3-04B8-4D86-9D4E-9BDBB9705E8F}"/>
    <cellStyle name="40% - Énfasis2 41 7 2" xfId="31183" xr:uid="{E856D372-87F3-46B6-9182-37B7DDFEA0BB}"/>
    <cellStyle name="40% - Énfasis2 41 8" xfId="31184" xr:uid="{64FDF893-3F09-45D8-976C-78EE8797AB40}"/>
    <cellStyle name="40% - Énfasis2 41 8 2" xfId="31185" xr:uid="{19635C64-F0BE-4136-BD90-3F18B5E62F9B}"/>
    <cellStyle name="40% - Énfasis2 41 9" xfId="31186" xr:uid="{B411AAE3-5D07-4A38-B05C-EA222BADC410}"/>
    <cellStyle name="40% - Énfasis2 41 9 2" xfId="31187" xr:uid="{64861CE5-546E-44B0-9CA8-64328C9278B7}"/>
    <cellStyle name="40% - Énfasis2 42" xfId="31188" xr:uid="{1AD3C6A3-27D6-4538-85DC-8E2D390D882B}"/>
    <cellStyle name="40% - Énfasis2 42 10" xfId="31189" xr:uid="{0CB7E0BE-BB99-4B02-9B25-7D281D4425D1}"/>
    <cellStyle name="40% - Énfasis2 42 10 2" xfId="31190" xr:uid="{E971823D-C8CF-4A95-A095-A9BDDF031241}"/>
    <cellStyle name="40% - Énfasis2 42 11" xfId="31191" xr:uid="{27040FDF-99D5-4A05-A918-31E2058C4422}"/>
    <cellStyle name="40% - Énfasis2 42 2" xfId="31192" xr:uid="{7F2F3C49-5F26-4475-894E-8073F2DAEF65}"/>
    <cellStyle name="40% - Énfasis2 42 2 2" xfId="31193" xr:uid="{915CCDA4-3E1A-41CF-A763-CAB5B203C8D8}"/>
    <cellStyle name="40% - Énfasis2 42 3" xfId="31194" xr:uid="{D28DC76F-C53E-4345-B832-7F22EA14AF24}"/>
    <cellStyle name="40% - Énfasis2 42 3 2" xfId="31195" xr:uid="{D70CE15F-5DCF-47E2-8137-55DA5537DBC8}"/>
    <cellStyle name="40% - Énfasis2 42 4" xfId="31196" xr:uid="{4E5684BD-4A1D-47F7-AAC7-C36B8BC3051E}"/>
    <cellStyle name="40% - Énfasis2 42 4 2" xfId="31197" xr:uid="{D3AC45E0-3D39-42C2-948B-C1A0BF212A92}"/>
    <cellStyle name="40% - Énfasis2 42 5" xfId="31198" xr:uid="{14D94284-6C99-46E1-975E-1DD5224A4A70}"/>
    <cellStyle name="40% - Énfasis2 42 5 2" xfId="31199" xr:uid="{6558BE3C-AF21-4788-AEAA-988D6615D4C6}"/>
    <cellStyle name="40% - Énfasis2 42 6" xfId="31200" xr:uid="{8A979B3A-2C0E-4D3C-8CDA-8CB4D39F1A98}"/>
    <cellStyle name="40% - Énfasis2 42 6 2" xfId="31201" xr:uid="{F491DF6A-4DFD-4761-B0AF-7FE5408A155F}"/>
    <cellStyle name="40% - Énfasis2 42 7" xfId="31202" xr:uid="{00E59B22-8842-49EB-B861-C6406EBF63AA}"/>
    <cellStyle name="40% - Énfasis2 42 7 2" xfId="31203" xr:uid="{34CE3740-C69A-4CD9-AD69-4922D25534C0}"/>
    <cellStyle name="40% - Énfasis2 42 8" xfId="31204" xr:uid="{1CA84B88-99AF-46A8-BD96-8C25B817B8AA}"/>
    <cellStyle name="40% - Énfasis2 42 8 2" xfId="31205" xr:uid="{C1A9D205-2D3A-4B76-91DE-40FE3D9C7601}"/>
    <cellStyle name="40% - Énfasis2 42 9" xfId="31206" xr:uid="{D5186D36-51D7-4550-AC67-BB28D628F401}"/>
    <cellStyle name="40% - Énfasis2 42 9 2" xfId="31207" xr:uid="{8DB55305-405C-4372-B668-B08491DE9E40}"/>
    <cellStyle name="40% - Énfasis2 43" xfId="31208" xr:uid="{BFBF7D76-158F-4544-9947-EF1598DA4170}"/>
    <cellStyle name="40% - Énfasis2 43 10" xfId="31209" xr:uid="{142B21A8-F77B-4FAB-A29D-00EC519CEAFD}"/>
    <cellStyle name="40% - Énfasis2 43 10 2" xfId="31210" xr:uid="{8BFB96AB-99E5-4207-AF0F-A8A57E86662C}"/>
    <cellStyle name="40% - Énfasis2 43 11" xfId="31211" xr:uid="{64074839-B727-4886-B45F-684EEC368B8A}"/>
    <cellStyle name="40% - Énfasis2 43 2" xfId="31212" xr:uid="{F88EA36D-F482-4AE4-8BF1-76CBB770E2EE}"/>
    <cellStyle name="40% - Énfasis2 43 2 2" xfId="31213" xr:uid="{0F76575F-C956-4C54-97FB-324E6DA86E8C}"/>
    <cellStyle name="40% - Énfasis2 43 3" xfId="31214" xr:uid="{C736A265-56FA-491A-BD9C-55EADBCD57F8}"/>
    <cellStyle name="40% - Énfasis2 43 3 2" xfId="31215" xr:uid="{2274CE2C-2A44-4F1B-B977-0E5F786B2240}"/>
    <cellStyle name="40% - Énfasis2 43 4" xfId="31216" xr:uid="{215D3565-03F8-4B7C-996F-2D1B8642C9CE}"/>
    <cellStyle name="40% - Énfasis2 43 4 2" xfId="31217" xr:uid="{0A082271-D62F-4DDD-83F1-9FD6FFCBF3F9}"/>
    <cellStyle name="40% - Énfasis2 43 5" xfId="31218" xr:uid="{2A790D86-0EBB-4085-9687-21505C216663}"/>
    <cellStyle name="40% - Énfasis2 43 5 2" xfId="31219" xr:uid="{5AD88B0B-E3EE-4E23-8919-8AFB5C4BC402}"/>
    <cellStyle name="40% - Énfasis2 43 6" xfId="31220" xr:uid="{E19C3615-055B-47D1-B690-09587F8AADB0}"/>
    <cellStyle name="40% - Énfasis2 43 6 2" xfId="31221" xr:uid="{D8359D43-7844-474D-9424-C9784A7454EA}"/>
    <cellStyle name="40% - Énfasis2 43 7" xfId="31222" xr:uid="{50CEFECE-D7DF-44C1-8D08-DFA2704DD5B1}"/>
    <cellStyle name="40% - Énfasis2 43 7 2" xfId="31223" xr:uid="{2775595A-B0B5-40B4-B86A-FE7C5231B46F}"/>
    <cellStyle name="40% - Énfasis2 43 8" xfId="31224" xr:uid="{F9A15587-6A79-4F65-9778-81FF473058B6}"/>
    <cellStyle name="40% - Énfasis2 43 8 2" xfId="31225" xr:uid="{10C5F82E-48F8-4278-8E1C-60682C99B043}"/>
    <cellStyle name="40% - Énfasis2 43 9" xfId="31226" xr:uid="{74DE9D27-1E78-46B1-B82D-6F9CDB1B7CAC}"/>
    <cellStyle name="40% - Énfasis2 43 9 2" xfId="31227" xr:uid="{961CA6AF-D24A-43C4-8BEB-596E3DCA98C3}"/>
    <cellStyle name="40% - Énfasis2 44" xfId="31228" xr:uid="{13D31849-A17F-4244-8765-938B2E76552C}"/>
    <cellStyle name="40% - Énfasis2 44 10" xfId="31229" xr:uid="{B5DF114E-7CF4-4D73-B5CF-209AC2FD6659}"/>
    <cellStyle name="40% - Énfasis2 44 10 2" xfId="31230" xr:uid="{D5FB5FC9-D595-40F5-B895-84668FB7BE9D}"/>
    <cellStyle name="40% - Énfasis2 44 11" xfId="31231" xr:uid="{4C5A2128-9778-492A-9499-F23815843DE1}"/>
    <cellStyle name="40% - Énfasis2 44 2" xfId="31232" xr:uid="{F4AA6C82-1D7A-4115-A07D-5DC5D8C6CFDA}"/>
    <cellStyle name="40% - Énfasis2 44 2 2" xfId="31233" xr:uid="{954826C4-52D5-4C70-850F-34E8A8E2FD7F}"/>
    <cellStyle name="40% - Énfasis2 44 3" xfId="31234" xr:uid="{933A699B-8B86-4FE2-BE98-4C55693052AE}"/>
    <cellStyle name="40% - Énfasis2 44 3 2" xfId="31235" xr:uid="{A910427C-22A1-49E9-AF0A-FF1A78F71861}"/>
    <cellStyle name="40% - Énfasis2 44 4" xfId="31236" xr:uid="{12D7E2D8-8A34-4B0D-8929-245AFB8899BE}"/>
    <cellStyle name="40% - Énfasis2 44 4 2" xfId="31237" xr:uid="{417F34BC-F3FA-45AA-B4DA-849D0CB48FD3}"/>
    <cellStyle name="40% - Énfasis2 44 5" xfId="31238" xr:uid="{E7C4D327-9327-4101-938D-35651C0A6748}"/>
    <cellStyle name="40% - Énfasis2 44 5 2" xfId="31239" xr:uid="{A4CD7D67-8A93-4CB4-A924-766798D50770}"/>
    <cellStyle name="40% - Énfasis2 44 6" xfId="31240" xr:uid="{5AD124E7-7358-40B1-8BEF-5B4A12802295}"/>
    <cellStyle name="40% - Énfasis2 44 6 2" xfId="31241" xr:uid="{73A5E4EE-E488-4C30-8658-2B9846329BDA}"/>
    <cellStyle name="40% - Énfasis2 44 7" xfId="31242" xr:uid="{2EABEF62-DD8B-4E32-859F-DC12224F3992}"/>
    <cellStyle name="40% - Énfasis2 44 7 2" xfId="31243" xr:uid="{5CCD1839-85AB-45AC-8CB6-B81F2BCE081D}"/>
    <cellStyle name="40% - Énfasis2 44 8" xfId="31244" xr:uid="{952B93FC-1DE4-4922-8056-E053D3129EF2}"/>
    <cellStyle name="40% - Énfasis2 44 8 2" xfId="31245" xr:uid="{5774DA28-9AE7-4F2A-8EA0-0E9D4A85EB55}"/>
    <cellStyle name="40% - Énfasis2 44 9" xfId="31246" xr:uid="{194297C0-1A89-45F0-A5B7-388730159797}"/>
    <cellStyle name="40% - Énfasis2 44 9 2" xfId="31247" xr:uid="{E0B816EF-7F5A-4FCE-8241-91CFA1E8DFF9}"/>
    <cellStyle name="40% - Énfasis2 45" xfId="31248" xr:uid="{FF5BCFF1-2F9C-4796-89A6-64FF7C81098F}"/>
    <cellStyle name="40% - Énfasis2 45 10" xfId="31249" xr:uid="{26977B3B-D539-47E2-BE41-FAE4B161E640}"/>
    <cellStyle name="40% - Énfasis2 45 10 2" xfId="31250" xr:uid="{174C2655-8B12-469A-BD3B-1F1BA77B62A1}"/>
    <cellStyle name="40% - Énfasis2 45 11" xfId="31251" xr:uid="{3E574009-9CF8-40A5-AC48-1F44BFDD3FA0}"/>
    <cellStyle name="40% - Énfasis2 45 2" xfId="31252" xr:uid="{3220EE4A-F700-4CE5-81DD-C019590937F1}"/>
    <cellStyle name="40% - Énfasis2 45 2 2" xfId="31253" xr:uid="{17456771-CDBB-4CB2-9456-C8D9FADDC97C}"/>
    <cellStyle name="40% - Énfasis2 45 3" xfId="31254" xr:uid="{122BA5EE-4CC6-4EC2-B890-4BE5AD7C2454}"/>
    <cellStyle name="40% - Énfasis2 45 3 2" xfId="31255" xr:uid="{6D70F362-522A-41E5-A70E-1CB727336B2B}"/>
    <cellStyle name="40% - Énfasis2 45 4" xfId="31256" xr:uid="{4B11F14B-8441-446F-97EC-DB6B2A30846E}"/>
    <cellStyle name="40% - Énfasis2 45 4 2" xfId="31257" xr:uid="{379A0F6A-56D6-4E44-A9BF-B28092A140ED}"/>
    <cellStyle name="40% - Énfasis2 45 5" xfId="31258" xr:uid="{BA680F26-6086-464F-AE9B-371943807E90}"/>
    <cellStyle name="40% - Énfasis2 45 5 2" xfId="31259" xr:uid="{8FA4010D-3CC5-43B9-827E-1EB7D26B84C6}"/>
    <cellStyle name="40% - Énfasis2 45 6" xfId="31260" xr:uid="{9F67332F-284F-4B0D-AFAB-0A86E568A374}"/>
    <cellStyle name="40% - Énfasis2 45 6 2" xfId="31261" xr:uid="{76E2FC2F-18F7-4DB2-87D0-E04D14891D9A}"/>
    <cellStyle name="40% - Énfasis2 45 7" xfId="31262" xr:uid="{9C22F527-1EF4-4258-8595-D3C77AAB2B22}"/>
    <cellStyle name="40% - Énfasis2 45 7 2" xfId="31263" xr:uid="{03D15C0F-A635-44F3-8E58-F06C8A171C57}"/>
    <cellStyle name="40% - Énfasis2 45 8" xfId="31264" xr:uid="{B53FC8FD-8EE6-47DB-807D-1E9E993BF20A}"/>
    <cellStyle name="40% - Énfasis2 45 8 2" xfId="31265" xr:uid="{138DA6DD-9116-4ABF-B985-814D7F95FACA}"/>
    <cellStyle name="40% - Énfasis2 45 9" xfId="31266" xr:uid="{7DDF22EF-9013-4E05-979F-848B1EBDCF41}"/>
    <cellStyle name="40% - Énfasis2 45 9 2" xfId="31267" xr:uid="{FEB516A3-E9B3-4BA0-9B26-36E5A017DC96}"/>
    <cellStyle name="40% - Énfasis2 46" xfId="31268" xr:uid="{1206520F-2F95-42FE-AFC8-F73732588BBF}"/>
    <cellStyle name="40% - Énfasis2 46 10" xfId="31269" xr:uid="{2243626F-E7D1-4070-A35B-7CCE18D6459E}"/>
    <cellStyle name="40% - Énfasis2 46 10 2" xfId="31270" xr:uid="{83F1CF8F-76D1-49A9-B3A7-0609546C3396}"/>
    <cellStyle name="40% - Énfasis2 46 11" xfId="31271" xr:uid="{01C3D2F0-AEC5-441E-9993-162609CF7A16}"/>
    <cellStyle name="40% - Énfasis2 46 2" xfId="31272" xr:uid="{0B65CAEE-D9EC-4856-88CE-98B419317AF2}"/>
    <cellStyle name="40% - Énfasis2 46 2 2" xfId="31273" xr:uid="{64475890-8B86-42BA-804D-08F14D374D50}"/>
    <cellStyle name="40% - Énfasis2 46 3" xfId="31274" xr:uid="{C03A86B6-0BFC-4D9A-A405-2C26BEA36CA4}"/>
    <cellStyle name="40% - Énfasis2 46 3 2" xfId="31275" xr:uid="{0B539152-1525-4709-9D53-11E06B495118}"/>
    <cellStyle name="40% - Énfasis2 46 4" xfId="31276" xr:uid="{230FDB33-2EBB-4780-9259-586AABC502E2}"/>
    <cellStyle name="40% - Énfasis2 46 4 2" xfId="31277" xr:uid="{D625A192-1A86-4930-9CC4-D94B013A4338}"/>
    <cellStyle name="40% - Énfasis2 46 5" xfId="31278" xr:uid="{61D0938C-15FD-467A-8237-89BDF97C0587}"/>
    <cellStyle name="40% - Énfasis2 46 5 2" xfId="31279" xr:uid="{6D2B8F4B-6D62-4821-87AA-2EB553190347}"/>
    <cellStyle name="40% - Énfasis2 46 6" xfId="31280" xr:uid="{F665D246-ADB4-47EE-9A03-37197D389D38}"/>
    <cellStyle name="40% - Énfasis2 46 6 2" xfId="31281" xr:uid="{8A2CA8E0-F7CB-4AF5-A8C9-09889787A32A}"/>
    <cellStyle name="40% - Énfasis2 46 7" xfId="31282" xr:uid="{9691B759-AEE3-4198-837A-15DD35107668}"/>
    <cellStyle name="40% - Énfasis2 46 7 2" xfId="31283" xr:uid="{A0043B1B-58A7-425D-BFCE-5DA90E90CAE6}"/>
    <cellStyle name="40% - Énfasis2 46 8" xfId="31284" xr:uid="{9C290AFD-149E-4227-98EA-4BACC8CBF895}"/>
    <cellStyle name="40% - Énfasis2 46 8 2" xfId="31285" xr:uid="{36021979-FD92-4F58-B003-43511D4F8E53}"/>
    <cellStyle name="40% - Énfasis2 46 9" xfId="31286" xr:uid="{C73ABB01-E456-486C-A5DF-3F258CED1B97}"/>
    <cellStyle name="40% - Énfasis2 46 9 2" xfId="31287" xr:uid="{08646DF4-EEF4-489E-A6BA-749BD11C08A8}"/>
    <cellStyle name="40% - Énfasis2 47" xfId="31288" xr:uid="{3D75AE04-94FE-415E-BC22-4CC847DF0D3F}"/>
    <cellStyle name="40% - Énfasis2 47 10" xfId="31289" xr:uid="{A343C198-F33B-4EA3-A27E-6BD1A3169C03}"/>
    <cellStyle name="40% - Énfasis2 47 10 2" xfId="31290" xr:uid="{4FF5F75B-5DC0-4345-8673-33D1B67A542D}"/>
    <cellStyle name="40% - Énfasis2 47 11" xfId="31291" xr:uid="{518B0998-E50E-4B61-8A09-245D77299BC7}"/>
    <cellStyle name="40% - Énfasis2 47 2" xfId="31292" xr:uid="{067D5EFF-B0AC-4651-8B1A-F57959A41956}"/>
    <cellStyle name="40% - Énfasis2 47 2 2" xfId="31293" xr:uid="{BFDB215D-0A7A-4EBF-83EA-519AC428F4C6}"/>
    <cellStyle name="40% - Énfasis2 47 3" xfId="31294" xr:uid="{9009B0BA-B2E4-4B62-98E4-7C4ACEC863F6}"/>
    <cellStyle name="40% - Énfasis2 47 3 2" xfId="31295" xr:uid="{96BA81A1-83CD-4EB1-A730-9CAAAF4D7453}"/>
    <cellStyle name="40% - Énfasis2 47 4" xfId="31296" xr:uid="{5EC1FB3C-C2F2-4336-BC78-F72F1170EA0D}"/>
    <cellStyle name="40% - Énfasis2 47 4 2" xfId="31297" xr:uid="{5D1C7110-47D0-44AF-BD1F-FA4EF11D8E94}"/>
    <cellStyle name="40% - Énfasis2 47 5" xfId="31298" xr:uid="{15012154-2C79-4CE5-AD24-4DBBF18AC9C2}"/>
    <cellStyle name="40% - Énfasis2 47 5 2" xfId="31299" xr:uid="{908809D7-3000-449F-AF63-8AD9E3297B3F}"/>
    <cellStyle name="40% - Énfasis2 47 6" xfId="31300" xr:uid="{0F637C79-4B5F-4CC4-AB4D-90CF64C94CE4}"/>
    <cellStyle name="40% - Énfasis2 47 6 2" xfId="31301" xr:uid="{3C7EE5BD-A693-4E55-94D9-C69C031F311E}"/>
    <cellStyle name="40% - Énfasis2 47 7" xfId="31302" xr:uid="{0BA1044B-CE54-47CE-B547-270AB0BBD317}"/>
    <cellStyle name="40% - Énfasis2 47 7 2" xfId="31303" xr:uid="{35906F5D-0263-49C4-8CE6-5744CC07C590}"/>
    <cellStyle name="40% - Énfasis2 47 8" xfId="31304" xr:uid="{1292BDB5-0060-440F-AFAF-A0E0A0576C15}"/>
    <cellStyle name="40% - Énfasis2 47 8 2" xfId="31305" xr:uid="{B7E9653D-79B7-42F2-A286-A2B76DB90E0C}"/>
    <cellStyle name="40% - Énfasis2 47 9" xfId="31306" xr:uid="{6749E7B5-A6C5-472D-A28D-13D8C7DAB191}"/>
    <cellStyle name="40% - Énfasis2 47 9 2" xfId="31307" xr:uid="{4487577D-34E9-43EE-97BE-21ADC5DC07A9}"/>
    <cellStyle name="40% - Énfasis2 48" xfId="31308" xr:uid="{40723BED-7FEA-446A-BC55-27C60029D2E7}"/>
    <cellStyle name="40% - Énfasis2 48 10" xfId="31309" xr:uid="{87C0B63D-C7B1-42BB-A01E-D6FEEA4E5C55}"/>
    <cellStyle name="40% - Énfasis2 48 10 2" xfId="31310" xr:uid="{E3800AA0-1DE1-43EE-9123-6BBE8C69D8F6}"/>
    <cellStyle name="40% - Énfasis2 48 11" xfId="31311" xr:uid="{561B49E9-4579-46E2-B81E-F97B00E2249F}"/>
    <cellStyle name="40% - Énfasis2 48 2" xfId="31312" xr:uid="{75905EE3-87F4-4D60-AF55-BC3A06FA0FF2}"/>
    <cellStyle name="40% - Énfasis2 48 2 2" xfId="31313" xr:uid="{C4310FF8-316F-477B-B8F2-AA86A444BE6C}"/>
    <cellStyle name="40% - Énfasis2 48 3" xfId="31314" xr:uid="{30A141C1-1BCD-4219-BBB6-1F22FC0CBA29}"/>
    <cellStyle name="40% - Énfasis2 48 3 2" xfId="31315" xr:uid="{3AC576B7-6EAE-4256-BEEA-B575A0325489}"/>
    <cellStyle name="40% - Énfasis2 48 4" xfId="31316" xr:uid="{B45134EC-FF9B-487F-8681-0B76DC37F6D9}"/>
    <cellStyle name="40% - Énfasis2 48 4 2" xfId="31317" xr:uid="{4C2BA258-84E8-420A-8B85-F0EE5236360B}"/>
    <cellStyle name="40% - Énfasis2 48 5" xfId="31318" xr:uid="{DA748CBF-4B6C-4AF9-826B-3DABFD9540E2}"/>
    <cellStyle name="40% - Énfasis2 48 5 2" xfId="31319" xr:uid="{9138B03F-F411-4342-A048-DBEF22895EF2}"/>
    <cellStyle name="40% - Énfasis2 48 6" xfId="31320" xr:uid="{B9F74882-C07E-4D6A-B588-187000E35C12}"/>
    <cellStyle name="40% - Énfasis2 48 6 2" xfId="31321" xr:uid="{10E46278-7F6B-4450-9AC9-AFB096027D27}"/>
    <cellStyle name="40% - Énfasis2 48 7" xfId="31322" xr:uid="{E3D71554-AABA-412D-A7DF-C9D8F3635C66}"/>
    <cellStyle name="40% - Énfasis2 48 7 2" xfId="31323" xr:uid="{FE58B536-54B0-4BBF-8A64-9561B6BB2389}"/>
    <cellStyle name="40% - Énfasis2 48 8" xfId="31324" xr:uid="{3E0E738B-8AE4-4095-86F7-D03299679B70}"/>
    <cellStyle name="40% - Énfasis2 48 8 2" xfId="31325" xr:uid="{3212A690-B7A9-46B3-93E0-203634ACD228}"/>
    <cellStyle name="40% - Énfasis2 48 9" xfId="31326" xr:uid="{448CC701-C2B7-44E1-A28A-3BD976420294}"/>
    <cellStyle name="40% - Énfasis2 48 9 2" xfId="31327" xr:uid="{9050B938-C4AF-4F0B-B262-6398344626D1}"/>
    <cellStyle name="40% - Énfasis2 49" xfId="31328" xr:uid="{37DAB976-39F1-43C0-A8E9-97802C19C1E8}"/>
    <cellStyle name="40% - Énfasis2 49 10" xfId="31329" xr:uid="{68A8F1B3-F3AF-4ED4-86CB-929807660495}"/>
    <cellStyle name="40% - Énfasis2 49 10 2" xfId="31330" xr:uid="{FA44AEF4-6F63-4B6B-9612-2C67D9BA36F3}"/>
    <cellStyle name="40% - Énfasis2 49 11" xfId="31331" xr:uid="{0DD91A04-D77A-4856-A529-D07A62B72992}"/>
    <cellStyle name="40% - Énfasis2 49 2" xfId="31332" xr:uid="{EDFB2D33-D0DC-49FC-816C-E13E487D8046}"/>
    <cellStyle name="40% - Énfasis2 49 2 2" xfId="31333" xr:uid="{830857A0-5B47-4AD8-9599-C9734D1F97F4}"/>
    <cellStyle name="40% - Énfasis2 49 3" xfId="31334" xr:uid="{C0BFC684-4498-4038-AAFA-8BB139DAE578}"/>
    <cellStyle name="40% - Énfasis2 49 3 2" xfId="31335" xr:uid="{99ADE100-E0EF-422B-B342-8E219AB31C20}"/>
    <cellStyle name="40% - Énfasis2 49 4" xfId="31336" xr:uid="{3D40F78D-795D-44C8-B13A-D61969386321}"/>
    <cellStyle name="40% - Énfasis2 49 4 2" xfId="31337" xr:uid="{BFB1AC51-FA92-4759-AE54-A5139E1F48E3}"/>
    <cellStyle name="40% - Énfasis2 49 5" xfId="31338" xr:uid="{3A41E4FB-F8CA-4D90-B901-DFCBBCC2D340}"/>
    <cellStyle name="40% - Énfasis2 49 5 2" xfId="31339" xr:uid="{90CC87A9-A6DE-43A0-9976-BE78AED06B6B}"/>
    <cellStyle name="40% - Énfasis2 49 6" xfId="31340" xr:uid="{798731FC-836D-4B81-86EE-7436927BA679}"/>
    <cellStyle name="40% - Énfasis2 49 6 2" xfId="31341" xr:uid="{782C2F1F-A2F1-4EE7-A500-77F2B8EDFC8F}"/>
    <cellStyle name="40% - Énfasis2 49 7" xfId="31342" xr:uid="{7F3A3F24-4EBE-49F6-8F04-41E63D3267C1}"/>
    <cellStyle name="40% - Énfasis2 49 7 2" xfId="31343" xr:uid="{08FDEED5-3652-4219-8D1F-8763D8A2A286}"/>
    <cellStyle name="40% - Énfasis2 49 8" xfId="31344" xr:uid="{6E8D9430-1105-44F7-852D-CD67D050F8D9}"/>
    <cellStyle name="40% - Énfasis2 49 8 2" xfId="31345" xr:uid="{65B03096-8D0B-4262-B6A8-C36046446640}"/>
    <cellStyle name="40% - Énfasis2 49 9" xfId="31346" xr:uid="{D76EED55-F4C8-4EA0-A931-E19CB7FFB299}"/>
    <cellStyle name="40% - Énfasis2 49 9 2" xfId="31347" xr:uid="{E85419DE-8CF3-4091-BD0C-B8F3C0C570EA}"/>
    <cellStyle name="40% - Énfasis2 5" xfId="2519" xr:uid="{DAC7D7EE-B32D-4866-A62C-37923C8ABB21}"/>
    <cellStyle name="40% - Énfasis2 5 10" xfId="31348" xr:uid="{7C4FF49B-D513-4520-8759-2DD8E868E6FE}"/>
    <cellStyle name="40% - Énfasis2 5 10 10" xfId="31349" xr:uid="{FE6545FD-F8A1-4936-8164-00FC3401598A}"/>
    <cellStyle name="40% - Énfasis2 5 10 10 2" xfId="31350" xr:uid="{B65E537E-0C2D-4B21-8214-9471C57F4ED9}"/>
    <cellStyle name="40% - Énfasis2 5 10 11" xfId="31351" xr:uid="{BBCD1018-F25F-44F5-8C5F-E0BC704C9812}"/>
    <cellStyle name="40% - Énfasis2 5 10 2" xfId="31352" xr:uid="{65F581FD-7FD3-4C68-ABE0-EA3A73CBACFF}"/>
    <cellStyle name="40% - Énfasis2 5 10 2 2" xfId="31353" xr:uid="{881B9A3E-C6FA-4998-A8CC-071C8A6BD174}"/>
    <cellStyle name="40% - Énfasis2 5 10 3" xfId="31354" xr:uid="{F1C55B91-5854-4A64-B86C-2F13D1AF9E65}"/>
    <cellStyle name="40% - Énfasis2 5 10 3 2" xfId="31355" xr:uid="{E54E29AD-0C4B-4032-ACCB-955678EAC62C}"/>
    <cellStyle name="40% - Énfasis2 5 10 4" xfId="31356" xr:uid="{BDC14090-F0B5-4C9B-8D7D-20E69126349E}"/>
    <cellStyle name="40% - Énfasis2 5 10 4 2" xfId="31357" xr:uid="{EA0758B4-8617-4CCD-B557-7B9BA6F6842D}"/>
    <cellStyle name="40% - Énfasis2 5 10 5" xfId="31358" xr:uid="{68E38BD7-50C2-49D6-9781-E96617E51451}"/>
    <cellStyle name="40% - Énfasis2 5 10 5 2" xfId="31359" xr:uid="{85BBFC7B-808A-4D76-88E8-6D7297E8C413}"/>
    <cellStyle name="40% - Énfasis2 5 10 6" xfId="31360" xr:uid="{F40D5AFC-906E-4856-8716-87D492A0681A}"/>
    <cellStyle name="40% - Énfasis2 5 10 6 2" xfId="31361" xr:uid="{66FB6409-DF09-4BE7-98BE-1DC671F741F3}"/>
    <cellStyle name="40% - Énfasis2 5 10 7" xfId="31362" xr:uid="{DFB539C4-5C48-4C5A-AD72-91C3C71CBDBE}"/>
    <cellStyle name="40% - Énfasis2 5 10 7 2" xfId="31363" xr:uid="{A2318055-2776-457E-B1A7-07AB472CCB1C}"/>
    <cellStyle name="40% - Énfasis2 5 10 8" xfId="31364" xr:uid="{381D9252-C445-411B-B820-14ACA4487290}"/>
    <cellStyle name="40% - Énfasis2 5 10 8 2" xfId="31365" xr:uid="{73A1E5AA-F90C-4C76-B5CD-8F36DDE4799D}"/>
    <cellStyle name="40% - Énfasis2 5 10 9" xfId="31366" xr:uid="{8E2B66D7-4102-4CAD-925F-821A9C7B50F1}"/>
    <cellStyle name="40% - Énfasis2 5 10 9 2" xfId="31367" xr:uid="{DC861988-D6B7-496B-AB7B-37E41B3B00F6}"/>
    <cellStyle name="40% - Énfasis2 5 11" xfId="31368" xr:uid="{B9B4809A-58CD-4C36-B10D-3C11258DDB0A}"/>
    <cellStyle name="40% - Énfasis2 5 11 10" xfId="31369" xr:uid="{AFCAB8E8-207B-46B7-A561-143F0A8A48C9}"/>
    <cellStyle name="40% - Énfasis2 5 11 10 2" xfId="31370" xr:uid="{E5D91397-4772-4937-9372-62D387B5FC69}"/>
    <cellStyle name="40% - Énfasis2 5 11 11" xfId="31371" xr:uid="{7A3D1595-35B2-4E58-9ADC-34BC1CA3DA88}"/>
    <cellStyle name="40% - Énfasis2 5 11 2" xfId="31372" xr:uid="{4673367C-3D50-4EA4-B458-07B84922A745}"/>
    <cellStyle name="40% - Énfasis2 5 11 2 2" xfId="31373" xr:uid="{D45F8744-7849-4E03-8028-5228D9268190}"/>
    <cellStyle name="40% - Énfasis2 5 11 3" xfId="31374" xr:uid="{220A0941-25A3-42A0-95C5-B4BA198C33BD}"/>
    <cellStyle name="40% - Énfasis2 5 11 3 2" xfId="31375" xr:uid="{9DE04EFE-DE23-4919-9D30-B8CCD7348B54}"/>
    <cellStyle name="40% - Énfasis2 5 11 4" xfId="31376" xr:uid="{AD8D92FB-9920-486B-B439-A202E365D4F7}"/>
    <cellStyle name="40% - Énfasis2 5 11 4 2" xfId="31377" xr:uid="{21EA951B-9B98-4A2E-883B-4AAA2C4FA005}"/>
    <cellStyle name="40% - Énfasis2 5 11 5" xfId="31378" xr:uid="{FC34C06F-8C8A-4B0F-8E13-FF3E5AAC5589}"/>
    <cellStyle name="40% - Énfasis2 5 11 5 2" xfId="31379" xr:uid="{CAC09F4F-42FC-4448-9130-346A89A57779}"/>
    <cellStyle name="40% - Énfasis2 5 11 6" xfId="31380" xr:uid="{29461AAF-9678-4DA9-A726-B7957BD345DE}"/>
    <cellStyle name="40% - Énfasis2 5 11 6 2" xfId="31381" xr:uid="{85162FE8-80B7-4509-8EC7-87A6D94F184E}"/>
    <cellStyle name="40% - Énfasis2 5 11 7" xfId="31382" xr:uid="{CE3203A8-EB5F-4CBC-8EA1-0947DCAE720F}"/>
    <cellStyle name="40% - Énfasis2 5 11 7 2" xfId="31383" xr:uid="{813C7924-91E4-492B-858B-2732F9A49266}"/>
    <cellStyle name="40% - Énfasis2 5 11 8" xfId="31384" xr:uid="{2F25E397-D925-459E-8971-6F6E82D6169C}"/>
    <cellStyle name="40% - Énfasis2 5 11 8 2" xfId="31385" xr:uid="{BBD59763-4A1D-4C72-B1DC-970AC1960244}"/>
    <cellStyle name="40% - Énfasis2 5 11 9" xfId="31386" xr:uid="{3CBCEF7B-C079-4B51-990F-1195DE64287A}"/>
    <cellStyle name="40% - Énfasis2 5 11 9 2" xfId="31387" xr:uid="{D18D40B7-4F71-4F1A-86B3-A068F7DFD8CF}"/>
    <cellStyle name="40% - Énfasis2 5 12" xfId="31388" xr:uid="{6CDBD6C3-C548-43BB-A410-D7F544235073}"/>
    <cellStyle name="40% - Énfasis2 5 12 2" xfId="31389" xr:uid="{2036D643-F1A1-4BD3-9F33-F98CA2D26386}"/>
    <cellStyle name="40% - Énfasis2 5 13" xfId="31390" xr:uid="{CF71ED27-885E-47CB-BE48-2B85EFC16F6E}"/>
    <cellStyle name="40% - Énfasis2 5 13 2" xfId="31391" xr:uid="{FEE59946-29F0-44C4-AC6B-905CBFE6DF6E}"/>
    <cellStyle name="40% - Énfasis2 5 14" xfId="31392" xr:uid="{4E3810BD-3C24-42D0-91AA-ED89B35F9374}"/>
    <cellStyle name="40% - Énfasis2 5 14 2" xfId="31393" xr:uid="{0D2141BC-E046-4C04-90D1-0D1E3485F047}"/>
    <cellStyle name="40% - Énfasis2 5 15" xfId="31394" xr:uid="{3F2CC274-B991-477F-8388-19E44EA04532}"/>
    <cellStyle name="40% - Énfasis2 5 15 2" xfId="31395" xr:uid="{C5A31491-2E4F-438E-929B-0A6C1A104F84}"/>
    <cellStyle name="40% - Énfasis2 5 16" xfId="31396" xr:uid="{11706A91-E727-4C24-848B-1EC0012A67A0}"/>
    <cellStyle name="40% - Énfasis2 5 16 2" xfId="31397" xr:uid="{44F6A614-AE35-40CB-831E-E21EC230B1DB}"/>
    <cellStyle name="40% - Énfasis2 5 17" xfId="31398" xr:uid="{BDBFB4E1-4F8F-47AE-A829-C8D47F42F954}"/>
    <cellStyle name="40% - Énfasis2 5 17 2" xfId="31399" xr:uid="{F08FC79F-2238-4C18-8752-602B781D3E27}"/>
    <cellStyle name="40% - Énfasis2 5 18" xfId="31400" xr:uid="{C2015F74-49AE-4328-AC95-16940E6E2A9D}"/>
    <cellStyle name="40% - Énfasis2 5 18 2" xfId="31401" xr:uid="{6214CADF-D044-4D84-BF4A-2AF8F6274BED}"/>
    <cellStyle name="40% - Énfasis2 5 19" xfId="31402" xr:uid="{2B642305-CCC1-4CF4-8752-95DA7640F804}"/>
    <cellStyle name="40% - Énfasis2 5 19 2" xfId="31403" xr:uid="{D3E1CF8E-BBD8-4DCA-88D1-3C06E3F1CFDF}"/>
    <cellStyle name="40% - Énfasis2 5 2" xfId="2520" xr:uid="{453E82D6-7053-4564-989D-A246F42EBF95}"/>
    <cellStyle name="40% - Énfasis2 5 2 2" xfId="2521" xr:uid="{84ADD130-5701-45B0-9A2F-FFF1DE684BD3}"/>
    <cellStyle name="40% - Énfasis2 5 2 2 10" xfId="31404" xr:uid="{2EBB8C8C-29B1-49B6-AAF8-702232391542}"/>
    <cellStyle name="40% - Énfasis2 5 2 2 10 2" xfId="31405" xr:uid="{32D5F1E3-6736-4974-909D-0C76DD1EF04F}"/>
    <cellStyle name="40% - Énfasis2 5 2 2 11" xfId="31406" xr:uid="{9443668F-769F-484A-BCCC-CDEB55EEBCDE}"/>
    <cellStyle name="40% - Énfasis2 5 2 2 2" xfId="2522" xr:uid="{B4EC8AE4-28E8-4EBC-A9E1-039826F0D3F8}"/>
    <cellStyle name="40% - Énfasis2 5 2 2 2 2" xfId="2523" xr:uid="{1EC9F0CD-FD12-4AF2-A7FB-74978910D752}"/>
    <cellStyle name="40% - Énfasis2 5 2 2 2 2 2" xfId="2524" xr:uid="{88490FDC-BB85-46EB-849E-3FA5FE1ACD9B}"/>
    <cellStyle name="40% - Énfasis2 5 2 2 2 3" xfId="2525" xr:uid="{7776B24D-3F37-42B9-A725-8B602523D6C3}"/>
    <cellStyle name="40% - Énfasis2 5 2 2 3" xfId="2526" xr:uid="{C44FA348-0C25-4AFA-B4F9-B187F40E0A7F}"/>
    <cellStyle name="40% - Énfasis2 5 2 2 3 2" xfId="2527" xr:uid="{9A9E7763-F255-41E1-849E-CD950F6EBE0D}"/>
    <cellStyle name="40% - Énfasis2 5 2 2 4" xfId="2528" xr:uid="{B9C46E94-C69F-4E4C-AB2B-7E9F2CEC4878}"/>
    <cellStyle name="40% - Énfasis2 5 2 2 4 2" xfId="31407" xr:uid="{14FD77E6-76E3-43F1-B2C0-E457ACE1FD43}"/>
    <cellStyle name="40% - Énfasis2 5 2 2 5" xfId="31408" xr:uid="{C3DEDCAC-EEC9-4522-A2FB-402E73D9496E}"/>
    <cellStyle name="40% - Énfasis2 5 2 2 5 2" xfId="31409" xr:uid="{7CD0A6A9-E8D0-4ADF-B666-FC863687D685}"/>
    <cellStyle name="40% - Énfasis2 5 2 2 6" xfId="31410" xr:uid="{9235C39E-6FF5-48F8-A233-14D66EC00A24}"/>
    <cellStyle name="40% - Énfasis2 5 2 2 6 2" xfId="31411" xr:uid="{7CCDFB4F-0493-401E-A930-0F57D8BA81DE}"/>
    <cellStyle name="40% - Énfasis2 5 2 2 7" xfId="31412" xr:uid="{06A8AEC1-E8AB-4143-883F-7EE08CD2B527}"/>
    <cellStyle name="40% - Énfasis2 5 2 2 7 2" xfId="31413" xr:uid="{13C261D5-E167-4203-BCB3-5D93387C8A5B}"/>
    <cellStyle name="40% - Énfasis2 5 2 2 8" xfId="31414" xr:uid="{2DF292B8-C4CF-44A1-8B81-A094B7EFD00C}"/>
    <cellStyle name="40% - Énfasis2 5 2 2 8 2" xfId="31415" xr:uid="{D09A0E8C-AE64-4827-9300-32A141F27BDA}"/>
    <cellStyle name="40% - Énfasis2 5 2 2 9" xfId="31416" xr:uid="{91C7E456-F440-4113-9B2E-608D8B3D42CA}"/>
    <cellStyle name="40% - Énfasis2 5 2 2 9 2" xfId="31417" xr:uid="{95901960-8572-4413-B0E0-A8EDFC1E718B}"/>
    <cellStyle name="40% - Énfasis2 5 2 3" xfId="2529" xr:uid="{A8DAFC7E-A785-452D-8F02-44D645D21118}"/>
    <cellStyle name="40% - Énfasis2 5 2 3 10" xfId="31418" xr:uid="{C8338081-A66D-46EF-B11B-6C6FF72CFD41}"/>
    <cellStyle name="40% - Énfasis2 5 2 3 10 2" xfId="31419" xr:uid="{AF3AE112-5730-40D6-8CC9-C57F490FD1EA}"/>
    <cellStyle name="40% - Énfasis2 5 2 3 11" xfId="31420" xr:uid="{AA193CED-5DAC-4B7B-805D-9B524C218BF6}"/>
    <cellStyle name="40% - Énfasis2 5 2 3 2" xfId="2530" xr:uid="{F15D7CD2-8112-47B3-9AD3-44635CA7B257}"/>
    <cellStyle name="40% - Énfasis2 5 2 3 2 2" xfId="2531" xr:uid="{DC80CA03-2F39-49AC-AFA6-AFE1B7DAEA2C}"/>
    <cellStyle name="40% - Énfasis2 5 2 3 3" xfId="2532" xr:uid="{A04D4906-8697-4A4F-AF3B-CE9BCA3067CA}"/>
    <cellStyle name="40% - Énfasis2 5 2 3 3 2" xfId="31421" xr:uid="{812AEA8D-DAE1-4B5B-BB7C-ABCE76DBAE8F}"/>
    <cellStyle name="40% - Énfasis2 5 2 3 4" xfId="31422" xr:uid="{C77F9C56-5C7F-437F-9814-54292AB6EF39}"/>
    <cellStyle name="40% - Énfasis2 5 2 3 4 2" xfId="31423" xr:uid="{EDC7A251-9F2F-448C-82F8-EEF28AC7EA46}"/>
    <cellStyle name="40% - Énfasis2 5 2 3 5" xfId="31424" xr:uid="{46D195E9-93FC-41D5-84E7-692965DAC28D}"/>
    <cellStyle name="40% - Énfasis2 5 2 3 5 2" xfId="31425" xr:uid="{69FA8CA6-7D1C-4B3B-8607-4D91B04E73E9}"/>
    <cellStyle name="40% - Énfasis2 5 2 3 6" xfId="31426" xr:uid="{A231A4F4-3612-48C1-9E5E-416B7B27FB16}"/>
    <cellStyle name="40% - Énfasis2 5 2 3 6 2" xfId="31427" xr:uid="{4EC898D6-4723-4607-8385-9B9877015758}"/>
    <cellStyle name="40% - Énfasis2 5 2 3 7" xfId="31428" xr:uid="{1F49AC30-7B88-4D60-960A-8D800E4CD183}"/>
    <cellStyle name="40% - Énfasis2 5 2 3 7 2" xfId="31429" xr:uid="{EFC7D8B8-1A1E-456C-BE9A-42EC79BF9AAA}"/>
    <cellStyle name="40% - Énfasis2 5 2 3 8" xfId="31430" xr:uid="{AC8F5992-022F-4ED6-A358-CE311E526512}"/>
    <cellStyle name="40% - Énfasis2 5 2 3 8 2" xfId="31431" xr:uid="{5E684D56-0A19-4746-9AB5-EDA3CFAD2128}"/>
    <cellStyle name="40% - Énfasis2 5 2 3 9" xfId="31432" xr:uid="{87B7345F-B337-4B89-A6EA-7BBAB95D8F30}"/>
    <cellStyle name="40% - Énfasis2 5 2 3 9 2" xfId="31433" xr:uid="{755A1A60-728B-470C-B284-26A756B938B4}"/>
    <cellStyle name="40% - Énfasis2 5 2 4" xfId="2533" xr:uid="{F4F5BE39-E02C-468D-9741-98E10E1D24E9}"/>
    <cellStyle name="40% - Énfasis2 5 2 4 10" xfId="31434" xr:uid="{D449E4A7-6374-48D8-9CD8-3801C021D6A2}"/>
    <cellStyle name="40% - Énfasis2 5 2 4 10 2" xfId="31435" xr:uid="{550354B8-2A53-49FD-999F-3E001EDE5528}"/>
    <cellStyle name="40% - Énfasis2 5 2 4 11" xfId="31436" xr:uid="{46271F36-4DB8-42CA-B64B-944FA299B87B}"/>
    <cellStyle name="40% - Énfasis2 5 2 4 2" xfId="2534" xr:uid="{A734CCE8-6D0E-4D5E-B27A-EAAD63706E70}"/>
    <cellStyle name="40% - Énfasis2 5 2 4 2 2" xfId="31437" xr:uid="{158FB7DB-7A14-4501-9762-71BBA94309A4}"/>
    <cellStyle name="40% - Énfasis2 5 2 4 3" xfId="31438" xr:uid="{5217694D-B68A-4BD0-9A36-19FDC3E1971A}"/>
    <cellStyle name="40% - Énfasis2 5 2 4 3 2" xfId="31439" xr:uid="{8E469B81-A2AE-467E-BC55-C6D8A4C877F8}"/>
    <cellStyle name="40% - Énfasis2 5 2 4 4" xfId="31440" xr:uid="{0715C6CB-2324-4A93-ABED-82847889DFC3}"/>
    <cellStyle name="40% - Énfasis2 5 2 4 4 2" xfId="31441" xr:uid="{3F71E697-B547-42E3-8DCE-CFC76558CD60}"/>
    <cellStyle name="40% - Énfasis2 5 2 4 5" xfId="31442" xr:uid="{887050B6-8C0B-4E44-8CDD-4D9A87FD86AA}"/>
    <cellStyle name="40% - Énfasis2 5 2 4 5 2" xfId="31443" xr:uid="{A238B711-5B34-4603-B864-42FFA62E6D6B}"/>
    <cellStyle name="40% - Énfasis2 5 2 4 6" xfId="31444" xr:uid="{9EE96D71-979B-4FD5-A3DA-D85999F6A004}"/>
    <cellStyle name="40% - Énfasis2 5 2 4 6 2" xfId="31445" xr:uid="{E792B4C1-0108-4385-9D85-DC7B0E88766F}"/>
    <cellStyle name="40% - Énfasis2 5 2 4 7" xfId="31446" xr:uid="{13DDD9DB-9186-464D-9E13-A2CEFEE26B41}"/>
    <cellStyle name="40% - Énfasis2 5 2 4 7 2" xfId="31447" xr:uid="{13EB8620-9727-4190-9AF2-86978B83AF66}"/>
    <cellStyle name="40% - Énfasis2 5 2 4 8" xfId="31448" xr:uid="{942B293A-D3BC-40E0-9CCA-97320974CA52}"/>
    <cellStyle name="40% - Énfasis2 5 2 4 8 2" xfId="31449" xr:uid="{8BE5B936-17A3-46A4-A326-FCE007A5DE19}"/>
    <cellStyle name="40% - Énfasis2 5 2 4 9" xfId="31450" xr:uid="{00F8FEB4-5FE0-4173-A644-23E806A990EA}"/>
    <cellStyle name="40% - Énfasis2 5 2 4 9 2" xfId="31451" xr:uid="{E9480DB6-1F2B-448E-9098-7C3409AE3BA4}"/>
    <cellStyle name="40% - Énfasis2 5 2 5" xfId="2535" xr:uid="{3887B6CA-2232-46D4-8140-1352EF16D563}"/>
    <cellStyle name="40% - Énfasis2 5 2 5 10" xfId="31452" xr:uid="{EE010C37-B57A-4B93-8EE1-EB73AFBAF362}"/>
    <cellStyle name="40% - Énfasis2 5 2 5 10 2" xfId="31453" xr:uid="{DDE72ECA-9B11-4A1A-882E-6FC7017D88FD}"/>
    <cellStyle name="40% - Énfasis2 5 2 5 11" xfId="31454" xr:uid="{AA8D0BF8-2EC0-4E2E-8EE5-194BB0718FF8}"/>
    <cellStyle name="40% - Énfasis2 5 2 5 2" xfId="31455" xr:uid="{5DA4FB1B-6583-49DE-9E46-0FC43B5603B4}"/>
    <cellStyle name="40% - Énfasis2 5 2 5 2 2" xfId="31456" xr:uid="{9F5CEF1E-8B5E-412A-857D-12B16D1C36BD}"/>
    <cellStyle name="40% - Énfasis2 5 2 5 3" xfId="31457" xr:uid="{EF3E5C50-BAFA-409B-957F-39E7706855EB}"/>
    <cellStyle name="40% - Énfasis2 5 2 5 3 2" xfId="31458" xr:uid="{4D475341-CC14-4225-9A2E-33092664BEF4}"/>
    <cellStyle name="40% - Énfasis2 5 2 5 4" xfId="31459" xr:uid="{6D6B246B-2368-44D5-B7B4-B67C08A09957}"/>
    <cellStyle name="40% - Énfasis2 5 2 5 4 2" xfId="31460" xr:uid="{A0856D9D-150B-495C-8B14-C6081FEF8F03}"/>
    <cellStyle name="40% - Énfasis2 5 2 5 5" xfId="31461" xr:uid="{E7D444AD-3A0F-4253-805E-77E13C9380DB}"/>
    <cellStyle name="40% - Énfasis2 5 2 5 5 2" xfId="31462" xr:uid="{2CA28FEF-4B1C-4699-A20E-05B23C0CFCAE}"/>
    <cellStyle name="40% - Énfasis2 5 2 5 6" xfId="31463" xr:uid="{C6245C3B-7A80-4B48-914D-1965D331115B}"/>
    <cellStyle name="40% - Énfasis2 5 2 5 6 2" xfId="31464" xr:uid="{ADA9B9B3-0F21-4C29-AD0B-86CEFADB760C}"/>
    <cellStyle name="40% - Énfasis2 5 2 5 7" xfId="31465" xr:uid="{A6915BC7-FC25-41D9-8C3E-ABEB5287ACA1}"/>
    <cellStyle name="40% - Énfasis2 5 2 5 7 2" xfId="31466" xr:uid="{8A85EEB2-8F3C-4778-A487-8DA7169E750B}"/>
    <cellStyle name="40% - Énfasis2 5 2 5 8" xfId="31467" xr:uid="{1CF0ABD6-DD7F-401B-96C5-2EA7A2B5B53E}"/>
    <cellStyle name="40% - Énfasis2 5 2 5 8 2" xfId="31468" xr:uid="{AFBCD05D-54BF-48EC-BF0F-8E2A55E61EAA}"/>
    <cellStyle name="40% - Énfasis2 5 2 5 9" xfId="31469" xr:uid="{347131B1-E87D-4B04-AD5F-78ACD2C72D09}"/>
    <cellStyle name="40% - Énfasis2 5 2 5 9 2" xfId="31470" xr:uid="{652BDFA7-3620-4E86-B5C6-580F99DA4468}"/>
    <cellStyle name="40% - Énfasis2 5 2 6" xfId="31471" xr:uid="{0562E33B-1506-428E-8622-26B1FB67B349}"/>
    <cellStyle name="40% - Énfasis2 5 2 6 10" xfId="31472" xr:uid="{05942953-3C64-48A7-8010-8680E5EAECAC}"/>
    <cellStyle name="40% - Énfasis2 5 2 6 10 2" xfId="31473" xr:uid="{29D2A523-0EA8-40FA-BFB7-B1F4B973CC19}"/>
    <cellStyle name="40% - Énfasis2 5 2 6 11" xfId="31474" xr:uid="{CD952C97-0FB9-451A-9DAB-16CBFE4CB5BE}"/>
    <cellStyle name="40% - Énfasis2 5 2 6 2" xfId="31475" xr:uid="{FA671E7C-7588-4CAE-B2AA-57314B573366}"/>
    <cellStyle name="40% - Énfasis2 5 2 6 2 2" xfId="31476" xr:uid="{A46D137E-78FF-4397-A266-6C75E31EFF07}"/>
    <cellStyle name="40% - Énfasis2 5 2 6 3" xfId="31477" xr:uid="{C43A9367-8CE1-4DD4-AD1E-7533B22B54D8}"/>
    <cellStyle name="40% - Énfasis2 5 2 6 3 2" xfId="31478" xr:uid="{EA669CEF-8F0F-4F58-831F-61508A8B469F}"/>
    <cellStyle name="40% - Énfasis2 5 2 6 4" xfId="31479" xr:uid="{42EF455A-B7EE-4ADA-9C99-683A99F82D56}"/>
    <cellStyle name="40% - Énfasis2 5 2 6 4 2" xfId="31480" xr:uid="{8D8A4B33-980C-47CF-AB0E-9B79613A10E4}"/>
    <cellStyle name="40% - Énfasis2 5 2 6 5" xfId="31481" xr:uid="{24B4A071-B3F9-489A-A690-59544043EF17}"/>
    <cellStyle name="40% - Énfasis2 5 2 6 5 2" xfId="31482" xr:uid="{7F5B75C7-D08B-4B36-B94F-1748DF2D87B5}"/>
    <cellStyle name="40% - Énfasis2 5 2 6 6" xfId="31483" xr:uid="{C8C16D7F-46CA-452A-B9C0-AA9B259A581D}"/>
    <cellStyle name="40% - Énfasis2 5 2 6 6 2" xfId="31484" xr:uid="{0BAB2884-DEE6-4501-8A54-B7B5F54A03DC}"/>
    <cellStyle name="40% - Énfasis2 5 2 6 7" xfId="31485" xr:uid="{C026FFA1-4ACC-4A59-81B7-6479D5A9ED9D}"/>
    <cellStyle name="40% - Énfasis2 5 2 6 7 2" xfId="31486" xr:uid="{553E75D5-25BA-469D-ACBD-401C048C212A}"/>
    <cellStyle name="40% - Énfasis2 5 2 6 8" xfId="31487" xr:uid="{691FA87C-59C1-4398-88B0-18A823E248C5}"/>
    <cellStyle name="40% - Énfasis2 5 2 6 8 2" xfId="31488" xr:uid="{BC15CBF8-84DA-432A-9A89-7963930F2EFC}"/>
    <cellStyle name="40% - Énfasis2 5 2 6 9" xfId="31489" xr:uid="{30307C40-EE24-4AE5-A218-E6632DDB21C7}"/>
    <cellStyle name="40% - Énfasis2 5 2 6 9 2" xfId="31490" xr:uid="{45C0BA64-304A-491F-9028-6D78E89720BD}"/>
    <cellStyle name="40% - Énfasis2 5 2 7" xfId="31491" xr:uid="{423513FD-DD38-4F2D-9155-C6F13A7A71AC}"/>
    <cellStyle name="40% - Énfasis2 5 2 7 10" xfId="31492" xr:uid="{0B087A67-7463-4EFE-B5A0-30B1C696F1BC}"/>
    <cellStyle name="40% - Énfasis2 5 2 7 10 2" xfId="31493" xr:uid="{71A06DDD-1A12-4342-91D3-FA83B98591CA}"/>
    <cellStyle name="40% - Énfasis2 5 2 7 11" xfId="31494" xr:uid="{E86653AC-B0C6-4AFC-8A78-992F4407DE35}"/>
    <cellStyle name="40% - Énfasis2 5 2 7 2" xfId="31495" xr:uid="{394656AF-C5D5-4534-B96D-3589C4408F82}"/>
    <cellStyle name="40% - Énfasis2 5 2 7 2 2" xfId="31496" xr:uid="{90B0836F-093F-4857-A68F-E941194CB01F}"/>
    <cellStyle name="40% - Énfasis2 5 2 7 3" xfId="31497" xr:uid="{B2092031-EE4C-493E-A72B-A7151F05AB46}"/>
    <cellStyle name="40% - Énfasis2 5 2 7 3 2" xfId="31498" xr:uid="{314F5CBA-CEC3-43B9-AD5E-FC55CE34FB8C}"/>
    <cellStyle name="40% - Énfasis2 5 2 7 4" xfId="31499" xr:uid="{D970C849-453B-4834-8038-4E3D78239B8D}"/>
    <cellStyle name="40% - Énfasis2 5 2 7 4 2" xfId="31500" xr:uid="{E87C84CF-1F61-49EB-BD1A-A3B9E7B9FC35}"/>
    <cellStyle name="40% - Énfasis2 5 2 7 5" xfId="31501" xr:uid="{25652F82-3A63-4612-B957-B0090F329CD9}"/>
    <cellStyle name="40% - Énfasis2 5 2 7 5 2" xfId="31502" xr:uid="{1DDB1243-D4C4-49D9-943E-0C5FB69EE6B1}"/>
    <cellStyle name="40% - Énfasis2 5 2 7 6" xfId="31503" xr:uid="{43F9650D-E985-4FA2-810E-7CE2A869FF04}"/>
    <cellStyle name="40% - Énfasis2 5 2 7 6 2" xfId="31504" xr:uid="{0869A72D-454A-453B-9C19-ACB0D262E2EA}"/>
    <cellStyle name="40% - Énfasis2 5 2 7 7" xfId="31505" xr:uid="{D0AB2959-34ED-4659-8AC1-DD12AA8755D9}"/>
    <cellStyle name="40% - Énfasis2 5 2 7 7 2" xfId="31506" xr:uid="{DF5C4568-EBBF-4945-B720-ADB67972345F}"/>
    <cellStyle name="40% - Énfasis2 5 2 7 8" xfId="31507" xr:uid="{EFD02FEF-498F-4C7D-A35B-12B2451DE3FE}"/>
    <cellStyle name="40% - Énfasis2 5 2 7 8 2" xfId="31508" xr:uid="{D5767C18-5F67-402C-B45D-F60E9A55D1B2}"/>
    <cellStyle name="40% - Énfasis2 5 2 7 9" xfId="31509" xr:uid="{D4F271B9-CE65-47AF-9104-A15B6E24DEE3}"/>
    <cellStyle name="40% - Énfasis2 5 2 7 9 2" xfId="31510" xr:uid="{0E5AEBCD-C61F-4FA4-8FEA-4F111B2A0907}"/>
    <cellStyle name="40% - Énfasis2 5 20" xfId="31511" xr:uid="{29B7D681-AD19-4958-958C-E9F243E2AFF0}"/>
    <cellStyle name="40% - Énfasis2 5 20 2" xfId="31512" xr:uid="{5E76A0F8-0859-4166-AB61-FA9DAF4B0861}"/>
    <cellStyle name="40% - Énfasis2 5 21" xfId="31513" xr:uid="{5BB31D95-F005-4DF0-9572-8936C37984BC}"/>
    <cellStyle name="40% - Énfasis2 5 22" xfId="31514" xr:uid="{E1C8C619-DFD8-49F2-928E-F5D43EB32B19}"/>
    <cellStyle name="40% - Énfasis2 5 3" xfId="2536" xr:uid="{CA6C832E-EE81-445B-95D9-C45DCF314C8D}"/>
    <cellStyle name="40% - Énfasis2 5 3 2" xfId="2537" xr:uid="{3E1818D3-6CC6-4D42-8095-CC65DF9B8EFB}"/>
    <cellStyle name="40% - Énfasis2 5 3 2 2" xfId="2538" xr:uid="{BCFAF3AC-0560-4C38-9FA0-9D1BED7C3BB3}"/>
    <cellStyle name="40% - Énfasis2 5 3 2 2 2" xfId="2539" xr:uid="{A06EE0B7-8918-45AC-8513-95BF8D19F7E0}"/>
    <cellStyle name="40% - Énfasis2 5 3 2 3" xfId="2540" xr:uid="{BEEB482C-7AB4-4F6A-80A0-11AA3D601874}"/>
    <cellStyle name="40% - Énfasis2 5 3 3" xfId="2541" xr:uid="{82A39733-6E30-4809-9C8F-8E63AACD8596}"/>
    <cellStyle name="40% - Énfasis2 5 3 3 2" xfId="2542" xr:uid="{C0FF63A6-AC7D-4004-BDF6-C75CF751A4F0}"/>
    <cellStyle name="40% - Énfasis2 5 3 4" xfId="2543" xr:uid="{80B739EB-9D22-400C-8EA0-1AD704523452}"/>
    <cellStyle name="40% - Énfasis2 5 4" xfId="2544" xr:uid="{92CD3421-2FCC-49C0-BE56-7C832CFB60E6}"/>
    <cellStyle name="40% - Énfasis2 5 4 2" xfId="2545" xr:uid="{8FBD5C3B-573D-424E-8EBA-5BCE1E8F3BB5}"/>
    <cellStyle name="40% - Énfasis2 5 4 2 2" xfId="2546" xr:uid="{1CF987BE-C523-480F-ABAE-93E5519690D5}"/>
    <cellStyle name="40% - Énfasis2 5 4 3" xfId="2547" xr:uid="{2FDF4B6A-8255-4CBA-AB37-14F02783075B}"/>
    <cellStyle name="40% - Énfasis2 5 5" xfId="2548" xr:uid="{91C5779A-F24A-4040-926A-14F5CD7FD103}"/>
    <cellStyle name="40% - Énfasis2 5 5 2" xfId="2549" xr:uid="{0268936D-D6A0-45F4-8798-FB05C2B25FE3}"/>
    <cellStyle name="40% - Énfasis2 5 6" xfId="2550" xr:uid="{3F5FFFD6-065A-4B78-B355-5553B65E6538}"/>
    <cellStyle name="40% - Énfasis2 5 7" xfId="31515" xr:uid="{0D9D1355-A93E-4524-8457-A73235D37280}"/>
    <cellStyle name="40% - Énfasis2 5 8" xfId="31516" xr:uid="{4FDF55BA-1720-4117-A161-590A3409535B}"/>
    <cellStyle name="40% - Énfasis2 5 8 10" xfId="31517" xr:uid="{0DD83495-6E2A-4885-B510-BBFA9091138F}"/>
    <cellStyle name="40% - Énfasis2 5 8 10 2" xfId="31518" xr:uid="{D6A987C6-71CE-4433-96AA-A4FD5FD9A147}"/>
    <cellStyle name="40% - Énfasis2 5 8 11" xfId="31519" xr:uid="{9F33B453-1A39-46DE-A4EF-7DFA2F6E9EDF}"/>
    <cellStyle name="40% - Énfasis2 5 8 2" xfId="31520" xr:uid="{59BAA5F7-5C40-47F3-B572-6377A48A7274}"/>
    <cellStyle name="40% - Énfasis2 5 8 2 2" xfId="31521" xr:uid="{25DF39F0-8B4C-49D3-839A-CE5137EF84CB}"/>
    <cellStyle name="40% - Énfasis2 5 8 3" xfId="31522" xr:uid="{0B5B525E-170C-413C-8B4C-BC9A282CBB7C}"/>
    <cellStyle name="40% - Énfasis2 5 8 3 2" xfId="31523" xr:uid="{A5F6989B-A37E-44B4-AE63-81940268622B}"/>
    <cellStyle name="40% - Énfasis2 5 8 4" xfId="31524" xr:uid="{4CD21A98-CE5E-4480-B880-E448ABC473D7}"/>
    <cellStyle name="40% - Énfasis2 5 8 4 2" xfId="31525" xr:uid="{D4091DCD-646D-4650-BB53-72DB42ABE0E2}"/>
    <cellStyle name="40% - Énfasis2 5 8 5" xfId="31526" xr:uid="{427AB5A0-315E-4D58-9EB0-3E736404D253}"/>
    <cellStyle name="40% - Énfasis2 5 8 5 2" xfId="31527" xr:uid="{37510423-28C3-4AB9-ACB9-829B8D147382}"/>
    <cellStyle name="40% - Énfasis2 5 8 6" xfId="31528" xr:uid="{66FC60F0-1F9A-4990-A51E-2BF0F6C340B5}"/>
    <cellStyle name="40% - Énfasis2 5 8 6 2" xfId="31529" xr:uid="{3AEE8BB8-DE0A-4A58-98C7-55CDF1926CA8}"/>
    <cellStyle name="40% - Énfasis2 5 8 7" xfId="31530" xr:uid="{8EF2FDAB-5FF6-4E1C-B0A7-46E8F27D80FA}"/>
    <cellStyle name="40% - Énfasis2 5 8 7 2" xfId="31531" xr:uid="{D511EBFF-3B6E-4130-A06E-AB4861368010}"/>
    <cellStyle name="40% - Énfasis2 5 8 8" xfId="31532" xr:uid="{C0ABFBA1-B761-4494-A1F6-CB76009AA527}"/>
    <cellStyle name="40% - Énfasis2 5 8 8 2" xfId="31533" xr:uid="{5C805206-222E-437B-959F-8C827B551134}"/>
    <cellStyle name="40% - Énfasis2 5 8 9" xfId="31534" xr:uid="{519C0F1A-83FD-4E40-B33D-9E77A511E7A4}"/>
    <cellStyle name="40% - Énfasis2 5 8 9 2" xfId="31535" xr:uid="{31A715EF-CAD4-4421-8A7B-415F56B2B7BF}"/>
    <cellStyle name="40% - Énfasis2 5 9" xfId="31536" xr:uid="{EC08C71F-1B12-48EE-A249-4E23DFFECB09}"/>
    <cellStyle name="40% - Énfasis2 5 9 10" xfId="31537" xr:uid="{8EB9A1C4-24FE-434C-84E9-0498D29CBD12}"/>
    <cellStyle name="40% - Énfasis2 5 9 10 2" xfId="31538" xr:uid="{5185F9EB-1D89-49AF-BDBE-B71C796E56A1}"/>
    <cellStyle name="40% - Énfasis2 5 9 11" xfId="31539" xr:uid="{A004B75A-4F61-4BE8-BB36-234A52004D85}"/>
    <cellStyle name="40% - Énfasis2 5 9 2" xfId="31540" xr:uid="{0D82599B-F54B-4A68-9E10-7A17E086B6A8}"/>
    <cellStyle name="40% - Énfasis2 5 9 2 2" xfId="31541" xr:uid="{606CB7CC-CF81-441E-91D4-977C96B9D8BA}"/>
    <cellStyle name="40% - Énfasis2 5 9 3" xfId="31542" xr:uid="{5E6F817C-499D-4C1F-87E0-825F441D7802}"/>
    <cellStyle name="40% - Énfasis2 5 9 3 2" xfId="31543" xr:uid="{BAB64749-2E74-47DE-B286-84E6B32EACF2}"/>
    <cellStyle name="40% - Énfasis2 5 9 4" xfId="31544" xr:uid="{1EB6B3EE-5073-4CE4-81E9-58CEB7BF271B}"/>
    <cellStyle name="40% - Énfasis2 5 9 4 2" xfId="31545" xr:uid="{B638CAFB-F8D9-40CF-BC11-2F8F07F37E10}"/>
    <cellStyle name="40% - Énfasis2 5 9 5" xfId="31546" xr:uid="{807E4836-0946-47B6-A6F3-FD99A3B005B7}"/>
    <cellStyle name="40% - Énfasis2 5 9 5 2" xfId="31547" xr:uid="{59922AD7-E203-49C0-9A67-A14B34DB71B3}"/>
    <cellStyle name="40% - Énfasis2 5 9 6" xfId="31548" xr:uid="{90D1E8E5-DC9B-4C00-9951-94D9756E0934}"/>
    <cellStyle name="40% - Énfasis2 5 9 6 2" xfId="31549" xr:uid="{49FBFBBA-379D-4B5F-AC98-B91AF078886A}"/>
    <cellStyle name="40% - Énfasis2 5 9 7" xfId="31550" xr:uid="{2D1AD53A-1F86-41AA-A842-02CDC4DE7FCC}"/>
    <cellStyle name="40% - Énfasis2 5 9 7 2" xfId="31551" xr:uid="{4C28B96A-254F-4D15-BD3E-F1A65B1BBB27}"/>
    <cellStyle name="40% - Énfasis2 5 9 8" xfId="31552" xr:uid="{CEF3AE2F-0FF2-4B38-B180-A605D939D4BE}"/>
    <cellStyle name="40% - Énfasis2 5 9 8 2" xfId="31553" xr:uid="{A5051BD5-0746-42AB-837A-1D0914CDCF6E}"/>
    <cellStyle name="40% - Énfasis2 5 9 9" xfId="31554" xr:uid="{ADC164CC-FBC1-4E33-9BA2-1575EE86E421}"/>
    <cellStyle name="40% - Énfasis2 5 9 9 2" xfId="31555" xr:uid="{1659E294-6005-4842-88E5-E8F7A91F8A55}"/>
    <cellStyle name="40% - Énfasis2 50" xfId="31556" xr:uid="{44793D46-06FA-455F-BCE2-54CDA315DEE4}"/>
    <cellStyle name="40% - Énfasis2 50 10" xfId="31557" xr:uid="{D1E34A12-2A14-433D-91A9-0FCFC4850FBF}"/>
    <cellStyle name="40% - Énfasis2 50 10 2" xfId="31558" xr:uid="{B01268FB-3A6F-46EB-8C87-3F94222C4571}"/>
    <cellStyle name="40% - Énfasis2 50 11" xfId="31559" xr:uid="{D0470D19-4FE8-4977-9218-C804604C8B52}"/>
    <cellStyle name="40% - Énfasis2 50 2" xfId="31560" xr:uid="{92E14406-814E-4723-91A4-AB46C6287199}"/>
    <cellStyle name="40% - Énfasis2 50 2 2" xfId="31561" xr:uid="{9EBA64FE-EFEA-47AF-9D4D-13621A24DECF}"/>
    <cellStyle name="40% - Énfasis2 50 3" xfId="31562" xr:uid="{C4F3C572-DE0D-46A7-897D-9B771B109925}"/>
    <cellStyle name="40% - Énfasis2 50 3 2" xfId="31563" xr:uid="{D35E1132-F2A6-43B5-A733-87E9D5256926}"/>
    <cellStyle name="40% - Énfasis2 50 4" xfId="31564" xr:uid="{4C20625B-BEC3-40B4-AF40-525249EB9C6D}"/>
    <cellStyle name="40% - Énfasis2 50 4 2" xfId="31565" xr:uid="{A3F62B5A-DDCB-4B6A-AA80-915386BB2932}"/>
    <cellStyle name="40% - Énfasis2 50 5" xfId="31566" xr:uid="{688CD2BA-4D12-40E9-8060-5008B801693B}"/>
    <cellStyle name="40% - Énfasis2 50 5 2" xfId="31567" xr:uid="{AFA63D98-BA22-4DE2-A0D5-7546EB4E39F8}"/>
    <cellStyle name="40% - Énfasis2 50 6" xfId="31568" xr:uid="{E6912BF0-879C-45C2-B063-CD315D95BACC}"/>
    <cellStyle name="40% - Énfasis2 50 6 2" xfId="31569" xr:uid="{7F812197-0E3E-4115-A3CF-8F679F0FDC7E}"/>
    <cellStyle name="40% - Énfasis2 50 7" xfId="31570" xr:uid="{83329259-5DF4-493A-B242-341FE4C2B17F}"/>
    <cellStyle name="40% - Énfasis2 50 7 2" xfId="31571" xr:uid="{2E6333A5-1D2F-41FC-AA0C-E759F10C2771}"/>
    <cellStyle name="40% - Énfasis2 50 8" xfId="31572" xr:uid="{B8071615-9A78-4BB7-873D-01B6F9AD3983}"/>
    <cellStyle name="40% - Énfasis2 50 8 2" xfId="31573" xr:uid="{4E51746D-D624-4529-848A-8C1B7F93D931}"/>
    <cellStyle name="40% - Énfasis2 50 9" xfId="31574" xr:uid="{417211CB-FA99-4360-92CF-EC3CB38AE301}"/>
    <cellStyle name="40% - Énfasis2 50 9 2" xfId="31575" xr:uid="{BC8F25FF-DB91-4143-B981-113E7003516B}"/>
    <cellStyle name="40% - Énfasis2 51" xfId="31576" xr:uid="{B35BBB7F-CACF-4F20-A782-4175505FDC27}"/>
    <cellStyle name="40% - Énfasis2 51 10" xfId="31577" xr:uid="{618278DB-0B43-457D-8623-AEF1999062DB}"/>
    <cellStyle name="40% - Énfasis2 51 10 2" xfId="31578" xr:uid="{EBC25B03-069C-4CCA-9EDC-0261347BE1D7}"/>
    <cellStyle name="40% - Énfasis2 51 11" xfId="31579" xr:uid="{F93F301E-02B3-493C-BFAC-C856C7449F07}"/>
    <cellStyle name="40% - Énfasis2 51 2" xfId="31580" xr:uid="{F17417B2-178E-455A-806E-A3FCC64C2DEC}"/>
    <cellStyle name="40% - Énfasis2 51 2 2" xfId="31581" xr:uid="{75360F19-EEBE-4206-807C-036796F81B07}"/>
    <cellStyle name="40% - Énfasis2 51 3" xfId="31582" xr:uid="{D8ADB366-4AE5-46D9-971B-C4017649C37A}"/>
    <cellStyle name="40% - Énfasis2 51 3 2" xfId="31583" xr:uid="{790DC17B-88CD-42BC-BF85-EC83889D899D}"/>
    <cellStyle name="40% - Énfasis2 51 4" xfId="31584" xr:uid="{7D12858E-3B32-4E5A-AEBE-6310A79C823A}"/>
    <cellStyle name="40% - Énfasis2 51 4 2" xfId="31585" xr:uid="{57742208-9CF3-4B9B-8500-A1B6664A8D1B}"/>
    <cellStyle name="40% - Énfasis2 51 5" xfId="31586" xr:uid="{F019015B-E92D-4125-9E9E-0A32E084E7DF}"/>
    <cellStyle name="40% - Énfasis2 51 5 2" xfId="31587" xr:uid="{B5411146-9AE2-4501-AAFA-242357B7C14C}"/>
    <cellStyle name="40% - Énfasis2 51 6" xfId="31588" xr:uid="{94FE1969-05AA-43C2-B2F4-6EF6A4CDB56E}"/>
    <cellStyle name="40% - Énfasis2 51 6 2" xfId="31589" xr:uid="{69D08919-93B7-46C2-B4E3-45A47B2FE004}"/>
    <cellStyle name="40% - Énfasis2 51 7" xfId="31590" xr:uid="{32A2AB29-53B0-4B64-A3CC-1192F01C8E76}"/>
    <cellStyle name="40% - Énfasis2 51 7 2" xfId="31591" xr:uid="{3A142731-C9D0-4342-B174-3A4846F0A7C2}"/>
    <cellStyle name="40% - Énfasis2 51 8" xfId="31592" xr:uid="{1C5960EA-0D66-4C96-9365-8963071626A2}"/>
    <cellStyle name="40% - Énfasis2 51 8 2" xfId="31593" xr:uid="{DDE980F5-7DEC-4258-8AA2-91338F4CE91F}"/>
    <cellStyle name="40% - Énfasis2 51 9" xfId="31594" xr:uid="{E77A09EC-7BB7-4D46-8090-1D0FDA665517}"/>
    <cellStyle name="40% - Énfasis2 51 9 2" xfId="31595" xr:uid="{8CBBCAF4-1993-4A68-B083-5BD81EC9AC05}"/>
    <cellStyle name="40% - Énfasis2 52" xfId="31596" xr:uid="{667D02D1-9226-4D5D-BFA5-0872EABB45EA}"/>
    <cellStyle name="40% - Énfasis2 52 10" xfId="31597" xr:uid="{89B0F009-7C74-4B4F-BDD3-FFBE0922B787}"/>
    <cellStyle name="40% - Énfasis2 52 10 2" xfId="31598" xr:uid="{39872923-9057-42CB-AE9E-CF2421BBA853}"/>
    <cellStyle name="40% - Énfasis2 52 11" xfId="31599" xr:uid="{F014B941-BF9D-4D4F-8160-65C8C7FCF758}"/>
    <cellStyle name="40% - Énfasis2 52 2" xfId="31600" xr:uid="{20B1A7E6-6BAF-4A0B-9C70-D2EF7E37A89F}"/>
    <cellStyle name="40% - Énfasis2 52 2 2" xfId="31601" xr:uid="{C4621676-A896-4634-BE1C-744D10FC4E4A}"/>
    <cellStyle name="40% - Énfasis2 52 3" xfId="31602" xr:uid="{BDAB71D2-10DD-49A6-BD42-9BA3A2EB3203}"/>
    <cellStyle name="40% - Énfasis2 52 3 2" xfId="31603" xr:uid="{91C1FA65-2595-4405-B8FE-B68EB4F1BA03}"/>
    <cellStyle name="40% - Énfasis2 52 4" xfId="31604" xr:uid="{1B70BDC6-EBBB-4CC6-B068-2E27F89F59C3}"/>
    <cellStyle name="40% - Énfasis2 52 4 2" xfId="31605" xr:uid="{A15AEA93-FE28-4AE8-AE95-949A58E50720}"/>
    <cellStyle name="40% - Énfasis2 52 5" xfId="31606" xr:uid="{3EA21718-9CDE-4003-9240-12E8FAC6B03B}"/>
    <cellStyle name="40% - Énfasis2 52 5 2" xfId="31607" xr:uid="{62F31E33-D7C6-4771-A611-5870FDD005CB}"/>
    <cellStyle name="40% - Énfasis2 52 6" xfId="31608" xr:uid="{D9611A29-15C5-4DF1-9BC1-D3B31761B156}"/>
    <cellStyle name="40% - Énfasis2 52 6 2" xfId="31609" xr:uid="{D83876C2-CB3B-4814-95F5-DC7AEB3A3048}"/>
    <cellStyle name="40% - Énfasis2 52 7" xfId="31610" xr:uid="{CB566191-325E-4CA0-B8FD-F3E6BCACF1ED}"/>
    <cellStyle name="40% - Énfasis2 52 7 2" xfId="31611" xr:uid="{F3CE5813-3A23-4972-B759-560CDEE9F667}"/>
    <cellStyle name="40% - Énfasis2 52 8" xfId="31612" xr:uid="{4F8EA653-68AD-491B-9BC3-CC3BBC27E7C3}"/>
    <cellStyle name="40% - Énfasis2 52 8 2" xfId="31613" xr:uid="{0A6D88F0-38FE-44B9-BA59-6151BB5D1F72}"/>
    <cellStyle name="40% - Énfasis2 52 9" xfId="31614" xr:uid="{D212049C-DB5C-47EC-8BF7-20CCB63A5B6D}"/>
    <cellStyle name="40% - Énfasis2 52 9 2" xfId="31615" xr:uid="{0193295B-B339-4D74-84DC-A9AB2E7585B9}"/>
    <cellStyle name="40% - Énfasis2 53" xfId="31616" xr:uid="{5D413A62-EF54-4795-891F-B202A2C72E6B}"/>
    <cellStyle name="40% - Énfasis2 53 10" xfId="31617" xr:uid="{14B15B2E-78D8-4ADA-B3E3-2556A1967D19}"/>
    <cellStyle name="40% - Énfasis2 53 10 2" xfId="31618" xr:uid="{F1379746-EE78-478A-97A9-09D6206A0DCB}"/>
    <cellStyle name="40% - Énfasis2 53 11" xfId="31619" xr:uid="{75E1355B-CF80-479C-9016-1ED7FCED672C}"/>
    <cellStyle name="40% - Énfasis2 53 2" xfId="31620" xr:uid="{31B8E752-DDDA-41A1-B698-29D93B3B6B1D}"/>
    <cellStyle name="40% - Énfasis2 53 2 2" xfId="31621" xr:uid="{2DC39F03-2C9F-42BD-B039-6A0AAAF7A0B2}"/>
    <cellStyle name="40% - Énfasis2 53 3" xfId="31622" xr:uid="{985200A7-044D-425C-9BB4-3FEF449F35AA}"/>
    <cellStyle name="40% - Énfasis2 53 3 2" xfId="31623" xr:uid="{80EE56BF-9436-41E4-B00D-9C2253D38AEB}"/>
    <cellStyle name="40% - Énfasis2 53 4" xfId="31624" xr:uid="{C06DC1C9-36CD-4402-82BB-BDFFECC8EBD3}"/>
    <cellStyle name="40% - Énfasis2 53 4 2" xfId="31625" xr:uid="{95BFF08F-5876-46B2-847E-23D7F44AFBDD}"/>
    <cellStyle name="40% - Énfasis2 53 5" xfId="31626" xr:uid="{EFC0031E-4A36-415F-9B86-946055E766C7}"/>
    <cellStyle name="40% - Énfasis2 53 5 2" xfId="31627" xr:uid="{A97268A6-A281-4D75-8496-115B8C6C3060}"/>
    <cellStyle name="40% - Énfasis2 53 6" xfId="31628" xr:uid="{23E294C1-E721-495A-81DC-E42F50948CE8}"/>
    <cellStyle name="40% - Énfasis2 53 6 2" xfId="31629" xr:uid="{FACA5EAE-D492-4B2D-BF28-F62D47CC1092}"/>
    <cellStyle name="40% - Énfasis2 53 7" xfId="31630" xr:uid="{31B4B07D-8658-4C76-8359-2C851617BEB7}"/>
    <cellStyle name="40% - Énfasis2 53 7 2" xfId="31631" xr:uid="{17DB4863-1477-417A-9921-C5B1B794FD49}"/>
    <cellStyle name="40% - Énfasis2 53 8" xfId="31632" xr:uid="{DAE818D5-03EF-4A81-A06F-054041C6ADB4}"/>
    <cellStyle name="40% - Énfasis2 53 8 2" xfId="31633" xr:uid="{28050577-1258-4431-AAD3-30E6A70FB0CA}"/>
    <cellStyle name="40% - Énfasis2 53 9" xfId="31634" xr:uid="{77AB3C18-76D5-4484-A852-BD2EE7FA2BAB}"/>
    <cellStyle name="40% - Énfasis2 53 9 2" xfId="31635" xr:uid="{CED30DA9-B29C-4D9A-BB95-8D04FF039756}"/>
    <cellStyle name="40% - Énfasis2 54" xfId="31636" xr:uid="{E7289474-F78E-4EEE-86E7-1DC869CB8337}"/>
    <cellStyle name="40% - Énfasis2 54 10" xfId="31637" xr:uid="{52DD00CB-E83D-447B-BB51-5F122E484F66}"/>
    <cellStyle name="40% - Énfasis2 54 10 2" xfId="31638" xr:uid="{F99D37AB-A23C-4656-884C-9C77B52FE4CF}"/>
    <cellStyle name="40% - Énfasis2 54 11" xfId="31639" xr:uid="{FA23E217-5B32-4CAE-8211-F6BCD70064A8}"/>
    <cellStyle name="40% - Énfasis2 54 2" xfId="31640" xr:uid="{3C8D2B30-4EE6-4D4E-98AF-F2AACB55E04E}"/>
    <cellStyle name="40% - Énfasis2 54 2 2" xfId="31641" xr:uid="{209A2882-C764-4E3C-B44F-E98E0A4ABDA9}"/>
    <cellStyle name="40% - Énfasis2 54 3" xfId="31642" xr:uid="{90F567B4-C736-4E69-9979-3E7F30D6E404}"/>
    <cellStyle name="40% - Énfasis2 54 3 2" xfId="31643" xr:uid="{A0590698-E819-491E-898A-53FF2FEDC8B4}"/>
    <cellStyle name="40% - Énfasis2 54 4" xfId="31644" xr:uid="{35B3953B-9920-45D6-8099-96D00BEA30C4}"/>
    <cellStyle name="40% - Énfasis2 54 4 2" xfId="31645" xr:uid="{D8231374-FC2E-4DFA-82D7-07472B5044E3}"/>
    <cellStyle name="40% - Énfasis2 54 5" xfId="31646" xr:uid="{E6061A4B-7536-4471-83A8-0D1D6BF5B8F0}"/>
    <cellStyle name="40% - Énfasis2 54 5 2" xfId="31647" xr:uid="{C3C0418A-AEAC-4DA2-B9AE-592D0A4958EF}"/>
    <cellStyle name="40% - Énfasis2 54 6" xfId="31648" xr:uid="{C32950D7-E7A9-457E-B2CA-E5D63C1EADA6}"/>
    <cellStyle name="40% - Énfasis2 54 6 2" xfId="31649" xr:uid="{7D1B3EEA-C6F9-4296-930A-73BA42927DA3}"/>
    <cellStyle name="40% - Énfasis2 54 7" xfId="31650" xr:uid="{E3FB46BE-858F-41FB-9920-0AA441B7DA8F}"/>
    <cellStyle name="40% - Énfasis2 54 7 2" xfId="31651" xr:uid="{B6F21BA2-AD47-46A0-B162-9C24695F6905}"/>
    <cellStyle name="40% - Énfasis2 54 8" xfId="31652" xr:uid="{C8C5902C-E8C0-494D-866F-76B395519B0D}"/>
    <cellStyle name="40% - Énfasis2 54 8 2" xfId="31653" xr:uid="{353F1785-B82F-447F-ADE7-C7DE1B2C5756}"/>
    <cellStyle name="40% - Énfasis2 54 9" xfId="31654" xr:uid="{5451FF05-1121-4F6A-A068-932652A8E009}"/>
    <cellStyle name="40% - Énfasis2 54 9 2" xfId="31655" xr:uid="{D8B293D0-61C0-41C7-8C5D-54903ECCC2FF}"/>
    <cellStyle name="40% - Énfasis2 55" xfId="31656" xr:uid="{EF6E8BF5-E6E5-4E55-B8DC-C762B7C91054}"/>
    <cellStyle name="40% - Énfasis2 55 10" xfId="31657" xr:uid="{7EACFB4E-DEE7-4EA2-A7D9-4ED273B505DE}"/>
    <cellStyle name="40% - Énfasis2 55 10 2" xfId="31658" xr:uid="{F295DEDE-0F12-4D22-981C-832C8C3254C7}"/>
    <cellStyle name="40% - Énfasis2 55 11" xfId="31659" xr:uid="{98789E40-BF63-4113-9D90-82CF37817357}"/>
    <cellStyle name="40% - Énfasis2 55 2" xfId="31660" xr:uid="{FC930F52-3EF6-4386-A87B-52F986D77DA3}"/>
    <cellStyle name="40% - Énfasis2 55 2 2" xfId="31661" xr:uid="{FB66FF6E-6D49-4017-B852-A68BE7E5B7DD}"/>
    <cellStyle name="40% - Énfasis2 55 3" xfId="31662" xr:uid="{EEFA0C92-C6D4-4BA8-896D-C1BD5487E32E}"/>
    <cellStyle name="40% - Énfasis2 55 3 2" xfId="31663" xr:uid="{4540FFCB-DDDF-4007-8291-6F44263F5A79}"/>
    <cellStyle name="40% - Énfasis2 55 4" xfId="31664" xr:uid="{92CB8739-B19A-443C-B4CA-844C81D13625}"/>
    <cellStyle name="40% - Énfasis2 55 4 2" xfId="31665" xr:uid="{EFF9C10F-9753-4431-AADF-EA4939505679}"/>
    <cellStyle name="40% - Énfasis2 55 5" xfId="31666" xr:uid="{63AA1095-76E6-4CC1-8F36-1A375999EACE}"/>
    <cellStyle name="40% - Énfasis2 55 5 2" xfId="31667" xr:uid="{67DE3D79-63E3-46B0-A747-0B1101C0D923}"/>
    <cellStyle name="40% - Énfasis2 55 6" xfId="31668" xr:uid="{F60119B8-106A-4572-B7A6-89FE14A825CB}"/>
    <cellStyle name="40% - Énfasis2 55 6 2" xfId="31669" xr:uid="{C1DD8759-E04D-4830-93C5-051C034C9759}"/>
    <cellStyle name="40% - Énfasis2 55 7" xfId="31670" xr:uid="{D589053A-BDF4-478A-9A85-CE422EE94E6E}"/>
    <cellStyle name="40% - Énfasis2 55 7 2" xfId="31671" xr:uid="{37D33B99-FC87-4B9F-9FCE-9FB67FE545C7}"/>
    <cellStyle name="40% - Énfasis2 55 8" xfId="31672" xr:uid="{C863A443-83B3-4D2D-A720-03941FE2E3C6}"/>
    <cellStyle name="40% - Énfasis2 55 8 2" xfId="31673" xr:uid="{DD3D2967-8836-4331-8E7D-E5119E9ECA70}"/>
    <cellStyle name="40% - Énfasis2 55 9" xfId="31674" xr:uid="{DF99F193-A170-4CBC-AB80-9DBA6BDADDCB}"/>
    <cellStyle name="40% - Énfasis2 55 9 2" xfId="31675" xr:uid="{17C2E319-7840-4B48-BC34-A6C715088A21}"/>
    <cellStyle name="40% - Énfasis2 56" xfId="31676" xr:uid="{398EB309-7FE9-4987-996A-E01841EC7873}"/>
    <cellStyle name="40% - Énfasis2 56 10" xfId="31677" xr:uid="{75DB15A9-C079-4A77-8D98-CC4117851DD3}"/>
    <cellStyle name="40% - Énfasis2 56 10 2" xfId="31678" xr:uid="{BA89597E-F44C-442C-9558-9DB6F34594DB}"/>
    <cellStyle name="40% - Énfasis2 56 11" xfId="31679" xr:uid="{CDB60139-3FE0-42DA-BFB6-B147A3F32B69}"/>
    <cellStyle name="40% - Énfasis2 56 2" xfId="31680" xr:uid="{DBF85506-DEE5-46D1-A21F-84709B66B25D}"/>
    <cellStyle name="40% - Énfasis2 56 2 2" xfId="31681" xr:uid="{8BCE754A-FAFA-46B5-BF70-04A81378A380}"/>
    <cellStyle name="40% - Énfasis2 56 3" xfId="31682" xr:uid="{1B52C53E-6A77-4742-9AB2-712490A4C7BB}"/>
    <cellStyle name="40% - Énfasis2 56 3 2" xfId="31683" xr:uid="{67DCF251-CF3B-486E-B5B1-D602481C6259}"/>
    <cellStyle name="40% - Énfasis2 56 4" xfId="31684" xr:uid="{E573379F-E6D3-4B69-BE95-989DE306D508}"/>
    <cellStyle name="40% - Énfasis2 56 4 2" xfId="31685" xr:uid="{3FF1CB92-88B8-4412-AB60-AC33AAAAB69A}"/>
    <cellStyle name="40% - Énfasis2 56 5" xfId="31686" xr:uid="{78EB27F6-52BF-40B4-BADD-B534B728F520}"/>
    <cellStyle name="40% - Énfasis2 56 5 2" xfId="31687" xr:uid="{72F40C57-6F11-41CB-BFB4-C4C525687059}"/>
    <cellStyle name="40% - Énfasis2 56 6" xfId="31688" xr:uid="{60817B06-B276-4C0F-B1B1-A3C77D1EC848}"/>
    <cellStyle name="40% - Énfasis2 56 6 2" xfId="31689" xr:uid="{CA17C115-3F72-49CA-93AE-5DCB28018CC1}"/>
    <cellStyle name="40% - Énfasis2 56 7" xfId="31690" xr:uid="{45F1D178-03F1-4272-89CB-DF5DD057A8BE}"/>
    <cellStyle name="40% - Énfasis2 56 7 2" xfId="31691" xr:uid="{315ADA4C-9E8A-4720-83A5-8A62E1ADE7AE}"/>
    <cellStyle name="40% - Énfasis2 56 8" xfId="31692" xr:uid="{19FF82DC-3F5B-4488-951E-97A8F048120E}"/>
    <cellStyle name="40% - Énfasis2 56 8 2" xfId="31693" xr:uid="{0CE812AE-F56A-4C82-8692-277713D90C98}"/>
    <cellStyle name="40% - Énfasis2 56 9" xfId="31694" xr:uid="{91BDDCD3-154D-428D-89A6-67B74E9D6155}"/>
    <cellStyle name="40% - Énfasis2 56 9 2" xfId="31695" xr:uid="{AF7DF122-3D7B-4169-9A36-E134BAF692FB}"/>
    <cellStyle name="40% - Énfasis2 57" xfId="31696" xr:uid="{EA4AC177-7EF2-418E-AA9A-F2E257A22753}"/>
    <cellStyle name="40% - Énfasis2 57 10" xfId="31697" xr:uid="{CC0A98D9-36AB-4515-885E-7868757A8EC0}"/>
    <cellStyle name="40% - Énfasis2 57 10 2" xfId="31698" xr:uid="{48CFE1D5-EA8F-4BA7-A154-C4F8C9A2F5BC}"/>
    <cellStyle name="40% - Énfasis2 57 11" xfId="31699" xr:uid="{843257C5-F176-47FF-B1FA-D95ECC677237}"/>
    <cellStyle name="40% - Énfasis2 57 2" xfId="31700" xr:uid="{1D1E22F9-B50E-404A-AA41-DF30BA2E966C}"/>
    <cellStyle name="40% - Énfasis2 57 2 2" xfId="31701" xr:uid="{8D438515-2023-4D93-A424-5A0B13A0D537}"/>
    <cellStyle name="40% - Énfasis2 57 3" xfId="31702" xr:uid="{AC845590-74E1-4E91-92E1-8D521B0C485A}"/>
    <cellStyle name="40% - Énfasis2 57 3 2" xfId="31703" xr:uid="{DD23337A-5F0B-4CA3-A632-5438A7472B8A}"/>
    <cellStyle name="40% - Énfasis2 57 4" xfId="31704" xr:uid="{FDEA738F-928F-4645-8221-576533BDA0DA}"/>
    <cellStyle name="40% - Énfasis2 57 4 2" xfId="31705" xr:uid="{6E6FDE62-6E27-44F2-974D-40979CE76DB6}"/>
    <cellStyle name="40% - Énfasis2 57 5" xfId="31706" xr:uid="{B9F2D304-4F06-4ABC-9E2A-B7345A984650}"/>
    <cellStyle name="40% - Énfasis2 57 5 2" xfId="31707" xr:uid="{D10D3363-D568-42AD-830F-909C7D77B12D}"/>
    <cellStyle name="40% - Énfasis2 57 6" xfId="31708" xr:uid="{35FD2E49-FBC4-4309-8F3C-58174C8E8C93}"/>
    <cellStyle name="40% - Énfasis2 57 6 2" xfId="31709" xr:uid="{0185D25A-7CC7-4D45-B6EC-E93ABAA8A6C1}"/>
    <cellStyle name="40% - Énfasis2 57 7" xfId="31710" xr:uid="{1A259AE0-06C0-4BB6-8E4E-D9A71748B0CA}"/>
    <cellStyle name="40% - Énfasis2 57 7 2" xfId="31711" xr:uid="{8276001E-69D8-46FC-8F40-3F27976318A4}"/>
    <cellStyle name="40% - Énfasis2 57 8" xfId="31712" xr:uid="{7C6150D0-0696-4D51-B074-A04B1AFBDFEE}"/>
    <cellStyle name="40% - Énfasis2 57 8 2" xfId="31713" xr:uid="{E5012016-E0F1-4EA9-95B7-8A807ABD2597}"/>
    <cellStyle name="40% - Énfasis2 57 9" xfId="31714" xr:uid="{A7FF9062-8F48-47CC-A847-E33593815AA2}"/>
    <cellStyle name="40% - Énfasis2 57 9 2" xfId="31715" xr:uid="{AEE09CCB-AE90-4B18-A4D7-7D0ACB52195D}"/>
    <cellStyle name="40% - Énfasis2 58" xfId="31716" xr:uid="{A9E829E7-8FF4-4407-8DCD-382D678C4700}"/>
    <cellStyle name="40% - Énfasis2 58 10" xfId="31717" xr:uid="{983C4EC7-E3EE-4274-9BE3-E52470C4F359}"/>
    <cellStyle name="40% - Énfasis2 58 10 2" xfId="31718" xr:uid="{4B2C075D-F21A-4F24-88E4-294EE4EB8619}"/>
    <cellStyle name="40% - Énfasis2 58 11" xfId="31719" xr:uid="{AD8CFCED-C76A-45D4-9FD3-56EE3CFB68FC}"/>
    <cellStyle name="40% - Énfasis2 58 2" xfId="31720" xr:uid="{7765F541-E94A-4E14-8D42-4221DAFB86C5}"/>
    <cellStyle name="40% - Énfasis2 58 2 2" xfId="31721" xr:uid="{D4053850-B9FF-4B65-B03B-C90B80926446}"/>
    <cellStyle name="40% - Énfasis2 58 3" xfId="31722" xr:uid="{D9108470-349E-4DBB-A572-5F95F6AAB0E2}"/>
    <cellStyle name="40% - Énfasis2 58 3 2" xfId="31723" xr:uid="{1BA026E7-2553-4187-8A2C-2CFDDDE06D62}"/>
    <cellStyle name="40% - Énfasis2 58 4" xfId="31724" xr:uid="{3A453B89-3FAC-4305-872A-DCB9A38B235F}"/>
    <cellStyle name="40% - Énfasis2 58 4 2" xfId="31725" xr:uid="{F6B2B7F3-98B9-4C1B-BF95-FD30486426F9}"/>
    <cellStyle name="40% - Énfasis2 58 5" xfId="31726" xr:uid="{FFE1CED9-3AE1-4E74-9F27-4969DD6FB627}"/>
    <cellStyle name="40% - Énfasis2 58 5 2" xfId="31727" xr:uid="{1E864256-8854-4052-99BC-FF110226BC8B}"/>
    <cellStyle name="40% - Énfasis2 58 6" xfId="31728" xr:uid="{C4E93636-FFAD-4E44-8B67-8111454CDBF6}"/>
    <cellStyle name="40% - Énfasis2 58 6 2" xfId="31729" xr:uid="{6CF1B2D8-CD8E-4B5F-A3CF-D58029CB6B08}"/>
    <cellStyle name="40% - Énfasis2 58 7" xfId="31730" xr:uid="{02D867CC-DEA1-4693-9C61-D8ADBDB10AA8}"/>
    <cellStyle name="40% - Énfasis2 58 7 2" xfId="31731" xr:uid="{25FEC4B9-200A-49ED-9D77-EBA89F4C7678}"/>
    <cellStyle name="40% - Énfasis2 58 8" xfId="31732" xr:uid="{6A9A9C84-BD94-4309-80F3-616551237B9E}"/>
    <cellStyle name="40% - Énfasis2 58 8 2" xfId="31733" xr:uid="{0DE2077A-1226-4A5E-BA2F-E8CF255EA8D4}"/>
    <cellStyle name="40% - Énfasis2 58 9" xfId="31734" xr:uid="{6FD23C63-A6A2-49FD-8DBB-CAF4834942B5}"/>
    <cellStyle name="40% - Énfasis2 58 9 2" xfId="31735" xr:uid="{4672C543-9D06-4F16-9294-D42F4BA7B020}"/>
    <cellStyle name="40% - Énfasis2 59" xfId="31736" xr:uid="{F35DDE14-7A3E-442B-803A-22A8D5139E8B}"/>
    <cellStyle name="40% - Énfasis2 59 10" xfId="31737" xr:uid="{3C0887DE-A585-419B-9937-A41E89D2C624}"/>
    <cellStyle name="40% - Énfasis2 59 10 2" xfId="31738" xr:uid="{91E1122F-404E-4361-9D54-2E7AF4DA9C26}"/>
    <cellStyle name="40% - Énfasis2 59 11" xfId="31739" xr:uid="{03A4A086-1288-4598-84E1-1F977EAD5B4C}"/>
    <cellStyle name="40% - Énfasis2 59 2" xfId="31740" xr:uid="{E80107DC-3E8D-42CF-A459-5920EE675FA9}"/>
    <cellStyle name="40% - Énfasis2 59 2 2" xfId="31741" xr:uid="{AD120809-36F2-4658-B6E0-3110B91D26CB}"/>
    <cellStyle name="40% - Énfasis2 59 3" xfId="31742" xr:uid="{2E76ECA5-FF09-4F0C-AFE6-77CB16073A44}"/>
    <cellStyle name="40% - Énfasis2 59 3 2" xfId="31743" xr:uid="{C868FB36-286F-47BE-A568-D22D3FD17739}"/>
    <cellStyle name="40% - Énfasis2 59 4" xfId="31744" xr:uid="{0BDDA503-46DD-4094-B008-8002950B7AD1}"/>
    <cellStyle name="40% - Énfasis2 59 4 2" xfId="31745" xr:uid="{20BD677E-50E0-4DD1-B0A4-56DD11DA8272}"/>
    <cellStyle name="40% - Énfasis2 59 5" xfId="31746" xr:uid="{DF4F7B0E-C3FA-4540-BACE-6519A352FBCE}"/>
    <cellStyle name="40% - Énfasis2 59 5 2" xfId="31747" xr:uid="{A74D636C-495E-4BEA-BB81-A715D5C84F91}"/>
    <cellStyle name="40% - Énfasis2 59 6" xfId="31748" xr:uid="{CF77550E-969C-41A2-BFEE-8843BAC79F5B}"/>
    <cellStyle name="40% - Énfasis2 59 6 2" xfId="31749" xr:uid="{29F1B86B-F21F-4347-BB5A-A5BC1B6AE681}"/>
    <cellStyle name="40% - Énfasis2 59 7" xfId="31750" xr:uid="{18F23485-F14E-4692-B3C6-35DAAD76B241}"/>
    <cellStyle name="40% - Énfasis2 59 7 2" xfId="31751" xr:uid="{B9B38824-3B2A-47BB-88F2-235A799F2CE4}"/>
    <cellStyle name="40% - Énfasis2 59 8" xfId="31752" xr:uid="{AE5D810E-5096-4EA1-91A8-27DB0B19EF35}"/>
    <cellStyle name="40% - Énfasis2 59 8 2" xfId="31753" xr:uid="{CC5CBB89-8F59-4619-AC82-D871B5DAAA17}"/>
    <cellStyle name="40% - Énfasis2 59 9" xfId="31754" xr:uid="{9E73830B-4C2A-4491-BA54-8E545C5868CF}"/>
    <cellStyle name="40% - Énfasis2 59 9 2" xfId="31755" xr:uid="{AFBCCD37-F548-4698-BB96-F3ED3E9F5BC3}"/>
    <cellStyle name="40% - Énfasis2 6" xfId="2551" xr:uid="{7124A723-C09F-47AF-97B1-F9862A763C71}"/>
    <cellStyle name="40% - Énfasis2 6 10" xfId="31756" xr:uid="{CB70B600-1B82-47D8-8B46-5DAD866C7859}"/>
    <cellStyle name="40% - Énfasis2 6 10 10" xfId="31757" xr:uid="{57D7DD3D-F035-44CF-AF7C-742DB2C62221}"/>
    <cellStyle name="40% - Énfasis2 6 10 10 2" xfId="31758" xr:uid="{D490CE30-A66C-495E-8223-BD65129F2C75}"/>
    <cellStyle name="40% - Énfasis2 6 10 11" xfId="31759" xr:uid="{6C768C1D-F20C-4C53-923A-3A96B049F2E6}"/>
    <cellStyle name="40% - Énfasis2 6 10 2" xfId="31760" xr:uid="{C46D6F9F-CE8C-4D9D-A139-7A7F3F4DC02F}"/>
    <cellStyle name="40% - Énfasis2 6 10 2 2" xfId="31761" xr:uid="{EF09F949-A5D9-4CA2-838B-028C455A2EC6}"/>
    <cellStyle name="40% - Énfasis2 6 10 3" xfId="31762" xr:uid="{7E93CD17-9ABB-4A3D-8646-EDF534830998}"/>
    <cellStyle name="40% - Énfasis2 6 10 3 2" xfId="31763" xr:uid="{6CD59EF4-9812-48AD-B0CE-F02CAA03F288}"/>
    <cellStyle name="40% - Énfasis2 6 10 4" xfId="31764" xr:uid="{0BF4DB2F-4B01-4EE5-8D21-1F720AF4F22B}"/>
    <cellStyle name="40% - Énfasis2 6 10 4 2" xfId="31765" xr:uid="{08D46F55-DD34-4537-9063-5024AA1EAD01}"/>
    <cellStyle name="40% - Énfasis2 6 10 5" xfId="31766" xr:uid="{B2E8EC23-BDBC-46C8-A9D1-7D81120E3F98}"/>
    <cellStyle name="40% - Énfasis2 6 10 5 2" xfId="31767" xr:uid="{E26ED0FC-04A6-4318-A37B-585596E0859D}"/>
    <cellStyle name="40% - Énfasis2 6 10 6" xfId="31768" xr:uid="{D6BB43CD-9E53-4C0E-8944-7D1FF0F03D7F}"/>
    <cellStyle name="40% - Énfasis2 6 10 6 2" xfId="31769" xr:uid="{8D65D901-FA9A-48B2-8AAB-AAA5A92B37AC}"/>
    <cellStyle name="40% - Énfasis2 6 10 7" xfId="31770" xr:uid="{5BA7E1A9-0454-4EE2-8C20-3E29056CD546}"/>
    <cellStyle name="40% - Énfasis2 6 10 7 2" xfId="31771" xr:uid="{FDFDD154-9BCE-4905-9B56-D988542D74B0}"/>
    <cellStyle name="40% - Énfasis2 6 10 8" xfId="31772" xr:uid="{F7561098-5918-475B-99FB-32A8494A2B4C}"/>
    <cellStyle name="40% - Énfasis2 6 10 8 2" xfId="31773" xr:uid="{0067C9E0-4CA9-4886-8E45-301241686DFE}"/>
    <cellStyle name="40% - Énfasis2 6 10 9" xfId="31774" xr:uid="{768F7829-F5F4-4EBA-9378-24B5ECDD472A}"/>
    <cellStyle name="40% - Énfasis2 6 10 9 2" xfId="31775" xr:uid="{D5AB8137-2993-4C9B-80DA-5A41934546F7}"/>
    <cellStyle name="40% - Énfasis2 6 11" xfId="31776" xr:uid="{7633A909-759E-4CF1-B5DC-0BBC4D57C833}"/>
    <cellStyle name="40% - Énfasis2 6 11 10" xfId="31777" xr:uid="{BE1F2829-A527-439B-838A-595FFC91006F}"/>
    <cellStyle name="40% - Énfasis2 6 11 10 2" xfId="31778" xr:uid="{FA11AD04-0776-4E5E-BC59-F769FA9A9E23}"/>
    <cellStyle name="40% - Énfasis2 6 11 11" xfId="31779" xr:uid="{B58EEB58-C7D2-49D0-988E-A15B4828BD5C}"/>
    <cellStyle name="40% - Énfasis2 6 11 2" xfId="31780" xr:uid="{5592CDAD-CEE5-4B80-8A84-501B9ADD57C7}"/>
    <cellStyle name="40% - Énfasis2 6 11 2 2" xfId="31781" xr:uid="{64FD629F-435D-4C62-8019-F0FEFD294123}"/>
    <cellStyle name="40% - Énfasis2 6 11 3" xfId="31782" xr:uid="{AB1566A5-05EE-45E7-A694-661EF269FC7A}"/>
    <cellStyle name="40% - Énfasis2 6 11 3 2" xfId="31783" xr:uid="{B2FB1F9A-43D6-4279-BAEB-F60EA61C091F}"/>
    <cellStyle name="40% - Énfasis2 6 11 4" xfId="31784" xr:uid="{8BEBE627-5AA5-4972-BAD2-C3FBBE1DFD95}"/>
    <cellStyle name="40% - Énfasis2 6 11 4 2" xfId="31785" xr:uid="{6680D82F-BA08-4187-A6C9-7B8A8CA3C028}"/>
    <cellStyle name="40% - Énfasis2 6 11 5" xfId="31786" xr:uid="{A27F43D5-4D48-4D53-9711-7557B00E45AB}"/>
    <cellStyle name="40% - Énfasis2 6 11 5 2" xfId="31787" xr:uid="{21C20C02-8982-4570-9F6C-81C9A8668A9F}"/>
    <cellStyle name="40% - Énfasis2 6 11 6" xfId="31788" xr:uid="{4EAB51C5-44A7-4E71-810A-E6824ACE5779}"/>
    <cellStyle name="40% - Énfasis2 6 11 6 2" xfId="31789" xr:uid="{02A0CCE6-9956-42CC-A689-6DD46662B083}"/>
    <cellStyle name="40% - Énfasis2 6 11 7" xfId="31790" xr:uid="{FE486663-A984-4153-95B0-668C9D2C7F65}"/>
    <cellStyle name="40% - Énfasis2 6 11 7 2" xfId="31791" xr:uid="{97353605-FF53-45D3-9795-A36DE4CA4BC8}"/>
    <cellStyle name="40% - Énfasis2 6 11 8" xfId="31792" xr:uid="{91E01BF6-16BD-4EC8-B2F1-D27E629E070C}"/>
    <cellStyle name="40% - Énfasis2 6 11 8 2" xfId="31793" xr:uid="{3E332E7B-080C-4D9C-9C5F-D22302D26DBE}"/>
    <cellStyle name="40% - Énfasis2 6 11 9" xfId="31794" xr:uid="{471BDC43-8EF3-40E6-8B32-86CEC6F1AF8C}"/>
    <cellStyle name="40% - Énfasis2 6 11 9 2" xfId="31795" xr:uid="{FB0071E7-8181-42C2-92A4-FBAB704D892C}"/>
    <cellStyle name="40% - Énfasis2 6 12" xfId="31796" xr:uid="{0CABA8B4-B2D5-4B0C-9049-BE0B960AE5DE}"/>
    <cellStyle name="40% - Énfasis2 6 12 2" xfId="31797" xr:uid="{C2D8269A-A782-41DB-827B-59AD398FECE3}"/>
    <cellStyle name="40% - Énfasis2 6 13" xfId="31798" xr:uid="{574ECF49-3AF7-4EDD-88D9-C2DFEC2C33EC}"/>
    <cellStyle name="40% - Énfasis2 6 13 2" xfId="31799" xr:uid="{9B082D37-D4DF-4ED9-81D3-08229F9046C5}"/>
    <cellStyle name="40% - Énfasis2 6 14" xfId="31800" xr:uid="{9D499FC3-7196-4467-8C03-85C1B9E5DE36}"/>
    <cellStyle name="40% - Énfasis2 6 14 2" xfId="31801" xr:uid="{8E367187-4F2A-47CB-ADB8-FD783BDEEAE4}"/>
    <cellStyle name="40% - Énfasis2 6 15" xfId="31802" xr:uid="{19965DD8-1FCE-4C7F-B72B-97083BBCC949}"/>
    <cellStyle name="40% - Énfasis2 6 15 2" xfId="31803" xr:uid="{D5792FF3-B164-4390-BF54-1A57AB3AAD78}"/>
    <cellStyle name="40% - Énfasis2 6 16" xfId="31804" xr:uid="{02DACE3E-83F2-48AD-9E83-2E578D910B0B}"/>
    <cellStyle name="40% - Énfasis2 6 16 2" xfId="31805" xr:uid="{3B868FED-ECF0-43F5-9C5A-9FF8748F378B}"/>
    <cellStyle name="40% - Énfasis2 6 17" xfId="31806" xr:uid="{85A9CD74-D17D-4319-B0CB-D47C5AF4CBB2}"/>
    <cellStyle name="40% - Énfasis2 6 17 2" xfId="31807" xr:uid="{4D3C695B-18BF-42E8-B7B9-43C863050A8A}"/>
    <cellStyle name="40% - Énfasis2 6 18" xfId="31808" xr:uid="{FBE87FD1-5BD8-4A8D-9BEC-89F8F92E9F73}"/>
    <cellStyle name="40% - Énfasis2 6 18 2" xfId="31809" xr:uid="{819EC390-A659-4D3C-9EF0-6C4F0278B3FC}"/>
    <cellStyle name="40% - Énfasis2 6 19" xfId="31810" xr:uid="{B62B2BB7-E88D-4B37-86B8-5B9B372EC813}"/>
    <cellStyle name="40% - Énfasis2 6 19 2" xfId="31811" xr:uid="{76316113-6B52-4428-9BDF-E8D78155321A}"/>
    <cellStyle name="40% - Énfasis2 6 2" xfId="2552" xr:uid="{A49FE78B-1E3B-4322-840C-969AEA32CFAB}"/>
    <cellStyle name="40% - Énfasis2 6 2 10" xfId="31812" xr:uid="{29F4CC81-1DF2-4689-8D97-758C20F00F58}"/>
    <cellStyle name="40% - Énfasis2 6 2 10 2" xfId="31813" xr:uid="{101B4694-9A6B-4631-8F52-62EB1DA24FBD}"/>
    <cellStyle name="40% - Énfasis2 6 2 11" xfId="31814" xr:uid="{F22A8F3F-6628-4782-9798-FEF75080D0C0}"/>
    <cellStyle name="40% - Énfasis2 6 2 2" xfId="2553" xr:uid="{BAC45214-D826-4450-86A0-2D60F914A26E}"/>
    <cellStyle name="40% - Énfasis2 6 2 2 2" xfId="2554" xr:uid="{605F4655-6DDF-4E2E-9214-59A07F54D10D}"/>
    <cellStyle name="40% - Énfasis2 6 2 2 2 2" xfId="2555" xr:uid="{95CEF819-1717-4559-A3E2-F675F9C00C09}"/>
    <cellStyle name="40% - Énfasis2 6 2 2 2 2 2" xfId="2556" xr:uid="{6AFB9CE3-5F38-4B9F-84C2-F60966442AC7}"/>
    <cellStyle name="40% - Énfasis2 6 2 2 2 3" xfId="2557" xr:uid="{BCF81C03-A545-42AA-B887-CAA29D0C5DA2}"/>
    <cellStyle name="40% - Énfasis2 6 2 2 3" xfId="2558" xr:uid="{40A4D4E5-9848-4166-B4FC-B80A6FA1D0BE}"/>
    <cellStyle name="40% - Énfasis2 6 2 2 3 2" xfId="2559" xr:uid="{5B1F47C5-5C08-474D-B3A1-5314FF5915F3}"/>
    <cellStyle name="40% - Énfasis2 6 2 2 4" xfId="2560" xr:uid="{3BF814C8-26F0-44D7-AF4D-0802793BFF59}"/>
    <cellStyle name="40% - Énfasis2 6 2 3" xfId="2561" xr:uid="{E2D54388-5FAD-40C6-87B3-7D5F9185F433}"/>
    <cellStyle name="40% - Énfasis2 6 2 3 2" xfId="2562" xr:uid="{01D8B403-2554-49C8-9D91-09482B1B52AE}"/>
    <cellStyle name="40% - Énfasis2 6 2 3 2 2" xfId="2563" xr:uid="{0192FEE5-73AC-40C6-8C3A-D8965CA1D18C}"/>
    <cellStyle name="40% - Énfasis2 6 2 3 3" xfId="2564" xr:uid="{D80C32BC-BE96-4F75-9F07-1AF64FC3A96A}"/>
    <cellStyle name="40% - Énfasis2 6 2 4" xfId="2565" xr:uid="{74959B57-B00C-451A-B826-D5A60ABDC7C9}"/>
    <cellStyle name="40% - Énfasis2 6 2 4 2" xfId="2566" xr:uid="{A1F00920-203C-4D94-A2BA-098E45951FCC}"/>
    <cellStyle name="40% - Énfasis2 6 2 5" xfId="2567" xr:uid="{73DDD240-2359-4D56-AE2A-74A638B3C0C4}"/>
    <cellStyle name="40% - Énfasis2 6 2 5 2" xfId="31815" xr:uid="{1A634C7B-A73F-4E91-B69F-B381CF6FF24C}"/>
    <cellStyle name="40% - Énfasis2 6 2 6" xfId="31816" xr:uid="{669FDAC6-6D8E-4C6E-A3F5-3FF3EEBCB444}"/>
    <cellStyle name="40% - Énfasis2 6 2 6 2" xfId="31817" xr:uid="{9FED9954-F27D-48D0-9520-896162B78E1A}"/>
    <cellStyle name="40% - Énfasis2 6 2 7" xfId="31818" xr:uid="{9E701E01-2F03-41DC-B29B-73837125B45F}"/>
    <cellStyle name="40% - Énfasis2 6 2 7 2" xfId="31819" xr:uid="{CA6E0E36-B064-46D7-A7EC-FDF0A6834192}"/>
    <cellStyle name="40% - Énfasis2 6 2 8" xfId="31820" xr:uid="{0DD1CCB7-FA42-43F0-A06E-A9430340A577}"/>
    <cellStyle name="40% - Énfasis2 6 2 8 2" xfId="31821" xr:uid="{62DA41B1-1B2E-48CD-B8C3-2749FA2C49CE}"/>
    <cellStyle name="40% - Énfasis2 6 2 9" xfId="31822" xr:uid="{069B6AB3-807C-48DB-9AFB-176E3000B3AF}"/>
    <cellStyle name="40% - Énfasis2 6 2 9 2" xfId="31823" xr:uid="{162B1262-2722-4671-92EA-668FEF3CD3CF}"/>
    <cellStyle name="40% - Énfasis2 6 20" xfId="31824" xr:uid="{DA85C7AD-5041-4E4C-A91C-46D2312BC6D0}"/>
    <cellStyle name="40% - Énfasis2 6 20 2" xfId="31825" xr:uid="{56CFFDA7-038C-4990-AD46-454D3A475426}"/>
    <cellStyle name="40% - Énfasis2 6 21" xfId="31826" xr:uid="{AE070050-DBC9-4ED1-AF11-53FD4A817A56}"/>
    <cellStyle name="40% - Énfasis2 6 3" xfId="2568" xr:uid="{B6714814-A658-4899-89C5-010FDD756176}"/>
    <cellStyle name="40% - Énfasis2 6 3 10" xfId="31827" xr:uid="{55CF0091-9D80-4592-BB24-0D35F99BD488}"/>
    <cellStyle name="40% - Énfasis2 6 3 10 2" xfId="31828" xr:uid="{9AB8A6CD-B102-4B3C-B069-12C96B3F081B}"/>
    <cellStyle name="40% - Énfasis2 6 3 11" xfId="31829" xr:uid="{6DBE0D8F-E11A-4577-976E-76CFF2E59D52}"/>
    <cellStyle name="40% - Énfasis2 6 3 2" xfId="2569" xr:uid="{68F16554-5CE7-4594-B908-D87F3BF59A0B}"/>
    <cellStyle name="40% - Énfasis2 6 3 2 2" xfId="2570" xr:uid="{6C82714F-2DED-4BFD-9C2E-44B9E1804548}"/>
    <cellStyle name="40% - Énfasis2 6 3 2 2 2" xfId="2571" xr:uid="{8399CA32-637A-417D-BB51-04462C47D764}"/>
    <cellStyle name="40% - Énfasis2 6 3 2 3" xfId="2572" xr:uid="{3D3DDA21-D407-4FD3-8228-7895B11056BB}"/>
    <cellStyle name="40% - Énfasis2 6 3 3" xfId="2573" xr:uid="{4FDC292B-F5C2-40CE-BA15-63B9970F4BBB}"/>
    <cellStyle name="40% - Énfasis2 6 3 3 2" xfId="2574" xr:uid="{5F0CAAA7-0281-4014-9E4A-1CDFB7F43D0C}"/>
    <cellStyle name="40% - Énfasis2 6 3 4" xfId="2575" xr:uid="{88B471F9-76A1-4FAF-8220-E363F790A4B8}"/>
    <cellStyle name="40% - Énfasis2 6 3 4 2" xfId="31830" xr:uid="{DFA609D5-6912-44CD-A66A-8623A75BB44C}"/>
    <cellStyle name="40% - Énfasis2 6 3 5" xfId="31831" xr:uid="{D53021E0-746E-4D47-9096-505782DF0106}"/>
    <cellStyle name="40% - Énfasis2 6 3 5 2" xfId="31832" xr:uid="{9047F8DF-5B77-4B1E-B2D3-9ED26922965B}"/>
    <cellStyle name="40% - Énfasis2 6 3 6" xfId="31833" xr:uid="{F10C14C6-9C1B-4ABF-8450-D75F3396CCA2}"/>
    <cellStyle name="40% - Énfasis2 6 3 6 2" xfId="31834" xr:uid="{2E6A2B79-81A9-45BB-8992-BBE11A671E63}"/>
    <cellStyle name="40% - Énfasis2 6 3 7" xfId="31835" xr:uid="{F029FF48-E58E-4059-AD31-F5B18F7B2CAB}"/>
    <cellStyle name="40% - Énfasis2 6 3 7 2" xfId="31836" xr:uid="{07F55ED7-FEA8-4945-87DE-D794E3E6196D}"/>
    <cellStyle name="40% - Énfasis2 6 3 8" xfId="31837" xr:uid="{3B20C380-0B67-4D6C-8D60-1F3E3A388AA0}"/>
    <cellStyle name="40% - Énfasis2 6 3 8 2" xfId="31838" xr:uid="{81881E41-BE70-49EB-AF8C-6B576884023C}"/>
    <cellStyle name="40% - Énfasis2 6 3 9" xfId="31839" xr:uid="{EA46285A-3E8D-4CC8-A860-836D520096E8}"/>
    <cellStyle name="40% - Énfasis2 6 3 9 2" xfId="31840" xr:uid="{57A54E99-8388-4C27-8EC3-93949A93B6AF}"/>
    <cellStyle name="40% - Énfasis2 6 4" xfId="2576" xr:uid="{9EB2690C-618C-4DDE-9261-E44D45382F8A}"/>
    <cellStyle name="40% - Énfasis2 6 4 10" xfId="31841" xr:uid="{AB444894-5DCE-4FFA-A2B5-24943D8059D8}"/>
    <cellStyle name="40% - Énfasis2 6 4 10 2" xfId="31842" xr:uid="{AFBC64F9-0451-4348-9622-D0CCC47E1511}"/>
    <cellStyle name="40% - Énfasis2 6 4 11" xfId="31843" xr:uid="{68FD34C1-B49B-478D-9D8C-C7AFF0759C8D}"/>
    <cellStyle name="40% - Énfasis2 6 4 2" xfId="2577" xr:uid="{D46AA739-2303-4C31-9EFE-E7C005DC7D2F}"/>
    <cellStyle name="40% - Énfasis2 6 4 2 2" xfId="2578" xr:uid="{EC1E6C5D-F949-4BAB-A2F5-180F3A8A9F29}"/>
    <cellStyle name="40% - Énfasis2 6 4 3" xfId="2579" xr:uid="{67724CCD-76F5-40C9-92C2-0E26E7B1B5BA}"/>
    <cellStyle name="40% - Énfasis2 6 4 3 2" xfId="31844" xr:uid="{37E6D78D-CFC2-48E1-883E-A793D1263329}"/>
    <cellStyle name="40% - Énfasis2 6 4 4" xfId="31845" xr:uid="{8057D5B2-B885-44E9-B389-E21F62611A30}"/>
    <cellStyle name="40% - Énfasis2 6 4 4 2" xfId="31846" xr:uid="{4074DC7C-9058-4911-8DAC-A80091F6F61B}"/>
    <cellStyle name="40% - Énfasis2 6 4 5" xfId="31847" xr:uid="{94908973-6AA4-4160-B872-BC4ED7ADC9EB}"/>
    <cellStyle name="40% - Énfasis2 6 4 5 2" xfId="31848" xr:uid="{F3FEE518-21B4-4CC8-AA08-D21870627DDF}"/>
    <cellStyle name="40% - Énfasis2 6 4 6" xfId="31849" xr:uid="{4C8F43D9-B138-4CAB-BCDA-21E1EED47F9F}"/>
    <cellStyle name="40% - Énfasis2 6 4 6 2" xfId="31850" xr:uid="{EFC324EC-6D7E-41C6-838E-FD1D6967E30A}"/>
    <cellStyle name="40% - Énfasis2 6 4 7" xfId="31851" xr:uid="{164C1000-61DA-4758-872F-8B51A5815BE6}"/>
    <cellStyle name="40% - Énfasis2 6 4 7 2" xfId="31852" xr:uid="{BED09B5C-E7F4-4ECF-A455-D2E381E1EF88}"/>
    <cellStyle name="40% - Énfasis2 6 4 8" xfId="31853" xr:uid="{C64C6293-E7E5-4D01-B03B-47366CC9E80C}"/>
    <cellStyle name="40% - Énfasis2 6 4 8 2" xfId="31854" xr:uid="{0FF17274-9853-486F-8850-0ED7A227B51A}"/>
    <cellStyle name="40% - Énfasis2 6 4 9" xfId="31855" xr:uid="{2708C92A-F07E-460C-B98A-E43121EDDFA2}"/>
    <cellStyle name="40% - Énfasis2 6 4 9 2" xfId="31856" xr:uid="{76E92941-9E5B-46CB-AB57-39B3D2F5083F}"/>
    <cellStyle name="40% - Énfasis2 6 5" xfId="2580" xr:uid="{D33C2B0D-75D0-4972-BFF4-26F1758613E5}"/>
    <cellStyle name="40% - Énfasis2 6 5 10" xfId="31857" xr:uid="{5306B07E-A45A-4ADC-9793-8DE0EAEC04A3}"/>
    <cellStyle name="40% - Énfasis2 6 5 10 2" xfId="31858" xr:uid="{6D17A496-EDFE-4991-A3E9-07852DAD75E9}"/>
    <cellStyle name="40% - Énfasis2 6 5 11" xfId="31859" xr:uid="{0B124D9C-C2F1-4398-B5CA-22B8F7EA118B}"/>
    <cellStyle name="40% - Énfasis2 6 5 2" xfId="2581" xr:uid="{53D335C0-3BFB-46CA-9010-319597CA9A1B}"/>
    <cellStyle name="40% - Énfasis2 6 5 2 2" xfId="31860" xr:uid="{1828E887-8DCC-4EA6-B709-419F29ECC98E}"/>
    <cellStyle name="40% - Énfasis2 6 5 3" xfId="31861" xr:uid="{330A28B6-ED72-4504-9628-6C08C9F4ED11}"/>
    <cellStyle name="40% - Énfasis2 6 5 3 2" xfId="31862" xr:uid="{24BBD46A-72BB-4F42-A777-209A77F7BED8}"/>
    <cellStyle name="40% - Énfasis2 6 5 4" xfId="31863" xr:uid="{1B1F162F-1A0D-41A0-BB67-BEFD8162E2DC}"/>
    <cellStyle name="40% - Énfasis2 6 5 4 2" xfId="31864" xr:uid="{AC8C9AD3-D3EF-416C-9CE0-2694E573F325}"/>
    <cellStyle name="40% - Énfasis2 6 5 5" xfId="31865" xr:uid="{7648A21F-D5FD-4D70-9D7A-1630E1D127E5}"/>
    <cellStyle name="40% - Énfasis2 6 5 5 2" xfId="31866" xr:uid="{69BA6337-5DF9-46EA-ADAD-B3C541564A73}"/>
    <cellStyle name="40% - Énfasis2 6 5 6" xfId="31867" xr:uid="{DCF53B50-11D0-4CA6-A839-53E0831CD886}"/>
    <cellStyle name="40% - Énfasis2 6 5 6 2" xfId="31868" xr:uid="{6EDB79CF-B074-4A1C-B616-CC2B2E73E1C6}"/>
    <cellStyle name="40% - Énfasis2 6 5 7" xfId="31869" xr:uid="{E1D0AE3E-CFA5-481B-A22B-16460CC0FDBA}"/>
    <cellStyle name="40% - Énfasis2 6 5 7 2" xfId="31870" xr:uid="{5CE0EFE2-2FF2-44BE-8042-2EAA1BDB09D3}"/>
    <cellStyle name="40% - Énfasis2 6 5 8" xfId="31871" xr:uid="{7EC93C96-3750-4D63-B25F-8981C18634C4}"/>
    <cellStyle name="40% - Énfasis2 6 5 8 2" xfId="31872" xr:uid="{03CA483B-1680-4B1D-AEDE-2001F84670CA}"/>
    <cellStyle name="40% - Énfasis2 6 5 9" xfId="31873" xr:uid="{9FCF7E33-5569-48A0-8668-F62EAF41105B}"/>
    <cellStyle name="40% - Énfasis2 6 5 9 2" xfId="31874" xr:uid="{EE7BC128-CCA3-46C4-A683-50524F9DE578}"/>
    <cellStyle name="40% - Énfasis2 6 6" xfId="2582" xr:uid="{B25289BB-0BBD-40EC-A571-36E19B98588B}"/>
    <cellStyle name="40% - Énfasis2 6 6 10" xfId="31875" xr:uid="{23C1B2B8-CC1A-4350-ACEA-F151593C0C5E}"/>
    <cellStyle name="40% - Énfasis2 6 6 10 2" xfId="31876" xr:uid="{E4D09F69-9771-4D7F-9514-1588F438D404}"/>
    <cellStyle name="40% - Énfasis2 6 6 11" xfId="31877" xr:uid="{F5DB262B-6381-419F-9A4A-9F96A62F80C0}"/>
    <cellStyle name="40% - Énfasis2 6 6 2" xfId="31878" xr:uid="{1091C4C7-158C-49A8-8F8C-88DB88DBA87E}"/>
    <cellStyle name="40% - Énfasis2 6 6 2 2" xfId="31879" xr:uid="{E7E40CDF-A4B4-46B4-87F6-C2CCEBD34BB2}"/>
    <cellStyle name="40% - Énfasis2 6 6 3" xfId="31880" xr:uid="{2D380446-EE8A-4745-A0A3-AC00B268D3B7}"/>
    <cellStyle name="40% - Énfasis2 6 6 3 2" xfId="31881" xr:uid="{7B99F34A-9380-47CC-96E7-5A262B7F1116}"/>
    <cellStyle name="40% - Énfasis2 6 6 4" xfId="31882" xr:uid="{0B182354-47D5-4B49-A6FB-B271DFF55C93}"/>
    <cellStyle name="40% - Énfasis2 6 6 4 2" xfId="31883" xr:uid="{F07DC960-0A75-442E-87A8-072EC6BDC261}"/>
    <cellStyle name="40% - Énfasis2 6 6 5" xfId="31884" xr:uid="{5AA8DD65-1782-490A-BC02-0880F6F211A4}"/>
    <cellStyle name="40% - Énfasis2 6 6 5 2" xfId="31885" xr:uid="{C65A3C9F-1957-4012-81B5-77EA8774B7E6}"/>
    <cellStyle name="40% - Énfasis2 6 6 6" xfId="31886" xr:uid="{26FD8553-16B5-4D36-96FA-691F302C0741}"/>
    <cellStyle name="40% - Énfasis2 6 6 6 2" xfId="31887" xr:uid="{20C916D4-E498-4096-ADF4-0855AABF47BD}"/>
    <cellStyle name="40% - Énfasis2 6 6 7" xfId="31888" xr:uid="{D413A41D-F3BF-4253-A16C-2ED65C2C7659}"/>
    <cellStyle name="40% - Énfasis2 6 6 7 2" xfId="31889" xr:uid="{11994CBE-2FAF-4468-A134-BB8318A27C1D}"/>
    <cellStyle name="40% - Énfasis2 6 6 8" xfId="31890" xr:uid="{CF73EF83-8800-46F9-BA73-84436189EAD5}"/>
    <cellStyle name="40% - Énfasis2 6 6 8 2" xfId="31891" xr:uid="{57193F1D-8E6B-4CD3-A98C-9D9CE384B0D2}"/>
    <cellStyle name="40% - Énfasis2 6 6 9" xfId="31892" xr:uid="{C1A0F3DD-1628-4B7A-8F5E-9ED42169FA33}"/>
    <cellStyle name="40% - Énfasis2 6 6 9 2" xfId="31893" xr:uid="{9CCF59DF-F543-4BF3-956A-509EE7D3F1A7}"/>
    <cellStyle name="40% - Énfasis2 6 7" xfId="31894" xr:uid="{CEAE71E4-9D05-4BDC-8A0C-EF08CD505A24}"/>
    <cellStyle name="40% - Énfasis2 6 7 10" xfId="31895" xr:uid="{350AD569-B036-4B4B-8080-E816C887AE82}"/>
    <cellStyle name="40% - Énfasis2 6 7 10 2" xfId="31896" xr:uid="{00F7D754-2B66-4768-A2C2-C845CF53EC94}"/>
    <cellStyle name="40% - Énfasis2 6 7 11" xfId="31897" xr:uid="{2BC4AF2E-2F0E-48D8-9C40-8A9785837F3E}"/>
    <cellStyle name="40% - Énfasis2 6 7 2" xfId="31898" xr:uid="{ED30350F-ED88-4F91-80C8-7CDD1F46AA22}"/>
    <cellStyle name="40% - Énfasis2 6 7 2 2" xfId="31899" xr:uid="{3F91CED2-2877-4218-B670-AE871592EEEF}"/>
    <cellStyle name="40% - Énfasis2 6 7 3" xfId="31900" xr:uid="{C334BA96-0696-4AF4-B9CC-2EDCA71FBBBD}"/>
    <cellStyle name="40% - Énfasis2 6 7 3 2" xfId="31901" xr:uid="{AAEF8F04-DBAA-4EBE-A036-FFA7766D3DBF}"/>
    <cellStyle name="40% - Énfasis2 6 7 4" xfId="31902" xr:uid="{5BCA7640-4C76-424D-8211-8F5B0CEA5C18}"/>
    <cellStyle name="40% - Énfasis2 6 7 4 2" xfId="31903" xr:uid="{9034E14E-7FEA-457A-8C20-B63E92FEB927}"/>
    <cellStyle name="40% - Énfasis2 6 7 5" xfId="31904" xr:uid="{0F3292D6-B5BE-40DD-973F-4480389EAC61}"/>
    <cellStyle name="40% - Énfasis2 6 7 5 2" xfId="31905" xr:uid="{69F95982-A3FA-49FC-BAA7-C6EE27EE4BFB}"/>
    <cellStyle name="40% - Énfasis2 6 7 6" xfId="31906" xr:uid="{28E7234D-FE08-4993-AD16-D40E5EA4F95A}"/>
    <cellStyle name="40% - Énfasis2 6 7 6 2" xfId="31907" xr:uid="{BE47AF89-275C-4556-B689-B339E1287048}"/>
    <cellStyle name="40% - Énfasis2 6 7 7" xfId="31908" xr:uid="{F1EDA367-CAA1-4C24-8454-D1BAC7E0FF51}"/>
    <cellStyle name="40% - Énfasis2 6 7 7 2" xfId="31909" xr:uid="{E3F198E0-8BD2-4E0C-9286-87F5C0250130}"/>
    <cellStyle name="40% - Énfasis2 6 7 8" xfId="31910" xr:uid="{D06EB7D1-EE89-4466-9C96-6C58D5C3C9FF}"/>
    <cellStyle name="40% - Énfasis2 6 7 8 2" xfId="31911" xr:uid="{A30A9A3E-D10E-4CC8-94BA-A8298E981EF2}"/>
    <cellStyle name="40% - Énfasis2 6 7 9" xfId="31912" xr:uid="{9383CBB7-F9EC-40BC-85AD-B72B15D63EB0}"/>
    <cellStyle name="40% - Énfasis2 6 7 9 2" xfId="31913" xr:uid="{EC691088-7336-42BA-A181-76860B21C89B}"/>
    <cellStyle name="40% - Énfasis2 6 8" xfId="31914" xr:uid="{12D2BFEC-AD92-4EA4-8CB2-3F1535C1CA4B}"/>
    <cellStyle name="40% - Énfasis2 6 8 10" xfId="31915" xr:uid="{56C432A2-C4D2-4D05-8813-AD243DF1582D}"/>
    <cellStyle name="40% - Énfasis2 6 8 10 2" xfId="31916" xr:uid="{0EE82112-A4E0-4606-9D56-9FAA63C04DEB}"/>
    <cellStyle name="40% - Énfasis2 6 8 11" xfId="31917" xr:uid="{E9E13470-4ED1-4D64-A2EE-B971FA3B2847}"/>
    <cellStyle name="40% - Énfasis2 6 8 2" xfId="31918" xr:uid="{76493E80-1ED8-41E3-B068-D2CB11B5A6A2}"/>
    <cellStyle name="40% - Énfasis2 6 8 2 2" xfId="31919" xr:uid="{7B8C61D5-8675-4903-B7CE-BA9C66BA01A8}"/>
    <cellStyle name="40% - Énfasis2 6 8 3" xfId="31920" xr:uid="{875CF7AD-4E12-4114-9D28-55E4C6BC1454}"/>
    <cellStyle name="40% - Énfasis2 6 8 3 2" xfId="31921" xr:uid="{7F6C2331-A437-4767-82A1-BD78D19147BF}"/>
    <cellStyle name="40% - Énfasis2 6 8 4" xfId="31922" xr:uid="{F2C2A6AE-DD9C-4B05-A2DE-264BEDEC193C}"/>
    <cellStyle name="40% - Énfasis2 6 8 4 2" xfId="31923" xr:uid="{019737A1-0B08-4E6F-898D-88E517E6B25E}"/>
    <cellStyle name="40% - Énfasis2 6 8 5" xfId="31924" xr:uid="{82F4A7EA-0476-4ABE-A84A-86260553FF11}"/>
    <cellStyle name="40% - Énfasis2 6 8 5 2" xfId="31925" xr:uid="{DD1DA8B1-1B40-4A1B-BFF0-EF140EF25476}"/>
    <cellStyle name="40% - Énfasis2 6 8 6" xfId="31926" xr:uid="{2C3C255C-4161-4F6D-8C40-523696F0FCC9}"/>
    <cellStyle name="40% - Énfasis2 6 8 6 2" xfId="31927" xr:uid="{8ED2501A-10B6-408F-97FE-C02C3225B765}"/>
    <cellStyle name="40% - Énfasis2 6 8 7" xfId="31928" xr:uid="{7EA6F852-11E8-4342-8DEA-142F50188D4D}"/>
    <cellStyle name="40% - Énfasis2 6 8 7 2" xfId="31929" xr:uid="{38B0E778-2C42-492E-A135-58756EC3E049}"/>
    <cellStyle name="40% - Énfasis2 6 8 8" xfId="31930" xr:uid="{0625CD92-5570-4CF0-B3A4-25BC5B9DF4CC}"/>
    <cellStyle name="40% - Énfasis2 6 8 8 2" xfId="31931" xr:uid="{19A5F5EA-3D9D-4442-95BD-D34AE6122909}"/>
    <cellStyle name="40% - Énfasis2 6 8 9" xfId="31932" xr:uid="{971AD325-8955-4631-8CC1-47D8F634988B}"/>
    <cellStyle name="40% - Énfasis2 6 8 9 2" xfId="31933" xr:uid="{4308EAAC-4C1F-40BC-BFAE-79A9B6A74918}"/>
    <cellStyle name="40% - Énfasis2 6 9" xfId="31934" xr:uid="{1E172D44-D8CC-48F2-A507-E5C40E9F84FF}"/>
    <cellStyle name="40% - Énfasis2 6 9 10" xfId="31935" xr:uid="{C11FCC3B-495D-42CE-8DCA-166C3074CBBF}"/>
    <cellStyle name="40% - Énfasis2 6 9 10 2" xfId="31936" xr:uid="{5C0EDDCF-98B4-4645-9732-2CE0D825453C}"/>
    <cellStyle name="40% - Énfasis2 6 9 11" xfId="31937" xr:uid="{C1AE7F45-24DD-4C6E-B83C-141CAE6F9615}"/>
    <cellStyle name="40% - Énfasis2 6 9 2" xfId="31938" xr:uid="{A94B03F5-D509-49E6-A5D5-15127C838CD7}"/>
    <cellStyle name="40% - Énfasis2 6 9 2 2" xfId="31939" xr:uid="{D24DE9C7-A4BD-4157-A89E-BAF49E55546F}"/>
    <cellStyle name="40% - Énfasis2 6 9 3" xfId="31940" xr:uid="{5D9F776A-0AD8-430A-BCA3-ED1F2410F07C}"/>
    <cellStyle name="40% - Énfasis2 6 9 3 2" xfId="31941" xr:uid="{D809B9A9-7AEE-4B30-9CA5-C53CFD27E3F7}"/>
    <cellStyle name="40% - Énfasis2 6 9 4" xfId="31942" xr:uid="{051CC7C2-8CE8-4CC8-B292-65928CAE0F2A}"/>
    <cellStyle name="40% - Énfasis2 6 9 4 2" xfId="31943" xr:uid="{D4D98DD8-C681-42F0-8EA5-CD55000BB440}"/>
    <cellStyle name="40% - Énfasis2 6 9 5" xfId="31944" xr:uid="{F8F20F70-6F45-44A4-A06B-9068B3BB91DE}"/>
    <cellStyle name="40% - Énfasis2 6 9 5 2" xfId="31945" xr:uid="{ABF6662D-12BF-4953-9589-AA6569FC6606}"/>
    <cellStyle name="40% - Énfasis2 6 9 6" xfId="31946" xr:uid="{C0A3EE43-B428-488A-B8AA-1504D654E8A1}"/>
    <cellStyle name="40% - Énfasis2 6 9 6 2" xfId="31947" xr:uid="{87C9CCF6-4C97-4DA4-B82D-93AA63C3995F}"/>
    <cellStyle name="40% - Énfasis2 6 9 7" xfId="31948" xr:uid="{E48939C9-EC6F-407E-BBA1-7D88849C352A}"/>
    <cellStyle name="40% - Énfasis2 6 9 7 2" xfId="31949" xr:uid="{7CBFED02-BC03-468E-AFD9-03DFBE2EB4CF}"/>
    <cellStyle name="40% - Énfasis2 6 9 8" xfId="31950" xr:uid="{E44BC1A9-8CE0-4E26-A7C0-2E07913E3A55}"/>
    <cellStyle name="40% - Énfasis2 6 9 8 2" xfId="31951" xr:uid="{058307B8-7DDF-4BBD-8CBD-631117473A69}"/>
    <cellStyle name="40% - Énfasis2 6 9 9" xfId="31952" xr:uid="{8070E8EA-4C32-4318-BCCC-D06F2DBC4EF7}"/>
    <cellStyle name="40% - Énfasis2 6 9 9 2" xfId="31953" xr:uid="{C281E708-6DCD-400C-9336-74646AFC8CA4}"/>
    <cellStyle name="40% - Énfasis2 60" xfId="31954" xr:uid="{CD70F642-2783-451A-BC50-3E989CAEBFF9}"/>
    <cellStyle name="40% - Énfasis2 60 10" xfId="31955" xr:uid="{0415A072-6EC2-4821-BC60-1B9E743DE422}"/>
    <cellStyle name="40% - Énfasis2 60 10 2" xfId="31956" xr:uid="{356C5E7A-363E-4DDA-8AE6-41D12BFAD41A}"/>
    <cellStyle name="40% - Énfasis2 60 11" xfId="31957" xr:uid="{1E8320BF-3F91-49EC-B028-60E18A21E4F5}"/>
    <cellStyle name="40% - Énfasis2 60 2" xfId="31958" xr:uid="{5FB58ADF-5A34-4695-8469-000451C01A2F}"/>
    <cellStyle name="40% - Énfasis2 60 2 2" xfId="31959" xr:uid="{5D986520-CB00-4BD2-A379-EF43002F67F1}"/>
    <cellStyle name="40% - Énfasis2 60 3" xfId="31960" xr:uid="{DF641EEE-EC42-4E09-BA30-9F68DEC7EAD1}"/>
    <cellStyle name="40% - Énfasis2 60 3 2" xfId="31961" xr:uid="{C2A8528A-6D15-413C-B3BA-1BAE264F0104}"/>
    <cellStyle name="40% - Énfasis2 60 4" xfId="31962" xr:uid="{DE7D44A0-9ED4-459B-B55F-18AC4A3DF501}"/>
    <cellStyle name="40% - Énfasis2 60 4 2" xfId="31963" xr:uid="{4E8BBB52-4F32-4569-AC92-F5724012DE99}"/>
    <cellStyle name="40% - Énfasis2 60 5" xfId="31964" xr:uid="{3477DA67-279A-42C9-B4ED-2F06F6E0399D}"/>
    <cellStyle name="40% - Énfasis2 60 5 2" xfId="31965" xr:uid="{D76DBFF7-FB8B-4D19-944D-EC236490BF74}"/>
    <cellStyle name="40% - Énfasis2 60 6" xfId="31966" xr:uid="{B3205CA3-8B23-4D4C-8679-C08EDCE23B38}"/>
    <cellStyle name="40% - Énfasis2 60 6 2" xfId="31967" xr:uid="{C8787FFC-1828-412B-BBD2-3E9CF9A240E3}"/>
    <cellStyle name="40% - Énfasis2 60 7" xfId="31968" xr:uid="{C824B742-0A2F-49A1-BF16-4022CDACC9F7}"/>
    <cellStyle name="40% - Énfasis2 60 7 2" xfId="31969" xr:uid="{4ACA260B-C680-403C-BB84-AFAB225C2253}"/>
    <cellStyle name="40% - Énfasis2 60 8" xfId="31970" xr:uid="{ED85620F-EA0B-4535-BFB5-2AF4D2C9768B}"/>
    <cellStyle name="40% - Énfasis2 60 8 2" xfId="31971" xr:uid="{00F8D6B1-0645-4415-810A-71E00E75FA5F}"/>
    <cellStyle name="40% - Énfasis2 60 9" xfId="31972" xr:uid="{53317BB1-9922-48EE-B855-57B10F5F512C}"/>
    <cellStyle name="40% - Énfasis2 60 9 2" xfId="31973" xr:uid="{D99ACF69-EA1B-4C10-A641-3D9C2FC32A4C}"/>
    <cellStyle name="40% - Énfasis2 61" xfId="31974" xr:uid="{ED3B1574-E4EB-44AE-AFD9-83CCCC28E898}"/>
    <cellStyle name="40% - Énfasis2 61 10" xfId="31975" xr:uid="{DA7D2527-7A0B-45E7-8A51-B85AF1C12DB7}"/>
    <cellStyle name="40% - Énfasis2 61 10 2" xfId="31976" xr:uid="{077C8E41-37D6-4D5F-A187-C5A5FA696396}"/>
    <cellStyle name="40% - Énfasis2 61 11" xfId="31977" xr:uid="{CCD221E0-7F7D-4ADB-88E6-2518BB4624AD}"/>
    <cellStyle name="40% - Énfasis2 61 2" xfId="31978" xr:uid="{4ADC29F1-F3B3-425E-B567-03FF1DFC52C0}"/>
    <cellStyle name="40% - Énfasis2 61 2 2" xfId="31979" xr:uid="{14B6427B-0C3A-4D62-AB6B-51DD44A4D5CC}"/>
    <cellStyle name="40% - Énfasis2 61 3" xfId="31980" xr:uid="{F127EC48-A053-47B5-85CE-3972805DDC97}"/>
    <cellStyle name="40% - Énfasis2 61 3 2" xfId="31981" xr:uid="{5019EFDF-3012-4027-BBDD-057AE257D8D8}"/>
    <cellStyle name="40% - Énfasis2 61 4" xfId="31982" xr:uid="{2485678D-0DC7-4BD9-BA43-B8D1F3F44469}"/>
    <cellStyle name="40% - Énfasis2 61 4 2" xfId="31983" xr:uid="{F4959087-82F5-4AE3-9CEB-E8D42D513D05}"/>
    <cellStyle name="40% - Énfasis2 61 5" xfId="31984" xr:uid="{BE85B10B-C1AC-4905-AA27-5A81C01FDA96}"/>
    <cellStyle name="40% - Énfasis2 61 5 2" xfId="31985" xr:uid="{BD2AE688-6DA6-4FC2-B665-75963AD1C60A}"/>
    <cellStyle name="40% - Énfasis2 61 6" xfId="31986" xr:uid="{8DD4CDB3-E10F-492F-85AB-9A0A28D37183}"/>
    <cellStyle name="40% - Énfasis2 61 6 2" xfId="31987" xr:uid="{BE0F5880-6F37-4EEF-B87E-CFC07790DAC3}"/>
    <cellStyle name="40% - Énfasis2 61 7" xfId="31988" xr:uid="{732964BB-F4A3-480E-AA70-E110F4D428EB}"/>
    <cellStyle name="40% - Énfasis2 61 7 2" xfId="31989" xr:uid="{FC4D6E7E-3CAA-49D3-93E0-CC891C7759AA}"/>
    <cellStyle name="40% - Énfasis2 61 8" xfId="31990" xr:uid="{5768C8FD-E9E3-4A23-AD0B-2321F32B286D}"/>
    <cellStyle name="40% - Énfasis2 61 8 2" xfId="31991" xr:uid="{0F13C81B-9C8D-48DA-AF35-680217082AC8}"/>
    <cellStyle name="40% - Énfasis2 61 9" xfId="31992" xr:uid="{056C6688-CE2C-4D76-8A3B-28A9BE451052}"/>
    <cellStyle name="40% - Énfasis2 61 9 2" xfId="31993" xr:uid="{04B3D59A-AA5B-47D2-BEDA-AA07D4E12DBF}"/>
    <cellStyle name="40% - Énfasis2 62" xfId="31994" xr:uid="{34662348-AEE4-4F5B-8F60-6BEB06B0F2C7}"/>
    <cellStyle name="40% - Énfasis2 62 10" xfId="31995" xr:uid="{94AD18AA-30C6-4D24-9103-805A137A9C55}"/>
    <cellStyle name="40% - Énfasis2 62 10 2" xfId="31996" xr:uid="{043EFA11-0FF3-4255-B6B2-BF91F6573EA9}"/>
    <cellStyle name="40% - Énfasis2 62 11" xfId="31997" xr:uid="{533C2409-CAF8-4415-85E5-A05177668C77}"/>
    <cellStyle name="40% - Énfasis2 62 2" xfId="31998" xr:uid="{C8F23899-E72F-4B0A-84E8-ADB5171F7597}"/>
    <cellStyle name="40% - Énfasis2 62 2 2" xfId="31999" xr:uid="{634EFB20-73BC-42C5-97DB-3396F71C7F62}"/>
    <cellStyle name="40% - Énfasis2 62 3" xfId="32000" xr:uid="{B97A6657-ED9B-409A-90BB-88659C635F79}"/>
    <cellStyle name="40% - Énfasis2 62 3 2" xfId="32001" xr:uid="{36473129-0574-4A19-B478-BB1618BB1549}"/>
    <cellStyle name="40% - Énfasis2 62 4" xfId="32002" xr:uid="{56C771DF-386D-49AF-BAFB-6F7B5B3597D1}"/>
    <cellStyle name="40% - Énfasis2 62 4 2" xfId="32003" xr:uid="{BF50206B-28E7-4555-8CB0-D97E4E025A1D}"/>
    <cellStyle name="40% - Énfasis2 62 5" xfId="32004" xr:uid="{2CE3FAD0-47C7-4E98-877B-DED10BFAB0DD}"/>
    <cellStyle name="40% - Énfasis2 62 5 2" xfId="32005" xr:uid="{675689E5-B3EF-4082-B555-5CE54EF895E3}"/>
    <cellStyle name="40% - Énfasis2 62 6" xfId="32006" xr:uid="{FE20DCB1-22B4-4677-8205-4364FC090D7C}"/>
    <cellStyle name="40% - Énfasis2 62 6 2" xfId="32007" xr:uid="{C2709ED6-101B-4761-959D-6C01E34ED10E}"/>
    <cellStyle name="40% - Énfasis2 62 7" xfId="32008" xr:uid="{8E4B673D-6139-4848-882B-3C4EE186CEF4}"/>
    <cellStyle name="40% - Énfasis2 62 7 2" xfId="32009" xr:uid="{70AECCFF-0819-47AB-AE9D-123486E27856}"/>
    <cellStyle name="40% - Énfasis2 62 8" xfId="32010" xr:uid="{0E761940-0B58-4C50-A31A-187B48684B64}"/>
    <cellStyle name="40% - Énfasis2 62 8 2" xfId="32011" xr:uid="{F349CB85-15CD-4583-BD0A-8A6BF4BBF07E}"/>
    <cellStyle name="40% - Énfasis2 62 9" xfId="32012" xr:uid="{3A743DE1-0917-47A1-B179-5546F18A7B71}"/>
    <cellStyle name="40% - Énfasis2 62 9 2" xfId="32013" xr:uid="{8F35136C-9D61-4584-9472-D56DBDA5534E}"/>
    <cellStyle name="40% - Énfasis2 63" xfId="32014" xr:uid="{5135F145-A39B-4146-8A77-D28414FDA79B}"/>
    <cellStyle name="40% - Énfasis2 63 10" xfId="32015" xr:uid="{93E961FF-99A8-466E-8A50-FBC53865762D}"/>
    <cellStyle name="40% - Énfasis2 63 10 2" xfId="32016" xr:uid="{D3A7ADBF-D223-4D28-A3F2-FE9B12BCC2C0}"/>
    <cellStyle name="40% - Énfasis2 63 11" xfId="32017" xr:uid="{310812A4-C984-440C-AF7C-2A3FA059AE10}"/>
    <cellStyle name="40% - Énfasis2 63 2" xfId="32018" xr:uid="{9EF84EC4-C4E7-4835-AE82-C0954B3F0255}"/>
    <cellStyle name="40% - Énfasis2 63 2 2" xfId="32019" xr:uid="{6AAB41CF-50CD-4650-99C8-1F5C58F839FC}"/>
    <cellStyle name="40% - Énfasis2 63 3" xfId="32020" xr:uid="{F18BEF8C-D149-4D40-9555-42D26D92ED89}"/>
    <cellStyle name="40% - Énfasis2 63 3 2" xfId="32021" xr:uid="{5B3D6680-E856-4AAE-B97B-C23B83D51340}"/>
    <cellStyle name="40% - Énfasis2 63 4" xfId="32022" xr:uid="{D9A455E9-D8F0-41B3-8504-F292DA2EF41F}"/>
    <cellStyle name="40% - Énfasis2 63 4 2" xfId="32023" xr:uid="{A315C2E5-717B-4B9F-9647-88C8B4AF782E}"/>
    <cellStyle name="40% - Énfasis2 63 5" xfId="32024" xr:uid="{41EF2CCC-2AE0-400F-AEF7-B90A09440431}"/>
    <cellStyle name="40% - Énfasis2 63 5 2" xfId="32025" xr:uid="{0B83943B-634A-41AB-A9ED-819E27A4F38B}"/>
    <cellStyle name="40% - Énfasis2 63 6" xfId="32026" xr:uid="{364F0747-F61E-40EC-BC42-C3A49D6C6775}"/>
    <cellStyle name="40% - Énfasis2 63 6 2" xfId="32027" xr:uid="{998284B6-5FB2-47F3-84E4-F9F58540A8BC}"/>
    <cellStyle name="40% - Énfasis2 63 7" xfId="32028" xr:uid="{939843C7-6239-471D-BB76-3A6A42EE7B28}"/>
    <cellStyle name="40% - Énfasis2 63 7 2" xfId="32029" xr:uid="{61449420-9E4B-4934-9D89-BDFDD882FC16}"/>
    <cellStyle name="40% - Énfasis2 63 8" xfId="32030" xr:uid="{9A683F86-2DA0-49F2-9091-C4E97CB0C492}"/>
    <cellStyle name="40% - Énfasis2 63 8 2" xfId="32031" xr:uid="{A2348BB2-D03E-4C7C-8387-F6D66DCA709D}"/>
    <cellStyle name="40% - Énfasis2 63 9" xfId="32032" xr:uid="{85F71D86-F2B0-4160-9250-956BBF03E840}"/>
    <cellStyle name="40% - Énfasis2 63 9 2" xfId="32033" xr:uid="{37C03027-3DFC-4E96-8C56-59A00EED609E}"/>
    <cellStyle name="40% - Énfasis2 64" xfId="32034" xr:uid="{60A57890-530B-47FD-BFA1-84EE90C42637}"/>
    <cellStyle name="40% - Énfasis2 64 10" xfId="32035" xr:uid="{19FF7EBC-A25F-40AA-A9EE-CB8CBBB7A438}"/>
    <cellStyle name="40% - Énfasis2 64 10 2" xfId="32036" xr:uid="{C996264F-4369-41EC-A914-99A3C3A7F7C2}"/>
    <cellStyle name="40% - Énfasis2 64 11" xfId="32037" xr:uid="{BA34C10B-A37A-4E31-A1DF-AF24C1303890}"/>
    <cellStyle name="40% - Énfasis2 64 2" xfId="32038" xr:uid="{DB18B98A-D126-433D-AB0D-D332B3C50122}"/>
    <cellStyle name="40% - Énfasis2 64 2 2" xfId="32039" xr:uid="{2D5BDB8B-6F0E-4C96-95A7-073C6C493C1B}"/>
    <cellStyle name="40% - Énfasis2 64 3" xfId="32040" xr:uid="{5AADFBE6-9A36-4C2B-AC86-DEEEBEA335C0}"/>
    <cellStyle name="40% - Énfasis2 64 3 2" xfId="32041" xr:uid="{B3CE5F86-D5A5-4748-8885-0E167E2AA4BA}"/>
    <cellStyle name="40% - Énfasis2 64 4" xfId="32042" xr:uid="{FA7A5589-C4B7-4729-B939-232819B2F084}"/>
    <cellStyle name="40% - Énfasis2 64 4 2" xfId="32043" xr:uid="{7A738BBD-F08A-473A-B231-E72457A8AA53}"/>
    <cellStyle name="40% - Énfasis2 64 5" xfId="32044" xr:uid="{7AACF67F-7EAB-45D6-84DA-DEA23C469829}"/>
    <cellStyle name="40% - Énfasis2 64 5 2" xfId="32045" xr:uid="{F2966769-6815-4D4E-9A94-309A1755E6EB}"/>
    <cellStyle name="40% - Énfasis2 64 6" xfId="32046" xr:uid="{7F43415F-7AC7-4931-B27C-181B0D47389D}"/>
    <cellStyle name="40% - Énfasis2 64 6 2" xfId="32047" xr:uid="{4F1A783F-6E33-4C35-AC91-CF0C47857B7D}"/>
    <cellStyle name="40% - Énfasis2 64 7" xfId="32048" xr:uid="{3EFBE3BA-B23B-4BDF-BB25-229BF5729460}"/>
    <cellStyle name="40% - Énfasis2 64 7 2" xfId="32049" xr:uid="{1D0B675A-1317-4E92-BBF6-4BE7A1C94051}"/>
    <cellStyle name="40% - Énfasis2 64 8" xfId="32050" xr:uid="{E35624A2-8B37-4C38-BE1B-9680E2A3703A}"/>
    <cellStyle name="40% - Énfasis2 64 8 2" xfId="32051" xr:uid="{46B20A88-4BE2-47CF-982D-A064670B563A}"/>
    <cellStyle name="40% - Énfasis2 64 9" xfId="32052" xr:uid="{8D678B9C-5FCD-4ED1-BC58-1587ED132550}"/>
    <cellStyle name="40% - Énfasis2 64 9 2" xfId="32053" xr:uid="{E8B2E405-56C7-4589-B787-BA17905C3914}"/>
    <cellStyle name="40% - Énfasis2 65" xfId="32054" xr:uid="{BB771C3C-E97D-49B5-A2E5-792076909A7C}"/>
    <cellStyle name="40% - Énfasis2 65 10" xfId="32055" xr:uid="{4EF1D288-8804-41C5-BE22-4FACD3904FEE}"/>
    <cellStyle name="40% - Énfasis2 65 10 2" xfId="32056" xr:uid="{426992F4-5A2C-4FE9-93E2-9FD8B28C6AB2}"/>
    <cellStyle name="40% - Énfasis2 65 11" xfId="32057" xr:uid="{A4E8195D-CB77-4ADA-B822-0A3CC7A6FB16}"/>
    <cellStyle name="40% - Énfasis2 65 2" xfId="32058" xr:uid="{71EF105E-8835-48A6-983F-4BAE78E76668}"/>
    <cellStyle name="40% - Énfasis2 65 2 2" xfId="32059" xr:uid="{00798FE8-241F-4ADD-9D66-1FC2269880CA}"/>
    <cellStyle name="40% - Énfasis2 65 3" xfId="32060" xr:uid="{54F41BC8-12B9-4A78-B3D2-90D6414F31AD}"/>
    <cellStyle name="40% - Énfasis2 65 3 2" xfId="32061" xr:uid="{66859E31-B8B9-429D-8E97-7E90AB20AEE3}"/>
    <cellStyle name="40% - Énfasis2 65 4" xfId="32062" xr:uid="{51900F34-5D61-4E60-9121-A8C705FCA8DA}"/>
    <cellStyle name="40% - Énfasis2 65 4 2" xfId="32063" xr:uid="{CB54527D-C85C-4274-AF9A-6F6D8961D067}"/>
    <cellStyle name="40% - Énfasis2 65 5" xfId="32064" xr:uid="{7A59D0CF-B585-47B0-9CA7-D9AF850C6E7C}"/>
    <cellStyle name="40% - Énfasis2 65 5 2" xfId="32065" xr:uid="{C829F8A6-48CE-4442-9FE6-869018EA7D2A}"/>
    <cellStyle name="40% - Énfasis2 65 6" xfId="32066" xr:uid="{31C375AE-49C2-4F4D-B936-83A12A5165EB}"/>
    <cellStyle name="40% - Énfasis2 65 6 2" xfId="32067" xr:uid="{B86C5A48-2583-4F97-8A5F-8062E8B9AF88}"/>
    <cellStyle name="40% - Énfasis2 65 7" xfId="32068" xr:uid="{DDF0BD1C-F830-4024-99E7-85874F356870}"/>
    <cellStyle name="40% - Énfasis2 65 7 2" xfId="32069" xr:uid="{23DC51FC-B487-40DA-80C1-A5B8FA90CE69}"/>
    <cellStyle name="40% - Énfasis2 65 8" xfId="32070" xr:uid="{7F9D3A80-99E1-41BE-AEC5-F83CE63A0F15}"/>
    <cellStyle name="40% - Énfasis2 65 8 2" xfId="32071" xr:uid="{7595E5CA-2C85-456A-939B-057C5A5E2D3D}"/>
    <cellStyle name="40% - Énfasis2 65 9" xfId="32072" xr:uid="{2AE06EC4-48D6-4D17-A48C-2F54B43F3B17}"/>
    <cellStyle name="40% - Énfasis2 65 9 2" xfId="32073" xr:uid="{812F4A74-53D6-442E-B4B4-6AE1033A2591}"/>
    <cellStyle name="40% - Énfasis2 66" xfId="32074" xr:uid="{B9D68578-2168-4975-B153-65EFDF29670B}"/>
    <cellStyle name="40% - Énfasis2 66 10" xfId="32075" xr:uid="{D0BC0160-9AA8-4843-846C-63E743F5E785}"/>
    <cellStyle name="40% - Énfasis2 66 10 2" xfId="32076" xr:uid="{6470B318-3EA7-47BA-891D-5FC37E9B632D}"/>
    <cellStyle name="40% - Énfasis2 66 11" xfId="32077" xr:uid="{35B8BE44-A626-496C-9357-0BFBA09B3C07}"/>
    <cellStyle name="40% - Énfasis2 66 2" xfId="32078" xr:uid="{E273211E-9D89-4959-8C5A-FA2F39EFA31B}"/>
    <cellStyle name="40% - Énfasis2 66 2 2" xfId="32079" xr:uid="{F4411704-D3FB-44F2-8137-EEF663CCAB82}"/>
    <cellStyle name="40% - Énfasis2 66 3" xfId="32080" xr:uid="{865F0493-DC20-4308-9490-B8B2A87AD0E6}"/>
    <cellStyle name="40% - Énfasis2 66 3 2" xfId="32081" xr:uid="{C92EB0FF-0892-496E-AECD-76E563F4117F}"/>
    <cellStyle name="40% - Énfasis2 66 4" xfId="32082" xr:uid="{8FC15209-2001-4A2B-B591-C92C9D8089AF}"/>
    <cellStyle name="40% - Énfasis2 66 4 2" xfId="32083" xr:uid="{8CA61FB7-865E-4145-A324-0855808A48D0}"/>
    <cellStyle name="40% - Énfasis2 66 5" xfId="32084" xr:uid="{2B0B054E-C180-43F8-AC5B-CB859622D8F4}"/>
    <cellStyle name="40% - Énfasis2 66 5 2" xfId="32085" xr:uid="{662A22D8-5084-4BAE-88FB-9039A4339DBA}"/>
    <cellStyle name="40% - Énfasis2 66 6" xfId="32086" xr:uid="{0E46F540-631B-433E-BA67-647847880494}"/>
    <cellStyle name="40% - Énfasis2 66 6 2" xfId="32087" xr:uid="{7F8D24A3-0451-495B-B7F3-1839120F2D64}"/>
    <cellStyle name="40% - Énfasis2 66 7" xfId="32088" xr:uid="{85A5DBA4-5201-49EB-B24D-09ED46823B4F}"/>
    <cellStyle name="40% - Énfasis2 66 7 2" xfId="32089" xr:uid="{48D84880-5CC2-409E-A67A-7A1215505F09}"/>
    <cellStyle name="40% - Énfasis2 66 8" xfId="32090" xr:uid="{50F716D0-1387-40F2-8C0C-DE1129F91F22}"/>
    <cellStyle name="40% - Énfasis2 66 8 2" xfId="32091" xr:uid="{C4CDC50B-E536-436E-86F4-D0EA83694B1D}"/>
    <cellStyle name="40% - Énfasis2 66 9" xfId="32092" xr:uid="{22336005-B9C8-45EF-A33A-D52D689EB3AB}"/>
    <cellStyle name="40% - Énfasis2 66 9 2" xfId="32093" xr:uid="{11FCF8CE-700A-4C84-8228-61733A05858B}"/>
    <cellStyle name="40% - Énfasis2 67" xfId="32094" xr:uid="{8BF44118-B6DE-4DF1-807E-81EE1ED1AFFC}"/>
    <cellStyle name="40% - Énfasis2 67 10" xfId="32095" xr:uid="{3CF17BA2-0BA7-4BAF-9870-58B1339948B4}"/>
    <cellStyle name="40% - Énfasis2 67 10 2" xfId="32096" xr:uid="{0B024961-026B-4511-9139-4F5FA8B7D008}"/>
    <cellStyle name="40% - Énfasis2 67 11" xfId="32097" xr:uid="{4BC04BFA-92E8-46B0-84F2-769713D552A2}"/>
    <cellStyle name="40% - Énfasis2 67 2" xfId="32098" xr:uid="{19079193-D9E4-4C38-8A14-261ED09D5B46}"/>
    <cellStyle name="40% - Énfasis2 67 2 2" xfId="32099" xr:uid="{1E68B1AD-E802-4351-8C02-EB1BCBA92158}"/>
    <cellStyle name="40% - Énfasis2 67 3" xfId="32100" xr:uid="{C6E7D7DC-A263-4402-8034-5F8ECE562D69}"/>
    <cellStyle name="40% - Énfasis2 67 3 2" xfId="32101" xr:uid="{6A49D3F3-AB21-4D53-B253-BAA80A6017C7}"/>
    <cellStyle name="40% - Énfasis2 67 4" xfId="32102" xr:uid="{772E7650-2D5F-4772-8F96-BCD442FC2A98}"/>
    <cellStyle name="40% - Énfasis2 67 4 2" xfId="32103" xr:uid="{B3D8B1B4-180E-4E89-AB7B-2FB8E4D7F889}"/>
    <cellStyle name="40% - Énfasis2 67 5" xfId="32104" xr:uid="{4AA011FA-489F-4264-BF8F-AAC9A147F359}"/>
    <cellStyle name="40% - Énfasis2 67 5 2" xfId="32105" xr:uid="{C17B6C9A-03E4-4868-949A-F0A7D8DE9704}"/>
    <cellStyle name="40% - Énfasis2 67 6" xfId="32106" xr:uid="{DAF73349-9B38-46D0-BACB-0743C8DFA016}"/>
    <cellStyle name="40% - Énfasis2 67 6 2" xfId="32107" xr:uid="{7ED5C149-9224-495F-BE95-D5AC72AF06ED}"/>
    <cellStyle name="40% - Énfasis2 67 7" xfId="32108" xr:uid="{23CA295B-61AE-454B-8074-380285AD6FE0}"/>
    <cellStyle name="40% - Énfasis2 67 7 2" xfId="32109" xr:uid="{721A2204-641D-40C0-82F1-72431F9DFAF7}"/>
    <cellStyle name="40% - Énfasis2 67 8" xfId="32110" xr:uid="{0ED83C95-5675-4E02-9EF0-DEFBC19B7533}"/>
    <cellStyle name="40% - Énfasis2 67 8 2" xfId="32111" xr:uid="{C9288524-26DA-4CFE-A36A-F9872CB40987}"/>
    <cellStyle name="40% - Énfasis2 67 9" xfId="32112" xr:uid="{5C0E9373-552A-4741-87FC-DAC60EF4C723}"/>
    <cellStyle name="40% - Énfasis2 67 9 2" xfId="32113" xr:uid="{020AB4AD-37CD-4F4C-B25C-F442C3C674B6}"/>
    <cellStyle name="40% - Énfasis2 68" xfId="32114" xr:uid="{8C7271D3-AA6A-420C-B26F-A7CCDB8D3C86}"/>
    <cellStyle name="40% - Énfasis2 68 10" xfId="32115" xr:uid="{6046C1A6-4D46-4816-AE77-F7766FCAE249}"/>
    <cellStyle name="40% - Énfasis2 68 10 2" xfId="32116" xr:uid="{5A5BC565-548B-4CBF-8FAB-43FA5E23886E}"/>
    <cellStyle name="40% - Énfasis2 68 11" xfId="32117" xr:uid="{B19D2B8D-8023-49CF-8B93-527E5FA0B23E}"/>
    <cellStyle name="40% - Énfasis2 68 2" xfId="32118" xr:uid="{769E3BD7-C1A4-4683-B584-9883D067DE53}"/>
    <cellStyle name="40% - Énfasis2 68 2 2" xfId="32119" xr:uid="{3A801EBC-DC93-411A-AA5B-B2CDF7938CC1}"/>
    <cellStyle name="40% - Énfasis2 68 3" xfId="32120" xr:uid="{BEE831A0-A6CA-4DB5-9D8F-21B792972B50}"/>
    <cellStyle name="40% - Énfasis2 68 3 2" xfId="32121" xr:uid="{884E8C42-66D0-4B74-BD8B-C0387B3D065D}"/>
    <cellStyle name="40% - Énfasis2 68 4" xfId="32122" xr:uid="{9F7F19CD-E22F-4294-80F6-3D3ADD030C3B}"/>
    <cellStyle name="40% - Énfasis2 68 4 2" xfId="32123" xr:uid="{F420D1C6-5603-4D50-B8C3-2D2E93E6A889}"/>
    <cellStyle name="40% - Énfasis2 68 5" xfId="32124" xr:uid="{0F374A77-151B-482C-8325-241C575F656C}"/>
    <cellStyle name="40% - Énfasis2 68 5 2" xfId="32125" xr:uid="{A0E1A521-0D03-4B4C-9C97-95664DC0B441}"/>
    <cellStyle name="40% - Énfasis2 68 6" xfId="32126" xr:uid="{812E1120-7EAF-494A-9163-498591D0E0ED}"/>
    <cellStyle name="40% - Énfasis2 68 6 2" xfId="32127" xr:uid="{FA64EDA7-2FE2-4A19-9EBE-1A9DA4767B29}"/>
    <cellStyle name="40% - Énfasis2 68 7" xfId="32128" xr:uid="{437B6490-690F-49CE-9845-CA5E45116D5E}"/>
    <cellStyle name="40% - Énfasis2 68 7 2" xfId="32129" xr:uid="{4659D7A7-C14C-4FEC-96CF-0073AF9444E5}"/>
    <cellStyle name="40% - Énfasis2 68 8" xfId="32130" xr:uid="{4C76A430-1515-46DC-B864-D55613FD3B08}"/>
    <cellStyle name="40% - Énfasis2 68 8 2" xfId="32131" xr:uid="{942C741A-49E5-4DB3-94BD-A97556A9822D}"/>
    <cellStyle name="40% - Énfasis2 68 9" xfId="32132" xr:uid="{97BF34AA-4352-48A9-806C-5C49941A3687}"/>
    <cellStyle name="40% - Énfasis2 68 9 2" xfId="32133" xr:uid="{7E71E7B5-7FB2-46B1-9FAC-3A90F1852DDA}"/>
    <cellStyle name="40% - Énfasis2 69" xfId="32134" xr:uid="{84E72F03-ECD3-423E-B0CA-3D914C749B5A}"/>
    <cellStyle name="40% - Énfasis2 69 10" xfId="32135" xr:uid="{E8FF9700-8B26-4740-86DF-3E0C207DF924}"/>
    <cellStyle name="40% - Énfasis2 69 10 2" xfId="32136" xr:uid="{7949BADE-033E-439A-91E1-C75BF916446A}"/>
    <cellStyle name="40% - Énfasis2 69 11" xfId="32137" xr:uid="{F9E88EF8-2D7C-46E9-8C1E-94ED66FBEB45}"/>
    <cellStyle name="40% - Énfasis2 69 2" xfId="32138" xr:uid="{158E60E0-389C-437B-A7F7-A534C89779EE}"/>
    <cellStyle name="40% - Énfasis2 69 2 2" xfId="32139" xr:uid="{69516A79-6121-4C44-BD72-395E8CB33750}"/>
    <cellStyle name="40% - Énfasis2 69 3" xfId="32140" xr:uid="{207DD966-1257-4593-93A0-8E70112FBF63}"/>
    <cellStyle name="40% - Énfasis2 69 3 2" xfId="32141" xr:uid="{25E330DC-3417-4852-988B-14C776654713}"/>
    <cellStyle name="40% - Énfasis2 69 4" xfId="32142" xr:uid="{6592B259-A607-414D-85B2-CD0EF6603063}"/>
    <cellStyle name="40% - Énfasis2 69 4 2" xfId="32143" xr:uid="{2EFD5BC8-77E1-4E2C-BA43-88D0BCCA3982}"/>
    <cellStyle name="40% - Énfasis2 69 5" xfId="32144" xr:uid="{2842C2A2-124A-4B5C-8B2B-17EE1B9B2903}"/>
    <cellStyle name="40% - Énfasis2 69 5 2" xfId="32145" xr:uid="{1D78167D-1CA7-4048-812A-6097DF9D751F}"/>
    <cellStyle name="40% - Énfasis2 69 6" xfId="32146" xr:uid="{1E5032F3-FAE7-4830-AFD7-F20E59324AF8}"/>
    <cellStyle name="40% - Énfasis2 69 6 2" xfId="32147" xr:uid="{5D38E354-C803-4759-87CD-52AACC599650}"/>
    <cellStyle name="40% - Énfasis2 69 7" xfId="32148" xr:uid="{54A35F3C-C1C4-4BF8-ADAA-DDE52321E8C2}"/>
    <cellStyle name="40% - Énfasis2 69 7 2" xfId="32149" xr:uid="{79ED7C57-15DC-4014-9D49-B151ED1AA53F}"/>
    <cellStyle name="40% - Énfasis2 69 8" xfId="32150" xr:uid="{3524FF03-A09C-45AD-88B8-9BF57C31626B}"/>
    <cellStyle name="40% - Énfasis2 69 8 2" xfId="32151" xr:uid="{0D5028F6-08DE-40C9-AB9B-EAC1DA7BD41A}"/>
    <cellStyle name="40% - Énfasis2 69 9" xfId="32152" xr:uid="{B543D5B2-273D-4721-B21E-1236BF6791A8}"/>
    <cellStyle name="40% - Énfasis2 69 9 2" xfId="32153" xr:uid="{C4F3256B-63AF-4830-869D-EA905AF67B84}"/>
    <cellStyle name="40% - Énfasis2 7" xfId="2583" xr:uid="{3E6AD163-62A4-4EFE-9314-A22D183CFA27}"/>
    <cellStyle name="40% - Énfasis2 7 10" xfId="32154" xr:uid="{11F967B9-6DFC-43F5-AF1E-95895997EEFC}"/>
    <cellStyle name="40% - Énfasis2 7 10 10" xfId="32155" xr:uid="{96DD205A-0B2B-44A6-8B7B-E06489DBC2A9}"/>
    <cellStyle name="40% - Énfasis2 7 10 10 2" xfId="32156" xr:uid="{52427534-3D6B-478C-A14C-A0D5A2EF71CE}"/>
    <cellStyle name="40% - Énfasis2 7 10 11" xfId="32157" xr:uid="{BE2AF84D-AB5A-4B48-B162-E8357FA8B1CD}"/>
    <cellStyle name="40% - Énfasis2 7 10 2" xfId="32158" xr:uid="{DDEFE437-822C-4DB7-9FB3-155DCED8C95F}"/>
    <cellStyle name="40% - Énfasis2 7 10 2 2" xfId="32159" xr:uid="{C210353D-9AA6-4426-A09A-DC3B74102AC1}"/>
    <cellStyle name="40% - Énfasis2 7 10 3" xfId="32160" xr:uid="{15B149F3-3293-4313-B685-F7784FD4543F}"/>
    <cellStyle name="40% - Énfasis2 7 10 3 2" xfId="32161" xr:uid="{EB986E47-AAD3-473A-886C-46B92FF42E02}"/>
    <cellStyle name="40% - Énfasis2 7 10 4" xfId="32162" xr:uid="{51DB5FB6-9CC3-497F-AC3A-F8EA0A11E159}"/>
    <cellStyle name="40% - Énfasis2 7 10 4 2" xfId="32163" xr:uid="{1AFCA63D-A388-4E37-8A0B-9D8A617005A9}"/>
    <cellStyle name="40% - Énfasis2 7 10 5" xfId="32164" xr:uid="{11E862C9-2F20-4DBD-893D-B68374B6C0B6}"/>
    <cellStyle name="40% - Énfasis2 7 10 5 2" xfId="32165" xr:uid="{1F36B41B-79CE-4629-909D-C43011ABECF7}"/>
    <cellStyle name="40% - Énfasis2 7 10 6" xfId="32166" xr:uid="{413F9F64-BC2D-4443-9B38-D4A12EFCEB4E}"/>
    <cellStyle name="40% - Énfasis2 7 10 6 2" xfId="32167" xr:uid="{633C2BBD-CC02-47F0-BB5C-5A6CA4866428}"/>
    <cellStyle name="40% - Énfasis2 7 10 7" xfId="32168" xr:uid="{B2AB0CC9-627F-4C65-AA3E-B73A990EF51F}"/>
    <cellStyle name="40% - Énfasis2 7 10 7 2" xfId="32169" xr:uid="{E531D0DD-B4E0-4CB8-A874-10463F1C75C2}"/>
    <cellStyle name="40% - Énfasis2 7 10 8" xfId="32170" xr:uid="{9A813EC1-BEDC-47CB-84B0-6777765EBC86}"/>
    <cellStyle name="40% - Énfasis2 7 10 8 2" xfId="32171" xr:uid="{4F6A665F-ECC3-42B1-BE60-55C42A78BB40}"/>
    <cellStyle name="40% - Énfasis2 7 10 9" xfId="32172" xr:uid="{FD5A063A-57FE-48E6-8987-75523CF5807E}"/>
    <cellStyle name="40% - Énfasis2 7 10 9 2" xfId="32173" xr:uid="{C0F96E1B-4CCE-4750-BF3C-0D29C8F8F4F7}"/>
    <cellStyle name="40% - Énfasis2 7 11" xfId="32174" xr:uid="{9AF07025-A3BD-4337-A1A1-FE629B315307}"/>
    <cellStyle name="40% - Énfasis2 7 11 10" xfId="32175" xr:uid="{F537B417-CB07-4C3E-BFE6-7296C0C30B06}"/>
    <cellStyle name="40% - Énfasis2 7 11 10 2" xfId="32176" xr:uid="{F206BA33-0ACE-4022-8363-F581690913D2}"/>
    <cellStyle name="40% - Énfasis2 7 11 11" xfId="32177" xr:uid="{11427107-C536-4C2D-8B5F-F631E9F2F317}"/>
    <cellStyle name="40% - Énfasis2 7 11 2" xfId="32178" xr:uid="{7E0DFEEA-B047-4908-A5FB-D2CA54916D59}"/>
    <cellStyle name="40% - Énfasis2 7 11 2 2" xfId="32179" xr:uid="{9B4FE8BE-6C22-408C-9573-2420DA26B25E}"/>
    <cellStyle name="40% - Énfasis2 7 11 3" xfId="32180" xr:uid="{C8F8BF76-485B-4E52-85A2-9664FC6019C2}"/>
    <cellStyle name="40% - Énfasis2 7 11 3 2" xfId="32181" xr:uid="{AAC577B2-598B-466C-9731-E12BE6BC0C3F}"/>
    <cellStyle name="40% - Énfasis2 7 11 4" xfId="32182" xr:uid="{06BDF9CC-F907-42E5-8344-E6D85C2B9CFE}"/>
    <cellStyle name="40% - Énfasis2 7 11 4 2" xfId="32183" xr:uid="{236CCFD7-64F2-4D0D-A632-E425DD64D0C1}"/>
    <cellStyle name="40% - Énfasis2 7 11 5" xfId="32184" xr:uid="{05663BC7-C2DA-430E-9E4D-25C37F7020A3}"/>
    <cellStyle name="40% - Énfasis2 7 11 5 2" xfId="32185" xr:uid="{B57F0F8F-28F8-4EBD-9D98-E69F5DBB7853}"/>
    <cellStyle name="40% - Énfasis2 7 11 6" xfId="32186" xr:uid="{C8152572-9C48-4275-AD1C-DE09467D0390}"/>
    <cellStyle name="40% - Énfasis2 7 11 6 2" xfId="32187" xr:uid="{D57B8659-AEF9-4042-821A-E8938E441FCD}"/>
    <cellStyle name="40% - Énfasis2 7 11 7" xfId="32188" xr:uid="{2FC4023C-E9D7-4E3B-B8D7-2CB2C0CAF9AA}"/>
    <cellStyle name="40% - Énfasis2 7 11 7 2" xfId="32189" xr:uid="{16AC6C10-49AB-4640-84B2-E56622F8A3B6}"/>
    <cellStyle name="40% - Énfasis2 7 11 8" xfId="32190" xr:uid="{FB8B53B7-E317-4503-A0E9-E8D954730688}"/>
    <cellStyle name="40% - Énfasis2 7 11 8 2" xfId="32191" xr:uid="{438DF4A2-8285-46BA-976E-E1F8DE80B85B}"/>
    <cellStyle name="40% - Énfasis2 7 11 9" xfId="32192" xr:uid="{9FC64497-3A4F-438B-8F6C-1CEA207E11C5}"/>
    <cellStyle name="40% - Énfasis2 7 11 9 2" xfId="32193" xr:uid="{90DB6ED4-F846-46BA-B342-42375B880A83}"/>
    <cellStyle name="40% - Énfasis2 7 12" xfId="32194" xr:uid="{C4734E27-239C-4D0B-A486-5470EA65B059}"/>
    <cellStyle name="40% - Énfasis2 7 12 2" xfId="32195" xr:uid="{22294555-571A-4099-95E2-8CAB2407DFC0}"/>
    <cellStyle name="40% - Énfasis2 7 13" xfId="32196" xr:uid="{9E74E488-AD96-4146-A0F6-9D5D6AEE5B1D}"/>
    <cellStyle name="40% - Énfasis2 7 13 2" xfId="32197" xr:uid="{85E3560F-03B5-4F8C-B9F3-C0EB0EC2D85B}"/>
    <cellStyle name="40% - Énfasis2 7 14" xfId="32198" xr:uid="{E3665408-C4E1-4A28-85BB-420B491C4C8A}"/>
    <cellStyle name="40% - Énfasis2 7 14 2" xfId="32199" xr:uid="{0F6C4CCC-741A-4B0E-9A8D-175B6A516CC6}"/>
    <cellStyle name="40% - Énfasis2 7 15" xfId="32200" xr:uid="{6D447C27-0198-4941-8D29-05A0B273A138}"/>
    <cellStyle name="40% - Énfasis2 7 15 2" xfId="32201" xr:uid="{6ECDA3CE-682F-43B7-98D8-D31C13C0EC82}"/>
    <cellStyle name="40% - Énfasis2 7 16" xfId="32202" xr:uid="{96489811-9130-45CD-9B6A-E7810E620081}"/>
    <cellStyle name="40% - Énfasis2 7 16 2" xfId="32203" xr:uid="{A72D677D-70E9-4E41-A2A1-1C1064E7360E}"/>
    <cellStyle name="40% - Énfasis2 7 17" xfId="32204" xr:uid="{85DB70E2-D18D-4591-90FA-154907AD97A1}"/>
    <cellStyle name="40% - Énfasis2 7 17 2" xfId="32205" xr:uid="{C2C0CC90-D7B9-4E35-8F5D-C9EB85C782E6}"/>
    <cellStyle name="40% - Énfasis2 7 18" xfId="32206" xr:uid="{2C836B66-7B63-4CA9-BBEB-189DBE00A0CF}"/>
    <cellStyle name="40% - Énfasis2 7 18 2" xfId="32207" xr:uid="{4C08DB3E-A0AD-4AFD-B746-CA1551D09BCF}"/>
    <cellStyle name="40% - Énfasis2 7 19" xfId="32208" xr:uid="{173EF80C-7F3E-4736-85FF-2365771BA06E}"/>
    <cellStyle name="40% - Énfasis2 7 19 2" xfId="32209" xr:uid="{4976A188-718F-4BE4-BF13-1561471CA04C}"/>
    <cellStyle name="40% - Énfasis2 7 2" xfId="2584" xr:uid="{C8C94321-7789-4548-BC3E-76EC8D106C14}"/>
    <cellStyle name="40% - Énfasis2 7 2 10" xfId="32210" xr:uid="{0A46F1B6-00B9-4182-8EE0-D5A9CFF10F5F}"/>
    <cellStyle name="40% - Énfasis2 7 2 10 2" xfId="32211" xr:uid="{27A2BB5A-78C2-49F2-ACEF-4AF9CA9D8FE1}"/>
    <cellStyle name="40% - Énfasis2 7 2 11" xfId="32212" xr:uid="{76E2A120-27BE-4A37-88BF-1BCB498C9F30}"/>
    <cellStyle name="40% - Énfasis2 7 2 2" xfId="2585" xr:uid="{090A51CB-5D9F-4C92-8FB3-40A44DE1BD98}"/>
    <cellStyle name="40% - Énfasis2 7 2 2 2" xfId="2586" xr:uid="{902B692C-2E04-4E65-84E5-62BEDDC3E8C0}"/>
    <cellStyle name="40% - Énfasis2 7 2 2 2 2" xfId="2587" xr:uid="{BC33CD03-632D-44E4-86C3-366425A07CBB}"/>
    <cellStyle name="40% - Énfasis2 7 2 2 2 2 2" xfId="2588" xr:uid="{9D7B0ADF-774C-41B4-8558-0FC700FAE4DD}"/>
    <cellStyle name="40% - Énfasis2 7 2 2 2 3" xfId="2589" xr:uid="{FA580ADB-CDFF-48F7-988F-4A3F70E914F7}"/>
    <cellStyle name="40% - Énfasis2 7 2 2 3" xfId="2590" xr:uid="{D8C3610D-835F-4E5F-B58A-4C3BF3F549AB}"/>
    <cellStyle name="40% - Énfasis2 7 2 2 3 2" xfId="2591" xr:uid="{54B7A80E-F3F7-4BD5-9CBE-663872B0F950}"/>
    <cellStyle name="40% - Énfasis2 7 2 2 4" xfId="2592" xr:uid="{92F3C971-FF6B-47E7-BBFA-C9D0785E3333}"/>
    <cellStyle name="40% - Énfasis2 7 2 3" xfId="2593" xr:uid="{D73D3B0F-84F5-42CF-AF72-80FDF7155BAF}"/>
    <cellStyle name="40% - Énfasis2 7 2 3 2" xfId="2594" xr:uid="{A620667E-1466-44D0-AD13-028B59360E42}"/>
    <cellStyle name="40% - Énfasis2 7 2 3 2 2" xfId="2595" xr:uid="{16A5890F-9D65-4BDF-AC68-D22B371DAFD1}"/>
    <cellStyle name="40% - Énfasis2 7 2 3 3" xfId="2596" xr:uid="{5509E579-2F6E-41D0-A430-3944D99D51EA}"/>
    <cellStyle name="40% - Énfasis2 7 2 4" xfId="2597" xr:uid="{195F4931-F570-435B-8BA8-6C8EBDEEA38E}"/>
    <cellStyle name="40% - Énfasis2 7 2 4 2" xfId="2598" xr:uid="{3AED0094-DACC-4A8B-8BE1-3EBC45FDE50F}"/>
    <cellStyle name="40% - Énfasis2 7 2 5" xfId="2599" xr:uid="{54E26127-822D-4F0C-9345-ED965CE621B3}"/>
    <cellStyle name="40% - Énfasis2 7 2 5 2" xfId="32213" xr:uid="{E2C74CA7-6ECC-4163-80E7-3EA417DC3E0B}"/>
    <cellStyle name="40% - Énfasis2 7 2 6" xfId="32214" xr:uid="{CB7B41F9-63FF-42EA-80BA-234BD47B9E7A}"/>
    <cellStyle name="40% - Énfasis2 7 2 6 2" xfId="32215" xr:uid="{A2498D8E-FB8F-4CF6-BF5F-87076957649C}"/>
    <cellStyle name="40% - Énfasis2 7 2 7" xfId="32216" xr:uid="{48F4C05F-5C5E-401A-BB10-E4EE8CAD6FB9}"/>
    <cellStyle name="40% - Énfasis2 7 2 7 2" xfId="32217" xr:uid="{F1E7B28F-84E0-482B-B5FC-5CE29B68631B}"/>
    <cellStyle name="40% - Énfasis2 7 2 8" xfId="32218" xr:uid="{1FF16609-56FE-4A78-8D46-741829775EF6}"/>
    <cellStyle name="40% - Énfasis2 7 2 8 2" xfId="32219" xr:uid="{08E2228D-6B71-431E-91CA-00D795219030}"/>
    <cellStyle name="40% - Énfasis2 7 2 9" xfId="32220" xr:uid="{64BA7765-1E71-4984-A269-1FAE4E17A18D}"/>
    <cellStyle name="40% - Énfasis2 7 2 9 2" xfId="32221" xr:uid="{6D68DFA0-5D87-421E-9CC7-59623809569B}"/>
    <cellStyle name="40% - Énfasis2 7 20" xfId="32222" xr:uid="{31218493-CB30-47DB-A1AB-88F9ABBA6A3A}"/>
    <cellStyle name="40% - Énfasis2 7 20 2" xfId="32223" xr:uid="{C276178F-62E3-4266-9387-3A0466FDE20E}"/>
    <cellStyle name="40% - Énfasis2 7 21" xfId="32224" xr:uid="{31329972-FAC0-43D6-BB2A-EE7A591E37CA}"/>
    <cellStyle name="40% - Énfasis2 7 3" xfId="2600" xr:uid="{7B9F3399-3C84-42FE-A82E-69D07E4F85CD}"/>
    <cellStyle name="40% - Énfasis2 7 3 10" xfId="32225" xr:uid="{70831CB8-5840-4992-BBD6-CD907E89A546}"/>
    <cellStyle name="40% - Énfasis2 7 3 10 2" xfId="32226" xr:uid="{69CA4506-56B1-454A-A7BC-44560B183917}"/>
    <cellStyle name="40% - Énfasis2 7 3 11" xfId="32227" xr:uid="{718A7626-E82B-4899-BF8A-ADDACDE36519}"/>
    <cellStyle name="40% - Énfasis2 7 3 2" xfId="2601" xr:uid="{DD5F6825-D98D-40AA-B8D5-1066D4C7B53F}"/>
    <cellStyle name="40% - Énfasis2 7 3 2 2" xfId="2602" xr:uid="{487314DE-7354-4C57-B530-DE6A8E96B17C}"/>
    <cellStyle name="40% - Énfasis2 7 3 2 2 2" xfId="2603" xr:uid="{BF98263D-4559-4242-B358-177BE0E3753E}"/>
    <cellStyle name="40% - Énfasis2 7 3 2 3" xfId="2604" xr:uid="{CA507042-8D11-419D-9B7C-BB44048E3538}"/>
    <cellStyle name="40% - Énfasis2 7 3 3" xfId="2605" xr:uid="{E93E0E59-C8A3-479A-8FDB-71717253966C}"/>
    <cellStyle name="40% - Énfasis2 7 3 3 2" xfId="2606" xr:uid="{911645A4-D9FF-459B-8A04-3DE7A1003719}"/>
    <cellStyle name="40% - Énfasis2 7 3 4" xfId="2607" xr:uid="{477C23A9-1396-48B6-8929-E09546A6AA37}"/>
    <cellStyle name="40% - Énfasis2 7 3 4 2" xfId="32228" xr:uid="{4C382B42-359F-4F88-987E-D5614A8A021A}"/>
    <cellStyle name="40% - Énfasis2 7 3 5" xfId="32229" xr:uid="{21F48030-ABD6-4528-9B81-91C359197DC4}"/>
    <cellStyle name="40% - Énfasis2 7 3 5 2" xfId="32230" xr:uid="{67F9B9DA-F137-4DF9-83AE-E23A0531D91D}"/>
    <cellStyle name="40% - Énfasis2 7 3 6" xfId="32231" xr:uid="{84735695-60A5-47D6-B9E6-D6185B58EADE}"/>
    <cellStyle name="40% - Énfasis2 7 3 6 2" xfId="32232" xr:uid="{120D638C-695D-4DF6-A7A5-9F73872E4424}"/>
    <cellStyle name="40% - Énfasis2 7 3 7" xfId="32233" xr:uid="{2349BF04-827A-4322-9475-761D2E90A824}"/>
    <cellStyle name="40% - Énfasis2 7 3 7 2" xfId="32234" xr:uid="{9BCD89FC-B728-44C3-8A95-0FC9DA5DF0D1}"/>
    <cellStyle name="40% - Énfasis2 7 3 8" xfId="32235" xr:uid="{51BD5624-A478-419D-81BB-AFCF007E3433}"/>
    <cellStyle name="40% - Énfasis2 7 3 8 2" xfId="32236" xr:uid="{5E73C22F-04BE-453E-961D-863FCE97E3A5}"/>
    <cellStyle name="40% - Énfasis2 7 3 9" xfId="32237" xr:uid="{9B238BF0-F786-47D1-9D17-5C38D4FF401D}"/>
    <cellStyle name="40% - Énfasis2 7 3 9 2" xfId="32238" xr:uid="{1062AFDB-6DAB-477A-868C-A48B5158F8EF}"/>
    <cellStyle name="40% - Énfasis2 7 4" xfId="2608" xr:uid="{DB0EF74E-14A7-4CD1-9765-046CAD8CA547}"/>
    <cellStyle name="40% - Énfasis2 7 4 10" xfId="32239" xr:uid="{69205145-0658-4622-991F-996E24479ABE}"/>
    <cellStyle name="40% - Énfasis2 7 4 10 2" xfId="32240" xr:uid="{EC3CF051-DDD3-4C4F-8110-8A982DB7FD02}"/>
    <cellStyle name="40% - Énfasis2 7 4 11" xfId="32241" xr:uid="{16456C98-37BE-4D2A-A3E4-175FE2E4C04B}"/>
    <cellStyle name="40% - Énfasis2 7 4 2" xfId="2609" xr:uid="{039C7D7A-FA1F-4AC9-A32E-B69864AD6250}"/>
    <cellStyle name="40% - Énfasis2 7 4 2 2" xfId="2610" xr:uid="{416781E4-5B31-45E7-A092-D124805D27A1}"/>
    <cellStyle name="40% - Énfasis2 7 4 3" xfId="2611" xr:uid="{A964D195-83F0-40B6-8D73-5B8A38C1AFBF}"/>
    <cellStyle name="40% - Énfasis2 7 4 3 2" xfId="32242" xr:uid="{0F8FEAE6-DF24-4A4F-8445-2105082F7C83}"/>
    <cellStyle name="40% - Énfasis2 7 4 4" xfId="32243" xr:uid="{3B90A681-A02D-465E-A674-2F3FA3E26F40}"/>
    <cellStyle name="40% - Énfasis2 7 4 4 2" xfId="32244" xr:uid="{E432EBFF-74B3-4091-95EB-CD328EC3649A}"/>
    <cellStyle name="40% - Énfasis2 7 4 5" xfId="32245" xr:uid="{FE9933CC-7FAB-4935-8BB7-F74853493E8F}"/>
    <cellStyle name="40% - Énfasis2 7 4 5 2" xfId="32246" xr:uid="{157A9F77-876F-406C-B044-C14479EADB3C}"/>
    <cellStyle name="40% - Énfasis2 7 4 6" xfId="32247" xr:uid="{E19EC7CC-DBC9-42F8-8A25-D7F7F1739D20}"/>
    <cellStyle name="40% - Énfasis2 7 4 6 2" xfId="32248" xr:uid="{38EFF8EE-0A1E-4DC4-94C4-C34FCC796A20}"/>
    <cellStyle name="40% - Énfasis2 7 4 7" xfId="32249" xr:uid="{18993BD2-F5A6-46BD-9566-0387CB64D9D1}"/>
    <cellStyle name="40% - Énfasis2 7 4 7 2" xfId="32250" xr:uid="{EF38C58D-6585-4256-B1C2-7954930AD7D3}"/>
    <cellStyle name="40% - Énfasis2 7 4 8" xfId="32251" xr:uid="{67DA21B1-0739-4FE6-856C-81C8AC9DBB54}"/>
    <cellStyle name="40% - Énfasis2 7 4 8 2" xfId="32252" xr:uid="{678BA4B7-EAF9-4578-B572-4B91FAC46924}"/>
    <cellStyle name="40% - Énfasis2 7 4 9" xfId="32253" xr:uid="{130C3582-AC0C-4615-BCA0-4EA9851872ED}"/>
    <cellStyle name="40% - Énfasis2 7 4 9 2" xfId="32254" xr:uid="{D1FDF1D9-9031-4790-9CE8-562A16E44224}"/>
    <cellStyle name="40% - Énfasis2 7 5" xfId="2612" xr:uid="{7B6F56BA-46AA-4B45-9E83-406593F4F77E}"/>
    <cellStyle name="40% - Énfasis2 7 5 10" xfId="32255" xr:uid="{B472A6CD-12F2-4660-8C99-F07B838DAD10}"/>
    <cellStyle name="40% - Énfasis2 7 5 10 2" xfId="32256" xr:uid="{41EF4173-BC54-4746-A853-4002B23381E5}"/>
    <cellStyle name="40% - Énfasis2 7 5 11" xfId="32257" xr:uid="{2873C331-36E9-4BA9-BDF3-E38597D3504F}"/>
    <cellStyle name="40% - Énfasis2 7 5 2" xfId="2613" xr:uid="{7C246D27-1919-47BE-A269-4968E8B29689}"/>
    <cellStyle name="40% - Énfasis2 7 5 2 2" xfId="32258" xr:uid="{BA8744AC-752B-40A7-A11B-32DB8A44C331}"/>
    <cellStyle name="40% - Énfasis2 7 5 3" xfId="32259" xr:uid="{4C728FAE-A18C-4354-8FB8-11B0AA2B18ED}"/>
    <cellStyle name="40% - Énfasis2 7 5 3 2" xfId="32260" xr:uid="{A33B116E-3CE7-4CC3-9FAB-B11AF0201598}"/>
    <cellStyle name="40% - Énfasis2 7 5 4" xfId="32261" xr:uid="{E4225688-CC45-4E09-AA87-DD41FB16C498}"/>
    <cellStyle name="40% - Énfasis2 7 5 4 2" xfId="32262" xr:uid="{C8C44FED-CE75-4C4A-A24F-CBD0AC2CA7DD}"/>
    <cellStyle name="40% - Énfasis2 7 5 5" xfId="32263" xr:uid="{710F4B8E-3359-456B-89DB-6567071D338C}"/>
    <cellStyle name="40% - Énfasis2 7 5 5 2" xfId="32264" xr:uid="{50587218-8D33-47FD-AAD2-8ED1FFECC0A1}"/>
    <cellStyle name="40% - Énfasis2 7 5 6" xfId="32265" xr:uid="{E2F700AA-89EA-4378-9A08-ACE98DF59D7F}"/>
    <cellStyle name="40% - Énfasis2 7 5 6 2" xfId="32266" xr:uid="{95158171-7FCD-4E46-B0BB-754E42F7058C}"/>
    <cellStyle name="40% - Énfasis2 7 5 7" xfId="32267" xr:uid="{4E185784-5A14-469C-BC59-B339284AF24E}"/>
    <cellStyle name="40% - Énfasis2 7 5 7 2" xfId="32268" xr:uid="{E46C3FE9-59E4-4DD2-B1D8-3FC1366BC3D8}"/>
    <cellStyle name="40% - Énfasis2 7 5 8" xfId="32269" xr:uid="{29DC45DA-1013-424D-A7EA-31F656833D5B}"/>
    <cellStyle name="40% - Énfasis2 7 5 8 2" xfId="32270" xr:uid="{00ACBED1-E15E-4D81-AC9A-A861AD559255}"/>
    <cellStyle name="40% - Énfasis2 7 5 9" xfId="32271" xr:uid="{00307F24-657D-4813-A879-4149D840C926}"/>
    <cellStyle name="40% - Énfasis2 7 5 9 2" xfId="32272" xr:uid="{7AA8ED2E-794F-4259-AB46-F71DA5D96016}"/>
    <cellStyle name="40% - Énfasis2 7 6" xfId="2614" xr:uid="{F46D9B11-FD4D-4439-82B9-616C1CA059A7}"/>
    <cellStyle name="40% - Énfasis2 7 6 10" xfId="32273" xr:uid="{311205A1-82CB-4FE6-BD5D-EA2A8D4F402B}"/>
    <cellStyle name="40% - Énfasis2 7 6 10 2" xfId="32274" xr:uid="{4E2EC963-D3B1-4161-A345-17E85E64D299}"/>
    <cellStyle name="40% - Énfasis2 7 6 11" xfId="32275" xr:uid="{19480486-81F7-4A84-9993-92A227268952}"/>
    <cellStyle name="40% - Énfasis2 7 6 2" xfId="32276" xr:uid="{1A265729-35A4-47F9-BC36-A27BC69E85AB}"/>
    <cellStyle name="40% - Énfasis2 7 6 2 2" xfId="32277" xr:uid="{88D1ADDC-0A07-4DD7-BF7A-F8550D25CB29}"/>
    <cellStyle name="40% - Énfasis2 7 6 3" xfId="32278" xr:uid="{2DF46DCB-8F43-4134-B4F4-4F05FEB0DF1D}"/>
    <cellStyle name="40% - Énfasis2 7 6 3 2" xfId="32279" xr:uid="{8F944D2F-614E-4025-BFAE-6815C2A47D7C}"/>
    <cellStyle name="40% - Énfasis2 7 6 4" xfId="32280" xr:uid="{2FBFA70D-8ED5-490B-8800-3E3309998120}"/>
    <cellStyle name="40% - Énfasis2 7 6 4 2" xfId="32281" xr:uid="{2697D979-0187-44CD-B374-5439782E1F94}"/>
    <cellStyle name="40% - Énfasis2 7 6 5" xfId="32282" xr:uid="{50EB7247-D735-47A9-A505-7F3B1B37D736}"/>
    <cellStyle name="40% - Énfasis2 7 6 5 2" xfId="32283" xr:uid="{03D9A36E-3739-4FA4-BEA8-847EE540810D}"/>
    <cellStyle name="40% - Énfasis2 7 6 6" xfId="32284" xr:uid="{73ADFAE8-8ADF-4DA5-8B50-11645E31CF25}"/>
    <cellStyle name="40% - Énfasis2 7 6 6 2" xfId="32285" xr:uid="{C12F825E-1A45-4679-AAF9-F15C85F774E1}"/>
    <cellStyle name="40% - Énfasis2 7 6 7" xfId="32286" xr:uid="{C58D6010-6FFA-4AE3-B562-E838ABD1E23F}"/>
    <cellStyle name="40% - Énfasis2 7 6 7 2" xfId="32287" xr:uid="{2CCADD2E-8CC6-4F99-A46C-F8EC6B376643}"/>
    <cellStyle name="40% - Énfasis2 7 6 8" xfId="32288" xr:uid="{B249567A-C3D1-4262-9CAF-E1A5A616D222}"/>
    <cellStyle name="40% - Énfasis2 7 6 8 2" xfId="32289" xr:uid="{780E3990-C017-4384-A699-F622CCC2907F}"/>
    <cellStyle name="40% - Énfasis2 7 6 9" xfId="32290" xr:uid="{C7690E41-E182-400B-B9A9-D9ED0594EA6D}"/>
    <cellStyle name="40% - Énfasis2 7 6 9 2" xfId="32291" xr:uid="{28339E71-1103-43EE-A15B-3B83C631E780}"/>
    <cellStyle name="40% - Énfasis2 7 7" xfId="32292" xr:uid="{ADA66B24-1D1E-48BC-9D28-22119364CDB7}"/>
    <cellStyle name="40% - Énfasis2 7 7 10" xfId="32293" xr:uid="{B93DFE74-76E3-4C3A-825A-BCFD079CFB56}"/>
    <cellStyle name="40% - Énfasis2 7 7 10 2" xfId="32294" xr:uid="{DB9A9A78-AA9F-40C0-A20B-645CB08FC299}"/>
    <cellStyle name="40% - Énfasis2 7 7 11" xfId="32295" xr:uid="{64B9DFCC-4B9F-4456-9A85-AF4C12DD05E4}"/>
    <cellStyle name="40% - Énfasis2 7 7 2" xfId="32296" xr:uid="{79A86F48-A56B-493B-9B2B-254D41B53162}"/>
    <cellStyle name="40% - Énfasis2 7 7 2 2" xfId="32297" xr:uid="{DBBE63A4-AC4F-4118-97C5-74739225080F}"/>
    <cellStyle name="40% - Énfasis2 7 7 3" xfId="32298" xr:uid="{D0635CBD-EA22-481C-951D-764EED6D61EE}"/>
    <cellStyle name="40% - Énfasis2 7 7 3 2" xfId="32299" xr:uid="{20D8F906-DFA3-4680-AEA6-DC4FBC4ABF1B}"/>
    <cellStyle name="40% - Énfasis2 7 7 4" xfId="32300" xr:uid="{0FB46FE1-11F2-4939-AB41-C5F1C7A2D2B7}"/>
    <cellStyle name="40% - Énfasis2 7 7 4 2" xfId="32301" xr:uid="{A7095BA8-5DFE-4D5F-92D7-000688887BAD}"/>
    <cellStyle name="40% - Énfasis2 7 7 5" xfId="32302" xr:uid="{63170D86-2A11-4DA7-BA49-857EF359C0BC}"/>
    <cellStyle name="40% - Énfasis2 7 7 5 2" xfId="32303" xr:uid="{2ED8EADF-7293-4C2D-B517-A85146869824}"/>
    <cellStyle name="40% - Énfasis2 7 7 6" xfId="32304" xr:uid="{F1E59283-DE6A-4848-9B2B-610ADEA55BCA}"/>
    <cellStyle name="40% - Énfasis2 7 7 6 2" xfId="32305" xr:uid="{D72BED5C-1150-491E-AB81-39E14DC80D79}"/>
    <cellStyle name="40% - Énfasis2 7 7 7" xfId="32306" xr:uid="{8CB72FB3-9BD7-49EB-BC95-42EC2AB525EE}"/>
    <cellStyle name="40% - Énfasis2 7 7 7 2" xfId="32307" xr:uid="{B1436D52-5BE0-4ED1-93C7-4EB5EE6BF51E}"/>
    <cellStyle name="40% - Énfasis2 7 7 8" xfId="32308" xr:uid="{F17EBA1E-E1E6-454D-8E08-34CFFE6FC5AD}"/>
    <cellStyle name="40% - Énfasis2 7 7 8 2" xfId="32309" xr:uid="{320B4A26-2FFE-4884-A76C-DD08E79937C6}"/>
    <cellStyle name="40% - Énfasis2 7 7 9" xfId="32310" xr:uid="{D28522C5-E94F-4371-B1B6-CEB48454026C}"/>
    <cellStyle name="40% - Énfasis2 7 7 9 2" xfId="32311" xr:uid="{03526DFF-1750-40DC-A9E3-50AA50C14C30}"/>
    <cellStyle name="40% - Énfasis2 7 8" xfId="32312" xr:uid="{F98B8ACA-8759-49E6-A033-9BB8F7F22C0C}"/>
    <cellStyle name="40% - Énfasis2 7 8 10" xfId="32313" xr:uid="{24DF908B-0061-4451-89C7-4D9EAE1839C3}"/>
    <cellStyle name="40% - Énfasis2 7 8 10 2" xfId="32314" xr:uid="{18B9954C-6061-4F95-BB2A-4B7C18BC6554}"/>
    <cellStyle name="40% - Énfasis2 7 8 11" xfId="32315" xr:uid="{702A879A-5656-47EF-A509-7EC17018A353}"/>
    <cellStyle name="40% - Énfasis2 7 8 2" xfId="32316" xr:uid="{766B4CD0-0C55-496C-8CE5-0D17134E6071}"/>
    <cellStyle name="40% - Énfasis2 7 8 2 2" xfId="32317" xr:uid="{65DA1549-0065-42E3-B768-9A63D35EA585}"/>
    <cellStyle name="40% - Énfasis2 7 8 3" xfId="32318" xr:uid="{2330885B-E97C-4979-8B4B-3D1F6144E98E}"/>
    <cellStyle name="40% - Énfasis2 7 8 3 2" xfId="32319" xr:uid="{6FDA1EB4-1EAE-4EE3-B5AF-5068A18612FB}"/>
    <cellStyle name="40% - Énfasis2 7 8 4" xfId="32320" xr:uid="{218CA433-540A-4611-8E53-94965078CE73}"/>
    <cellStyle name="40% - Énfasis2 7 8 4 2" xfId="32321" xr:uid="{40AC021F-5BAC-44DA-9057-501591A107F1}"/>
    <cellStyle name="40% - Énfasis2 7 8 5" xfId="32322" xr:uid="{7AF3ACF5-1B85-4D62-853C-E542F2825E82}"/>
    <cellStyle name="40% - Énfasis2 7 8 5 2" xfId="32323" xr:uid="{FD0F459C-54F8-41E0-9DAD-5A47476AAA6E}"/>
    <cellStyle name="40% - Énfasis2 7 8 6" xfId="32324" xr:uid="{D31CCEBE-373C-4698-8784-7473AF164194}"/>
    <cellStyle name="40% - Énfasis2 7 8 6 2" xfId="32325" xr:uid="{B426C3F4-7079-49F8-BAC9-4D49645950D5}"/>
    <cellStyle name="40% - Énfasis2 7 8 7" xfId="32326" xr:uid="{C799654A-2F07-409D-AD9F-26D10EB1469E}"/>
    <cellStyle name="40% - Énfasis2 7 8 7 2" xfId="32327" xr:uid="{49EDD4EA-E0AE-48DB-99F3-E9003B91E1A8}"/>
    <cellStyle name="40% - Énfasis2 7 8 8" xfId="32328" xr:uid="{0D8D9EA0-B42F-477E-AE52-28E14A5C9EFD}"/>
    <cellStyle name="40% - Énfasis2 7 8 8 2" xfId="32329" xr:uid="{5A43E7AC-0CC3-472C-BAF1-74004563FBAF}"/>
    <cellStyle name="40% - Énfasis2 7 8 9" xfId="32330" xr:uid="{B6A83FCB-B1CB-4C99-8E75-8E6A75277A39}"/>
    <cellStyle name="40% - Énfasis2 7 8 9 2" xfId="32331" xr:uid="{84DB53A2-62FC-483D-9EF7-EC1C0CB8E2F6}"/>
    <cellStyle name="40% - Énfasis2 7 9" xfId="32332" xr:uid="{56859E36-E4DD-4E4F-8B28-E241E272BD59}"/>
    <cellStyle name="40% - Énfasis2 7 9 10" xfId="32333" xr:uid="{401ADA6B-9805-4A44-99D0-FF1ACD305998}"/>
    <cellStyle name="40% - Énfasis2 7 9 10 2" xfId="32334" xr:uid="{A13677CD-F68C-47AF-B6D8-5E0225483039}"/>
    <cellStyle name="40% - Énfasis2 7 9 11" xfId="32335" xr:uid="{835E2F19-DD4F-4A17-A788-993ADB829EE2}"/>
    <cellStyle name="40% - Énfasis2 7 9 2" xfId="32336" xr:uid="{583B199B-DE16-4870-99DB-F8112B9289D9}"/>
    <cellStyle name="40% - Énfasis2 7 9 2 2" xfId="32337" xr:uid="{CD0D84B2-0809-4FA8-9851-FB339F99C21E}"/>
    <cellStyle name="40% - Énfasis2 7 9 3" xfId="32338" xr:uid="{66AA6B52-B1BA-4553-8817-E4BE25D0605B}"/>
    <cellStyle name="40% - Énfasis2 7 9 3 2" xfId="32339" xr:uid="{F48FFE35-2464-450D-882A-1976B197CA17}"/>
    <cellStyle name="40% - Énfasis2 7 9 4" xfId="32340" xr:uid="{37452AD5-1687-44A7-8521-3B52EB20F4A0}"/>
    <cellStyle name="40% - Énfasis2 7 9 4 2" xfId="32341" xr:uid="{D44063DA-353D-4B84-BD24-1902FE448580}"/>
    <cellStyle name="40% - Énfasis2 7 9 5" xfId="32342" xr:uid="{62CF9246-A980-46BD-8F9B-033A642B34BD}"/>
    <cellStyle name="40% - Énfasis2 7 9 5 2" xfId="32343" xr:uid="{6CAE5F2D-5E3B-4373-A29E-E14B74C84755}"/>
    <cellStyle name="40% - Énfasis2 7 9 6" xfId="32344" xr:uid="{C6C4009E-74FF-4E8E-8E70-A40A2293F7D5}"/>
    <cellStyle name="40% - Énfasis2 7 9 6 2" xfId="32345" xr:uid="{E6B1570E-9FDD-4177-9362-E5911B7CFEF5}"/>
    <cellStyle name="40% - Énfasis2 7 9 7" xfId="32346" xr:uid="{3FF20829-3934-4D7E-9DF7-92BF8768297E}"/>
    <cellStyle name="40% - Énfasis2 7 9 7 2" xfId="32347" xr:uid="{3EF006FB-5E19-4FEA-9F3D-18DCEB3B825D}"/>
    <cellStyle name="40% - Énfasis2 7 9 8" xfId="32348" xr:uid="{A399547D-2658-4398-985C-7C0396E4752D}"/>
    <cellStyle name="40% - Énfasis2 7 9 8 2" xfId="32349" xr:uid="{A822E290-15B6-47CB-8960-44111D45780B}"/>
    <cellStyle name="40% - Énfasis2 7 9 9" xfId="32350" xr:uid="{1A4E51B1-151F-4C3D-A1B2-B909A0DDF96A}"/>
    <cellStyle name="40% - Énfasis2 7 9 9 2" xfId="32351" xr:uid="{DA445D48-273A-4B6B-AA63-1C58CD22AA6A}"/>
    <cellStyle name="40% - Énfasis2 70" xfId="32352" xr:uid="{F43FD66B-57FB-4D82-A9CF-25D27A4B9BDC}"/>
    <cellStyle name="40% - Énfasis2 70 10" xfId="32353" xr:uid="{75B1B5B3-721D-47A5-B115-88F294B055D7}"/>
    <cellStyle name="40% - Énfasis2 70 10 2" xfId="32354" xr:uid="{AB2E35D9-7FC3-4FED-91CD-2CCB8CF86D5A}"/>
    <cellStyle name="40% - Énfasis2 70 11" xfId="32355" xr:uid="{DF307DA1-E330-44BD-83AA-C401F7B9E854}"/>
    <cellStyle name="40% - Énfasis2 70 2" xfId="32356" xr:uid="{CD6D35E1-F9D9-435E-88E8-EA5088D059E4}"/>
    <cellStyle name="40% - Énfasis2 70 2 2" xfId="32357" xr:uid="{8E7DE3CA-328E-4F8E-8CC5-03C046889EEC}"/>
    <cellStyle name="40% - Énfasis2 70 3" xfId="32358" xr:uid="{DFC0EC72-35B5-4037-9A47-A26778F699C4}"/>
    <cellStyle name="40% - Énfasis2 70 3 2" xfId="32359" xr:uid="{E5B37505-4F48-4718-A0C4-048A62C1DADF}"/>
    <cellStyle name="40% - Énfasis2 70 4" xfId="32360" xr:uid="{556630BF-74D2-46D3-8F19-3E92CA6F3103}"/>
    <cellStyle name="40% - Énfasis2 70 4 2" xfId="32361" xr:uid="{729C3D94-6584-4341-8254-BB176A63E526}"/>
    <cellStyle name="40% - Énfasis2 70 5" xfId="32362" xr:uid="{FFCA9DCB-A8E5-49B8-99E5-534E7D1EF405}"/>
    <cellStyle name="40% - Énfasis2 70 5 2" xfId="32363" xr:uid="{35CE7DCA-C859-461B-ADE0-2326955FBBE4}"/>
    <cellStyle name="40% - Énfasis2 70 6" xfId="32364" xr:uid="{A195E6CA-ACD5-41FE-9346-2E7D98AD1660}"/>
    <cellStyle name="40% - Énfasis2 70 6 2" xfId="32365" xr:uid="{8D13E3F4-DCA3-49A8-B54B-810E78402F09}"/>
    <cellStyle name="40% - Énfasis2 70 7" xfId="32366" xr:uid="{0000749F-19FD-4D58-8D72-A94A4491D2E8}"/>
    <cellStyle name="40% - Énfasis2 70 7 2" xfId="32367" xr:uid="{CAC4C7C1-D863-4C86-AB8F-1B42DB24366B}"/>
    <cellStyle name="40% - Énfasis2 70 8" xfId="32368" xr:uid="{3800337B-6D13-4730-90E0-8E0DACEDE3FE}"/>
    <cellStyle name="40% - Énfasis2 70 8 2" xfId="32369" xr:uid="{2D0A812A-6A16-46DA-A541-594F167FBAA2}"/>
    <cellStyle name="40% - Énfasis2 70 9" xfId="32370" xr:uid="{7787A7B2-FA95-48A7-A0BC-9D139718ABF0}"/>
    <cellStyle name="40% - Énfasis2 70 9 2" xfId="32371" xr:uid="{882A51FE-8332-4881-88FA-04F48A4487AD}"/>
    <cellStyle name="40% - Énfasis2 71" xfId="32372" xr:uid="{BF437ACB-275D-4817-8F0D-B0A6463B8911}"/>
    <cellStyle name="40% - Énfasis2 71 10" xfId="32373" xr:uid="{71969209-8072-4D6C-9B59-6EA025D03CB2}"/>
    <cellStyle name="40% - Énfasis2 71 10 2" xfId="32374" xr:uid="{93F9AA9E-8D27-4F09-9FB2-81E398F3BAD5}"/>
    <cellStyle name="40% - Énfasis2 71 11" xfId="32375" xr:uid="{F3969370-597C-4F77-9ECE-4622747F45AC}"/>
    <cellStyle name="40% - Énfasis2 71 2" xfId="32376" xr:uid="{7A66ACB9-6AD6-46E2-91F9-D1A3536F6104}"/>
    <cellStyle name="40% - Énfasis2 71 2 2" xfId="32377" xr:uid="{25E1B913-1E4F-40E3-857C-03570E5CB951}"/>
    <cellStyle name="40% - Énfasis2 71 3" xfId="32378" xr:uid="{4F2FB392-9F37-4C7F-9943-9050FA461572}"/>
    <cellStyle name="40% - Énfasis2 71 3 2" xfId="32379" xr:uid="{E2EC2D51-21B1-4A2C-804F-261A218AD45E}"/>
    <cellStyle name="40% - Énfasis2 71 4" xfId="32380" xr:uid="{DFBA0B39-6D01-4B22-8B85-8261644481F2}"/>
    <cellStyle name="40% - Énfasis2 71 4 2" xfId="32381" xr:uid="{36521785-F20D-4C0B-9101-1C9B09CC7BCF}"/>
    <cellStyle name="40% - Énfasis2 71 5" xfId="32382" xr:uid="{BEA1057A-CD60-42E9-B5E6-FB510B719772}"/>
    <cellStyle name="40% - Énfasis2 71 5 2" xfId="32383" xr:uid="{450C1A52-C52D-4E4C-9976-D9D6E42DFF2A}"/>
    <cellStyle name="40% - Énfasis2 71 6" xfId="32384" xr:uid="{43C32A11-1D80-4373-9441-EEBC2E901E7C}"/>
    <cellStyle name="40% - Énfasis2 71 6 2" xfId="32385" xr:uid="{D6AD4E3D-A721-4444-AD05-F7071BCF0077}"/>
    <cellStyle name="40% - Énfasis2 71 7" xfId="32386" xr:uid="{58ABEC60-9531-42DA-B5FA-C1750AC8BE9B}"/>
    <cellStyle name="40% - Énfasis2 71 7 2" xfId="32387" xr:uid="{4AD3EC09-356F-4EC7-930A-620751958B9F}"/>
    <cellStyle name="40% - Énfasis2 71 8" xfId="32388" xr:uid="{114A78B2-A4D8-4890-9A40-4C097B3A762C}"/>
    <cellStyle name="40% - Énfasis2 71 8 2" xfId="32389" xr:uid="{6B1D73A7-49D5-4BF2-AD81-1F83AB5AD261}"/>
    <cellStyle name="40% - Énfasis2 71 9" xfId="32390" xr:uid="{4F190217-690C-4EDA-9FE9-E63345441772}"/>
    <cellStyle name="40% - Énfasis2 71 9 2" xfId="32391" xr:uid="{6EE3DCE9-7666-4B9C-AFF3-A4D09EB4FBFA}"/>
    <cellStyle name="40% - Énfasis2 72" xfId="32392" xr:uid="{4FD3182D-D350-4746-955C-6020FDE3416C}"/>
    <cellStyle name="40% - Énfasis2 72 10" xfId="32393" xr:uid="{AFB31FCC-5E63-4CD4-AD5B-EF59C3E46F70}"/>
    <cellStyle name="40% - Énfasis2 72 10 2" xfId="32394" xr:uid="{B4FB44A3-59C6-4274-BFC3-0782E0985751}"/>
    <cellStyle name="40% - Énfasis2 72 11" xfId="32395" xr:uid="{28370F76-0F13-4DA8-95D1-CD0004BBC84C}"/>
    <cellStyle name="40% - Énfasis2 72 2" xfId="32396" xr:uid="{06748B53-7B4C-4677-A80A-7CECA61AC463}"/>
    <cellStyle name="40% - Énfasis2 72 2 2" xfId="32397" xr:uid="{A37815F8-AEBF-435F-8B31-B9C7954D450B}"/>
    <cellStyle name="40% - Énfasis2 72 3" xfId="32398" xr:uid="{BBDE291C-9D99-4EF7-A687-9987BF33C9C4}"/>
    <cellStyle name="40% - Énfasis2 72 3 2" xfId="32399" xr:uid="{EEF60882-C3C9-4847-BDA1-01C33BCAFB08}"/>
    <cellStyle name="40% - Énfasis2 72 4" xfId="32400" xr:uid="{2AFB8FBE-B1B2-48D4-9F8F-3B97722B1F81}"/>
    <cellStyle name="40% - Énfasis2 72 4 2" xfId="32401" xr:uid="{978A755E-BA7D-4F29-8FF6-6963140C3DCE}"/>
    <cellStyle name="40% - Énfasis2 72 5" xfId="32402" xr:uid="{D60E4770-6305-4494-8B25-E7F80C8027CE}"/>
    <cellStyle name="40% - Énfasis2 72 5 2" xfId="32403" xr:uid="{DAE36A23-EA7E-4E0E-A1B8-26FBE726A12B}"/>
    <cellStyle name="40% - Énfasis2 72 6" xfId="32404" xr:uid="{4298DD52-30AF-43AA-951D-BE23BA87A7AB}"/>
    <cellStyle name="40% - Énfasis2 72 6 2" xfId="32405" xr:uid="{7317D724-7237-43A2-8379-2787F8D14AD1}"/>
    <cellStyle name="40% - Énfasis2 72 7" xfId="32406" xr:uid="{1648ACB8-E3C8-45C2-BCEC-9E5F1CA833C8}"/>
    <cellStyle name="40% - Énfasis2 72 7 2" xfId="32407" xr:uid="{A89890FF-0CD4-4BB3-9719-313315F3B591}"/>
    <cellStyle name="40% - Énfasis2 72 8" xfId="32408" xr:uid="{006E2EDB-119C-499A-ADDA-B9EFDA1B1D21}"/>
    <cellStyle name="40% - Énfasis2 72 8 2" xfId="32409" xr:uid="{C9428886-B701-4D12-876E-6D18E7F5EBB3}"/>
    <cellStyle name="40% - Énfasis2 72 9" xfId="32410" xr:uid="{FF6E0866-3DAE-492A-A5C8-31EC0F640DFA}"/>
    <cellStyle name="40% - Énfasis2 72 9 2" xfId="32411" xr:uid="{FEAC4A97-5AE5-4528-9037-7B2155EC1014}"/>
    <cellStyle name="40% - Énfasis2 73" xfId="32412" xr:uid="{B3C18C21-7F35-435D-BB32-7CCDCBF9755C}"/>
    <cellStyle name="40% - Énfasis2 73 10" xfId="32413" xr:uid="{F12218DF-59CF-49FE-B16F-BD8912C1DD19}"/>
    <cellStyle name="40% - Énfasis2 73 10 2" xfId="32414" xr:uid="{81F3DD93-EA46-45E8-A9E5-50B4AE341F5F}"/>
    <cellStyle name="40% - Énfasis2 73 11" xfId="32415" xr:uid="{20120BCE-B3E4-4FA9-9797-E58D6E80DCE5}"/>
    <cellStyle name="40% - Énfasis2 73 2" xfId="32416" xr:uid="{BEC8CB30-AD1E-4BEA-9649-7F9CBAADF93D}"/>
    <cellStyle name="40% - Énfasis2 73 2 2" xfId="32417" xr:uid="{4CB39F67-8C10-4107-B771-C905E09C236E}"/>
    <cellStyle name="40% - Énfasis2 73 3" xfId="32418" xr:uid="{9BCC65B0-8E1B-4E0C-B23C-4299155DDC3E}"/>
    <cellStyle name="40% - Énfasis2 73 3 2" xfId="32419" xr:uid="{27339E1C-D5EA-4600-A4FA-DFEC1214212D}"/>
    <cellStyle name="40% - Énfasis2 73 4" xfId="32420" xr:uid="{34EC3C74-B918-4AAB-8849-6B448C04B538}"/>
    <cellStyle name="40% - Énfasis2 73 4 2" xfId="32421" xr:uid="{4E073E0F-FDED-4596-9261-855ECA3FB429}"/>
    <cellStyle name="40% - Énfasis2 73 5" xfId="32422" xr:uid="{7A5021EC-1D9A-4C6D-9A34-86ADAF91163B}"/>
    <cellStyle name="40% - Énfasis2 73 5 2" xfId="32423" xr:uid="{C1FBCBD9-B8A4-4FFC-94B4-8F5B9FF7307B}"/>
    <cellStyle name="40% - Énfasis2 73 6" xfId="32424" xr:uid="{0ECF7145-8ADE-462D-BD8E-5717E09FC8C0}"/>
    <cellStyle name="40% - Énfasis2 73 6 2" xfId="32425" xr:uid="{CBC97388-E226-4266-882F-CC8BB9952A76}"/>
    <cellStyle name="40% - Énfasis2 73 7" xfId="32426" xr:uid="{CB1175A5-D1F2-44A7-A6FB-834BBFF5C99C}"/>
    <cellStyle name="40% - Énfasis2 73 7 2" xfId="32427" xr:uid="{E992A1B7-4BCB-40D6-8BE2-C58FF2B0CC03}"/>
    <cellStyle name="40% - Énfasis2 73 8" xfId="32428" xr:uid="{836C3BB0-60BE-436A-9961-EDAB281791A2}"/>
    <cellStyle name="40% - Énfasis2 73 8 2" xfId="32429" xr:uid="{E9DD52E1-059D-4332-96CB-0BC02F7D0ABF}"/>
    <cellStyle name="40% - Énfasis2 73 9" xfId="32430" xr:uid="{ABC25FCA-083B-4081-A4E8-19450D5CFF75}"/>
    <cellStyle name="40% - Énfasis2 73 9 2" xfId="32431" xr:uid="{BA631CEB-6C32-4171-8DF4-A0F96B26B44F}"/>
    <cellStyle name="40% - Énfasis2 74" xfId="32432" xr:uid="{A337AC5E-BFDB-4CED-97E9-E54E04AA1D5B}"/>
    <cellStyle name="40% - Énfasis2 74 10" xfId="32433" xr:uid="{FD9A61F3-F05E-49AD-9E42-76C24182F388}"/>
    <cellStyle name="40% - Énfasis2 74 10 2" xfId="32434" xr:uid="{E9EC4169-2401-4026-956B-A8C897CB4651}"/>
    <cellStyle name="40% - Énfasis2 74 11" xfId="32435" xr:uid="{C4C1ADD6-0BDC-45EA-B238-1113D81DA27B}"/>
    <cellStyle name="40% - Énfasis2 74 2" xfId="32436" xr:uid="{959F12CB-D9FC-45C3-8821-826FB8749F2A}"/>
    <cellStyle name="40% - Énfasis2 74 2 2" xfId="32437" xr:uid="{800489FA-ECBD-44DC-9731-5C97CBE768A4}"/>
    <cellStyle name="40% - Énfasis2 74 3" xfId="32438" xr:uid="{3C7A3A13-7983-4F7A-BD35-1D98168796DB}"/>
    <cellStyle name="40% - Énfasis2 74 3 2" xfId="32439" xr:uid="{A3B682DB-E8A9-414A-AD42-535C3AED1872}"/>
    <cellStyle name="40% - Énfasis2 74 4" xfId="32440" xr:uid="{525F1047-4CC9-4D4F-BDA1-7A6DD0B0415D}"/>
    <cellStyle name="40% - Énfasis2 74 4 2" xfId="32441" xr:uid="{2A3CDFB2-8651-4200-B789-929934C1EABE}"/>
    <cellStyle name="40% - Énfasis2 74 5" xfId="32442" xr:uid="{673134F7-A6D0-4ADA-A461-DF1DB5A1D59E}"/>
    <cellStyle name="40% - Énfasis2 74 5 2" xfId="32443" xr:uid="{65185B56-83C4-452D-BC5F-65DD2D016B67}"/>
    <cellStyle name="40% - Énfasis2 74 6" xfId="32444" xr:uid="{0D4BE1E0-D6E7-4FA0-BDEB-C3BCE7C3673D}"/>
    <cellStyle name="40% - Énfasis2 74 6 2" xfId="32445" xr:uid="{228D9F13-C792-482E-ADDF-CB6E4CA651D7}"/>
    <cellStyle name="40% - Énfasis2 74 7" xfId="32446" xr:uid="{AFF88B50-2622-4316-B97A-4E21C38C34A0}"/>
    <cellStyle name="40% - Énfasis2 74 7 2" xfId="32447" xr:uid="{254BE076-0748-423F-B1F8-80369AA099C7}"/>
    <cellStyle name="40% - Énfasis2 74 8" xfId="32448" xr:uid="{F6A59628-7527-4B75-86B6-89671331C7AC}"/>
    <cellStyle name="40% - Énfasis2 74 8 2" xfId="32449" xr:uid="{154B852D-6305-4565-BED1-C24FE73107E2}"/>
    <cellStyle name="40% - Énfasis2 74 9" xfId="32450" xr:uid="{85A28F2B-E1FB-46A9-8878-D6AA4DFC785D}"/>
    <cellStyle name="40% - Énfasis2 74 9 2" xfId="32451" xr:uid="{2FC2C04A-8C1F-454A-A076-821D7AD1711A}"/>
    <cellStyle name="40% - Énfasis2 75" xfId="32452" xr:uid="{1D4FCE31-247A-4D8E-A6BE-9B2A820F808E}"/>
    <cellStyle name="40% - Énfasis2 75 10" xfId="32453" xr:uid="{D4D2290B-CF03-4990-BB46-DD8F3977A165}"/>
    <cellStyle name="40% - Énfasis2 75 10 2" xfId="32454" xr:uid="{F0C64696-6A1F-4C5B-828D-0235A076584F}"/>
    <cellStyle name="40% - Énfasis2 75 11" xfId="32455" xr:uid="{CA22BC03-1B3C-41D5-96BF-3280FB8DF80D}"/>
    <cellStyle name="40% - Énfasis2 75 2" xfId="32456" xr:uid="{89A2A9F0-7908-476D-9907-D2AC9C18A28A}"/>
    <cellStyle name="40% - Énfasis2 75 2 2" xfId="32457" xr:uid="{8E641488-5FB0-4C00-B311-26B49FFDEFB5}"/>
    <cellStyle name="40% - Énfasis2 75 3" xfId="32458" xr:uid="{8E12E196-099B-45B6-9F00-9A90C374D264}"/>
    <cellStyle name="40% - Énfasis2 75 3 2" xfId="32459" xr:uid="{421CF389-1EB7-4939-8DB9-1E19A8131122}"/>
    <cellStyle name="40% - Énfasis2 75 4" xfId="32460" xr:uid="{A450C21E-11E5-4A0B-92EC-5DAE734E051C}"/>
    <cellStyle name="40% - Énfasis2 75 4 2" xfId="32461" xr:uid="{C0CFB722-40D8-49EA-B65A-FCD3BBF65C73}"/>
    <cellStyle name="40% - Énfasis2 75 5" xfId="32462" xr:uid="{3146153E-7497-4D82-A6F4-C2DF6BF48831}"/>
    <cellStyle name="40% - Énfasis2 75 5 2" xfId="32463" xr:uid="{55BB4250-49CB-4BFA-B057-46A7E2FAAF4C}"/>
    <cellStyle name="40% - Énfasis2 75 6" xfId="32464" xr:uid="{5A40208E-26C9-4B59-8DB7-78D35917735B}"/>
    <cellStyle name="40% - Énfasis2 75 6 2" xfId="32465" xr:uid="{BE41B0F4-3C20-4476-9C97-6E1F11061F21}"/>
    <cellStyle name="40% - Énfasis2 75 7" xfId="32466" xr:uid="{B77FC04E-4C80-4A7F-9747-D91916BF98A9}"/>
    <cellStyle name="40% - Énfasis2 75 7 2" xfId="32467" xr:uid="{EFF700FD-A25A-4515-A2A2-146F669FBBA3}"/>
    <cellStyle name="40% - Énfasis2 75 8" xfId="32468" xr:uid="{F67AD849-9D78-45E7-AA4B-A4C4534D3A5E}"/>
    <cellStyle name="40% - Énfasis2 75 8 2" xfId="32469" xr:uid="{F315F693-B05C-4E8E-B49C-A15D4B6A2308}"/>
    <cellStyle name="40% - Énfasis2 75 9" xfId="32470" xr:uid="{4BA80DEE-55FF-4962-A103-180F33F6E6C9}"/>
    <cellStyle name="40% - Énfasis2 75 9 2" xfId="32471" xr:uid="{EBCD7528-B537-49EC-B23B-AB1123558176}"/>
    <cellStyle name="40% - Énfasis2 76" xfId="32472" xr:uid="{2D17488E-7DE3-4A54-9011-023E57083858}"/>
    <cellStyle name="40% - Énfasis2 76 10" xfId="32473" xr:uid="{CB45B92D-F291-45D1-9F55-5457ED28B0CF}"/>
    <cellStyle name="40% - Énfasis2 76 10 2" xfId="32474" xr:uid="{414F00B9-306D-4DB5-90DE-5B303CD3DBA1}"/>
    <cellStyle name="40% - Énfasis2 76 11" xfId="32475" xr:uid="{A5020615-386C-4AD6-950D-DE90C5A42EC5}"/>
    <cellStyle name="40% - Énfasis2 76 2" xfId="32476" xr:uid="{AFA95A34-45EF-4EF4-8833-99B232F8092B}"/>
    <cellStyle name="40% - Énfasis2 76 2 2" xfId="32477" xr:uid="{6F85B7C3-CF85-4E25-9050-13672E2087F6}"/>
    <cellStyle name="40% - Énfasis2 76 3" xfId="32478" xr:uid="{AD23ABD4-B381-49CF-8741-772E1049FEFB}"/>
    <cellStyle name="40% - Énfasis2 76 3 2" xfId="32479" xr:uid="{E096EBB4-7F1D-4E56-8E27-D779A6CD28D1}"/>
    <cellStyle name="40% - Énfasis2 76 4" xfId="32480" xr:uid="{EF9406B2-4B40-4021-A973-0CC933D1C126}"/>
    <cellStyle name="40% - Énfasis2 76 4 2" xfId="32481" xr:uid="{16C9AA36-780D-4016-9AAD-2783CC5F29EB}"/>
    <cellStyle name="40% - Énfasis2 76 5" xfId="32482" xr:uid="{6368A480-7D62-4B75-8F97-9D644622EE92}"/>
    <cellStyle name="40% - Énfasis2 76 5 2" xfId="32483" xr:uid="{981D907F-3D96-4D9E-97FD-92A8AFE2A084}"/>
    <cellStyle name="40% - Énfasis2 76 6" xfId="32484" xr:uid="{BA8317B4-7FCB-48EE-B6E5-99F53568F92F}"/>
    <cellStyle name="40% - Énfasis2 76 6 2" xfId="32485" xr:uid="{A7FCD1CA-F848-46BA-9B30-91DE3207C45F}"/>
    <cellStyle name="40% - Énfasis2 76 7" xfId="32486" xr:uid="{B17EF2BA-14DF-4BE0-A7AB-E1AA5F25902A}"/>
    <cellStyle name="40% - Énfasis2 76 7 2" xfId="32487" xr:uid="{58F3F81F-3B78-429B-909B-CC5BF7EFAA3B}"/>
    <cellStyle name="40% - Énfasis2 76 8" xfId="32488" xr:uid="{60E378F9-39B7-4962-AF6A-8A0539C31317}"/>
    <cellStyle name="40% - Énfasis2 76 8 2" xfId="32489" xr:uid="{912B5649-C7D6-474B-B390-826F95A177B1}"/>
    <cellStyle name="40% - Énfasis2 76 9" xfId="32490" xr:uid="{14E19824-2B5D-4B25-BE7C-7B0D53361636}"/>
    <cellStyle name="40% - Énfasis2 76 9 2" xfId="32491" xr:uid="{4256A66C-6C25-4665-877E-1359F95E3462}"/>
    <cellStyle name="40% - Énfasis2 77" xfId="32492" xr:uid="{F38B19FE-2126-4975-8D1A-58E960A21766}"/>
    <cellStyle name="40% - Énfasis2 77 2" xfId="32493" xr:uid="{A4DEEC8A-D50F-4C1E-9538-14B59475E17F}"/>
    <cellStyle name="40% - Énfasis2 78" xfId="32494" xr:uid="{31A11491-5391-4677-BB2F-0E7BB98EE453}"/>
    <cellStyle name="40% - Énfasis2 79" xfId="32495" xr:uid="{20A84DAC-9CFB-4590-9901-145DA4C86EDE}"/>
    <cellStyle name="40% - Énfasis2 8" xfId="2615" xr:uid="{BADB8DE3-07E4-4D55-BDA9-9A48404B0723}"/>
    <cellStyle name="40% - Énfasis2 8 10" xfId="32496" xr:uid="{20D2FED7-40F0-4188-B1BA-CD073737863F}"/>
    <cellStyle name="40% - Énfasis2 8 10 2" xfId="32497" xr:uid="{65233CE4-32B9-4C67-A037-B525854BABCF}"/>
    <cellStyle name="40% - Énfasis2 8 11" xfId="32498" xr:uid="{A514C272-C4C4-46AB-9EFF-5EE2ECFD01B3}"/>
    <cellStyle name="40% - Énfasis2 8 11 2" xfId="32499" xr:uid="{CB626528-661A-4FCA-ACF8-CB3E38489228}"/>
    <cellStyle name="40% - Énfasis2 8 12" xfId="32500" xr:uid="{40FD4EE3-DD80-4745-A7C9-760D9AC3C5CA}"/>
    <cellStyle name="40% - Énfasis2 8 12 2" xfId="32501" xr:uid="{089D8D87-80DC-4C27-831A-B5603D452305}"/>
    <cellStyle name="40% - Énfasis2 8 13" xfId="32502" xr:uid="{8BC144B4-40B4-46AD-B8D2-498BA61AAA22}"/>
    <cellStyle name="40% - Énfasis2 8 13 2" xfId="32503" xr:uid="{12978392-0B5D-4BA6-82E7-6E0E508753EA}"/>
    <cellStyle name="40% - Énfasis2 8 14" xfId="32504" xr:uid="{F41174F7-ADF0-4E2A-B8B4-F671EDA1995D}"/>
    <cellStyle name="40% - Énfasis2 8 14 2" xfId="32505" xr:uid="{E15C0D1D-BC5F-4B21-B5C5-9A6BDB3CC1A2}"/>
    <cellStyle name="40% - Énfasis2 8 15" xfId="32506" xr:uid="{78CCD201-2CC6-4C0D-A406-FD254100BD34}"/>
    <cellStyle name="40% - Énfasis2 8 2" xfId="2616" xr:uid="{0FFADBC7-9E91-4C84-86D3-F5CC5AF4DACC}"/>
    <cellStyle name="40% - Énfasis2 8 2 10" xfId="32507" xr:uid="{0A1130A9-163B-4B30-BE31-869C4FF5E58F}"/>
    <cellStyle name="40% - Énfasis2 8 2 10 2" xfId="32508" xr:uid="{A98CF74F-72E9-4C34-B9E9-C73AEE5BBE5C}"/>
    <cellStyle name="40% - Énfasis2 8 2 11" xfId="32509" xr:uid="{47E23EEB-6EF2-4D50-91AA-19F2FFFE15F2}"/>
    <cellStyle name="40% - Énfasis2 8 2 2" xfId="2617" xr:uid="{4EF46AFC-0467-49FE-A40B-810298E21E82}"/>
    <cellStyle name="40% - Énfasis2 8 2 2 2" xfId="2618" xr:uid="{8F1D5F42-372D-4E1E-8EB1-0EF2A7E01AB0}"/>
    <cellStyle name="40% - Énfasis2 8 2 2 2 2" xfId="2619" xr:uid="{671FDB09-5544-40A6-9F98-C2D5653106E2}"/>
    <cellStyle name="40% - Énfasis2 8 2 2 2 2 2" xfId="2620" xr:uid="{E72B6E5B-2CAF-476C-9F2D-64CEB7168689}"/>
    <cellStyle name="40% - Énfasis2 8 2 2 2 3" xfId="2621" xr:uid="{36114335-86E5-4930-8218-945A44B6B5B6}"/>
    <cellStyle name="40% - Énfasis2 8 2 2 3" xfId="2622" xr:uid="{096DAEA8-5C2E-4A2A-A263-A884017D7587}"/>
    <cellStyle name="40% - Énfasis2 8 2 2 3 2" xfId="2623" xr:uid="{D44623FA-7CF9-4C23-8ACC-49EEC1042B2A}"/>
    <cellStyle name="40% - Énfasis2 8 2 2 4" xfId="2624" xr:uid="{572CB60E-F022-4528-B0A4-2C7155B61FEB}"/>
    <cellStyle name="40% - Énfasis2 8 2 3" xfId="2625" xr:uid="{20CBAC57-DE2E-40B2-AF66-32BC8283CD19}"/>
    <cellStyle name="40% - Énfasis2 8 2 3 2" xfId="2626" xr:uid="{F186543C-A734-404E-8A3E-4B060A6E6F1D}"/>
    <cellStyle name="40% - Énfasis2 8 2 3 2 2" xfId="2627" xr:uid="{FFE91996-376D-41B4-A2F2-316B58D6DD5D}"/>
    <cellStyle name="40% - Énfasis2 8 2 3 3" xfId="2628" xr:uid="{C84CD811-2520-4624-A46F-3B61FDC45FE6}"/>
    <cellStyle name="40% - Énfasis2 8 2 4" xfId="2629" xr:uid="{9DA7377C-11E9-423E-B92A-216B72D194C0}"/>
    <cellStyle name="40% - Énfasis2 8 2 4 2" xfId="2630" xr:uid="{C25CC437-5633-4095-939A-87E3889DB1D6}"/>
    <cellStyle name="40% - Énfasis2 8 2 5" xfId="2631" xr:uid="{55590B2B-89CF-4370-A38D-070113501A3C}"/>
    <cellStyle name="40% - Énfasis2 8 2 5 2" xfId="32510" xr:uid="{3D3B3402-744D-437B-A217-DA58F6788ACF}"/>
    <cellStyle name="40% - Énfasis2 8 2 6" xfId="32511" xr:uid="{8107CE63-D6C9-41D4-A770-23CC3BF8AF8F}"/>
    <cellStyle name="40% - Énfasis2 8 2 6 2" xfId="32512" xr:uid="{F2D09767-DCB3-4EEE-A56C-6F22AC7E6331}"/>
    <cellStyle name="40% - Énfasis2 8 2 7" xfId="32513" xr:uid="{4748DF07-7B13-457D-AAB5-E4FAD90B2CA7}"/>
    <cellStyle name="40% - Énfasis2 8 2 7 2" xfId="32514" xr:uid="{A8EE29F3-6E00-4011-9A66-31997C20EA1D}"/>
    <cellStyle name="40% - Énfasis2 8 2 8" xfId="32515" xr:uid="{A92F6E08-FB8B-4381-84B5-492383058232}"/>
    <cellStyle name="40% - Énfasis2 8 2 8 2" xfId="32516" xr:uid="{7F728148-1CF8-4297-AFAB-E5F9FF18FCBB}"/>
    <cellStyle name="40% - Énfasis2 8 2 9" xfId="32517" xr:uid="{FAC8A9CD-17D0-491A-92C2-A295C81C758D}"/>
    <cellStyle name="40% - Énfasis2 8 2 9 2" xfId="32518" xr:uid="{E1D1CC7E-BC4B-4D2F-9E83-15B0763F38C5}"/>
    <cellStyle name="40% - Énfasis2 8 3" xfId="2632" xr:uid="{36D6D195-7A3F-4470-AEFB-7948C1F6736A}"/>
    <cellStyle name="40% - Énfasis2 8 3 10" xfId="32519" xr:uid="{84987B53-0AE8-4676-95A3-10763BFA16D2}"/>
    <cellStyle name="40% - Énfasis2 8 3 10 2" xfId="32520" xr:uid="{227CBAB3-3C9C-4C63-980A-4220A87E0A31}"/>
    <cellStyle name="40% - Énfasis2 8 3 11" xfId="32521" xr:uid="{FC51FD60-09D8-4CB8-9110-EE7CD1F80792}"/>
    <cellStyle name="40% - Énfasis2 8 3 2" xfId="2633" xr:uid="{7C3F297A-6469-413A-AE86-9F063700F024}"/>
    <cellStyle name="40% - Énfasis2 8 3 2 2" xfId="2634" xr:uid="{DCFE8C73-D416-42CA-9F71-F70DA7738CF1}"/>
    <cellStyle name="40% - Énfasis2 8 3 2 2 2" xfId="2635" xr:uid="{A494B4CB-8904-47E3-BE63-EED16AFE3C1D}"/>
    <cellStyle name="40% - Énfasis2 8 3 2 3" xfId="2636" xr:uid="{11908239-6F46-4B16-8DB4-4D538A6AE75B}"/>
    <cellStyle name="40% - Énfasis2 8 3 3" xfId="2637" xr:uid="{8B23B076-0BB5-4C9C-A995-691FCA32DDB4}"/>
    <cellStyle name="40% - Énfasis2 8 3 3 2" xfId="2638" xr:uid="{378A9ED8-D827-4E72-8FD4-339C1103960C}"/>
    <cellStyle name="40% - Énfasis2 8 3 4" xfId="2639" xr:uid="{14E9CAF6-1C1B-4E40-99A0-9575CCC0036A}"/>
    <cellStyle name="40% - Énfasis2 8 3 4 2" xfId="32522" xr:uid="{D08A8F5C-45E1-46BC-B570-B40A80BDACF2}"/>
    <cellStyle name="40% - Énfasis2 8 3 5" xfId="32523" xr:uid="{527AD695-AA0D-4CEC-B6CB-8FF3ADBE6B69}"/>
    <cellStyle name="40% - Énfasis2 8 3 5 2" xfId="32524" xr:uid="{F47F83C2-69F9-4D1B-A644-EA4064761339}"/>
    <cellStyle name="40% - Énfasis2 8 3 6" xfId="32525" xr:uid="{6A0A4F7A-49D8-4DD6-B5D8-169ED7774305}"/>
    <cellStyle name="40% - Énfasis2 8 3 6 2" xfId="32526" xr:uid="{9660BED2-1AAC-4DEE-B041-A38A25325717}"/>
    <cellStyle name="40% - Énfasis2 8 3 7" xfId="32527" xr:uid="{090899EB-BC6D-4E0B-8894-76FA1DF5F5DE}"/>
    <cellStyle name="40% - Énfasis2 8 3 7 2" xfId="32528" xr:uid="{DF4E2480-E17C-4A41-9916-F467924A6C94}"/>
    <cellStyle name="40% - Énfasis2 8 3 8" xfId="32529" xr:uid="{480A8C2E-0C03-412C-B259-A131238DF6C8}"/>
    <cellStyle name="40% - Énfasis2 8 3 8 2" xfId="32530" xr:uid="{59D34021-BA1A-4929-9F80-BD39D3BBFDD8}"/>
    <cellStyle name="40% - Énfasis2 8 3 9" xfId="32531" xr:uid="{65CA029D-2CFE-438E-8B92-727172AE7742}"/>
    <cellStyle name="40% - Énfasis2 8 3 9 2" xfId="32532" xr:uid="{8216072D-3B67-423A-A359-120AA0C051D2}"/>
    <cellStyle name="40% - Énfasis2 8 4" xfId="2640" xr:uid="{55EDCE07-0FE7-42AD-94F2-91BAF2306EEE}"/>
    <cellStyle name="40% - Énfasis2 8 4 10" xfId="32533" xr:uid="{F07DF66B-E497-49BE-9813-268D470334B7}"/>
    <cellStyle name="40% - Énfasis2 8 4 10 2" xfId="32534" xr:uid="{6E342761-C6F0-470A-96AF-4F521D01F54D}"/>
    <cellStyle name="40% - Énfasis2 8 4 11" xfId="32535" xr:uid="{C47C1233-B2E2-40AD-BCA8-1864B40914D4}"/>
    <cellStyle name="40% - Énfasis2 8 4 2" xfId="2641" xr:uid="{604A4385-46B0-411C-ADBD-735DFC2B3386}"/>
    <cellStyle name="40% - Énfasis2 8 4 2 2" xfId="2642" xr:uid="{72CF8528-76F7-40FB-B15D-85AE4185EBE6}"/>
    <cellStyle name="40% - Énfasis2 8 4 3" xfId="2643" xr:uid="{DB30483E-0266-410C-A105-149CB239D84B}"/>
    <cellStyle name="40% - Énfasis2 8 4 3 2" xfId="32536" xr:uid="{0E032FE3-A9C4-4CB0-B399-AA520FF34EAD}"/>
    <cellStyle name="40% - Énfasis2 8 4 4" xfId="32537" xr:uid="{8AD3432A-FD40-4537-A89C-13297E968774}"/>
    <cellStyle name="40% - Énfasis2 8 4 4 2" xfId="32538" xr:uid="{5AAAA64B-43A2-4A89-A083-33C3DAC52EC9}"/>
    <cellStyle name="40% - Énfasis2 8 4 5" xfId="32539" xr:uid="{9E753452-4D4E-4400-8A87-90DFBF895AA8}"/>
    <cellStyle name="40% - Énfasis2 8 4 5 2" xfId="32540" xr:uid="{C4EA0FED-E0BB-454E-A0FA-22F00390744E}"/>
    <cellStyle name="40% - Énfasis2 8 4 6" xfId="32541" xr:uid="{BBBFF029-6C15-4BDD-A8A0-3F15A3311F62}"/>
    <cellStyle name="40% - Énfasis2 8 4 6 2" xfId="32542" xr:uid="{0F0107ED-2AD2-4E2C-BB74-A54828711B28}"/>
    <cellStyle name="40% - Énfasis2 8 4 7" xfId="32543" xr:uid="{3483ED17-8D31-474B-9E5B-AE9CFF402818}"/>
    <cellStyle name="40% - Énfasis2 8 4 7 2" xfId="32544" xr:uid="{9102A455-15CE-4317-9790-9A929DC5DEAB}"/>
    <cellStyle name="40% - Énfasis2 8 4 8" xfId="32545" xr:uid="{5EA275F8-2ECD-49F4-8503-7BFF554BA57E}"/>
    <cellStyle name="40% - Énfasis2 8 4 8 2" xfId="32546" xr:uid="{45137A11-1ADB-48C4-9F2B-3ED294E260A9}"/>
    <cellStyle name="40% - Énfasis2 8 4 9" xfId="32547" xr:uid="{7EDE54F2-083B-4F89-B4E2-1CA2C2C53CBA}"/>
    <cellStyle name="40% - Énfasis2 8 4 9 2" xfId="32548" xr:uid="{B2C867E8-A51A-4E85-8D61-5321A9A1074A}"/>
    <cellStyle name="40% - Énfasis2 8 5" xfId="2644" xr:uid="{F76408AE-9561-41C5-A817-D877396B3CD7}"/>
    <cellStyle name="40% - Énfasis2 8 5 10" xfId="32549" xr:uid="{773C9A24-7D3E-4C2B-9245-46625D4E52CC}"/>
    <cellStyle name="40% - Énfasis2 8 5 10 2" xfId="32550" xr:uid="{8097D04E-1FC5-4030-B6A2-9DC57FF5A9C8}"/>
    <cellStyle name="40% - Énfasis2 8 5 11" xfId="32551" xr:uid="{D09F8DBA-F566-4545-A2BB-DC48F8B40466}"/>
    <cellStyle name="40% - Énfasis2 8 5 2" xfId="2645" xr:uid="{F8B52F3A-EAAA-4AE4-A37A-09BBCE378859}"/>
    <cellStyle name="40% - Énfasis2 8 5 2 2" xfId="32552" xr:uid="{285A8C09-0B79-49C9-9800-817F2BC3C6C9}"/>
    <cellStyle name="40% - Énfasis2 8 5 3" xfId="32553" xr:uid="{C71D6174-DB9C-43D9-A2A9-FE76F5AFC07B}"/>
    <cellStyle name="40% - Énfasis2 8 5 3 2" xfId="32554" xr:uid="{99ABE3AC-39D6-43AF-9325-C9256648D2F4}"/>
    <cellStyle name="40% - Énfasis2 8 5 4" xfId="32555" xr:uid="{19F5F34D-6F69-4600-B808-4C6FCDB6A487}"/>
    <cellStyle name="40% - Énfasis2 8 5 4 2" xfId="32556" xr:uid="{1A7BD725-CF3E-46B3-9AA2-6EC856E3629A}"/>
    <cellStyle name="40% - Énfasis2 8 5 5" xfId="32557" xr:uid="{C0806D1C-FC91-4971-9E1C-BD7B57B6AEC7}"/>
    <cellStyle name="40% - Énfasis2 8 5 5 2" xfId="32558" xr:uid="{1F3AF52D-1E94-484E-BAEE-B951A1264894}"/>
    <cellStyle name="40% - Énfasis2 8 5 6" xfId="32559" xr:uid="{A637D668-44F5-4777-B36A-E2B3E2CEAB55}"/>
    <cellStyle name="40% - Énfasis2 8 5 6 2" xfId="32560" xr:uid="{84BFE564-D1B6-48EE-9591-3F52AEA224A6}"/>
    <cellStyle name="40% - Énfasis2 8 5 7" xfId="32561" xr:uid="{0BD97918-3E32-4233-84EF-A9DDF0EC0C57}"/>
    <cellStyle name="40% - Énfasis2 8 5 7 2" xfId="32562" xr:uid="{BF862FC2-0894-47DA-84AB-EF87183BEC1E}"/>
    <cellStyle name="40% - Énfasis2 8 5 8" xfId="32563" xr:uid="{E6CD524B-09A1-4F34-B55F-533F6781FB10}"/>
    <cellStyle name="40% - Énfasis2 8 5 8 2" xfId="32564" xr:uid="{66B3308B-A505-4BBC-B182-F0D6282E4955}"/>
    <cellStyle name="40% - Énfasis2 8 5 9" xfId="32565" xr:uid="{3FD75C12-AA0B-4052-B7C2-3E239676F4DC}"/>
    <cellStyle name="40% - Énfasis2 8 5 9 2" xfId="32566" xr:uid="{C39734B1-FA6B-4FF8-A98F-EA92136E5B9F}"/>
    <cellStyle name="40% - Énfasis2 8 6" xfId="2646" xr:uid="{2D7ED4D4-507D-4B15-8A73-3B0EFFB0381D}"/>
    <cellStyle name="40% - Énfasis2 8 6 2" xfId="32567" xr:uid="{1636688B-E8C9-46F2-859F-93E00BA2A998}"/>
    <cellStyle name="40% - Énfasis2 8 7" xfId="32568" xr:uid="{56B5080C-0D62-4E2C-BD34-632D54FAC9B8}"/>
    <cellStyle name="40% - Énfasis2 8 7 2" xfId="32569" xr:uid="{A74AFC74-603C-4B8B-B5D1-3B3ECB645C35}"/>
    <cellStyle name="40% - Énfasis2 8 8" xfId="32570" xr:uid="{88ECE9A9-82B8-4BE6-90BA-F98FFF19F99A}"/>
    <cellStyle name="40% - Énfasis2 8 8 2" xfId="32571" xr:uid="{764A9935-3FD0-4FB9-A0E1-36D7F8617926}"/>
    <cellStyle name="40% - Énfasis2 8 9" xfId="32572" xr:uid="{65EAD845-CA75-4358-86C6-FD925878E73D}"/>
    <cellStyle name="40% - Énfasis2 8 9 2" xfId="32573" xr:uid="{FD9148A0-2446-4953-9BF9-185F913F1D44}"/>
    <cellStyle name="40% - Énfasis2 80" xfId="32574" xr:uid="{FC45EFE1-56C0-49E9-ABF7-BC1A9B9D9157}"/>
    <cellStyle name="40% - Énfasis2 81" xfId="32575" xr:uid="{11F7A657-FE2B-48F6-9D50-AC95DCCDB875}"/>
    <cellStyle name="40% - Énfasis2 82" xfId="32576" xr:uid="{F9DB92AC-8EEB-48C2-B32A-3EC2F68801B8}"/>
    <cellStyle name="40% - Énfasis2 83" xfId="32577" xr:uid="{7310331B-881A-4764-90B5-9B7B4581105B}"/>
    <cellStyle name="40% - Énfasis2 84" xfId="32578" xr:uid="{B1DE0DD4-6497-490D-BC25-5D623AD76CE1}"/>
    <cellStyle name="40% - Énfasis2 85" xfId="32579" xr:uid="{F2492AF9-C708-4AF6-8709-F968FD75DE63}"/>
    <cellStyle name="40% - Énfasis2 86" xfId="32580" xr:uid="{114EAD96-8032-44B5-A1EE-6CC99DBC6CA2}"/>
    <cellStyle name="40% - Énfasis2 87" xfId="32581" xr:uid="{CE135708-5EA3-4D92-8B90-2AF196251353}"/>
    <cellStyle name="40% - Énfasis2 87 2" xfId="32582" xr:uid="{B9A5FBB2-7FEB-42DE-9E97-36AD5239BCCD}"/>
    <cellStyle name="40% - Énfasis2 88" xfId="32583" xr:uid="{0EDD6B37-2713-41CB-A1D7-7C47A2DD68A8}"/>
    <cellStyle name="40% - Énfasis2 89" xfId="32584" xr:uid="{B92859F3-8616-4F02-A65F-76512745ECD9}"/>
    <cellStyle name="40% - Énfasis2 9" xfId="2647" xr:uid="{F9DC57B5-7884-4ECB-964B-11A8810512AF}"/>
    <cellStyle name="40% - Énfasis2 9 10" xfId="32585" xr:uid="{8781BA4B-830C-4C95-937A-DA9B9D8BE56B}"/>
    <cellStyle name="40% - Énfasis2 9 10 2" xfId="32586" xr:uid="{12740650-489C-49F6-91F2-3802D8EAF703}"/>
    <cellStyle name="40% - Énfasis2 9 11" xfId="32587" xr:uid="{05D448A2-4BE9-423D-A101-B32D67B6C084}"/>
    <cellStyle name="40% - Énfasis2 9 11 2" xfId="32588" xr:uid="{95657559-DB7A-42BF-A479-758A7F681759}"/>
    <cellStyle name="40% - Énfasis2 9 12" xfId="32589" xr:uid="{810B60CC-1B8A-4B4C-82D3-957C97DF0E2B}"/>
    <cellStyle name="40% - Énfasis2 9 12 2" xfId="32590" xr:uid="{BC117DB0-C0DC-4959-B5F9-26AC7D021D82}"/>
    <cellStyle name="40% - Énfasis2 9 13" xfId="32591" xr:uid="{650E07BA-655A-44F4-B6D3-EC84AEBA2D27}"/>
    <cellStyle name="40% - Énfasis2 9 13 2" xfId="32592" xr:uid="{7F2EF561-39D1-43DE-8ECA-0F32F4FDEA0B}"/>
    <cellStyle name="40% - Énfasis2 9 14" xfId="32593" xr:uid="{7B189D0E-E243-41D1-A002-5E58CD0CD931}"/>
    <cellStyle name="40% - Énfasis2 9 14 2" xfId="32594" xr:uid="{8288269D-3D39-4791-9EAA-4B6F7BF01C57}"/>
    <cellStyle name="40% - Énfasis2 9 15" xfId="32595" xr:uid="{0AFFA919-4244-4051-83E9-DC1A31517489}"/>
    <cellStyle name="40% - Énfasis2 9 2" xfId="2648" xr:uid="{E73AF56C-DA56-4CC0-8584-E62A226A9368}"/>
    <cellStyle name="40% - Énfasis2 9 2 10" xfId="32596" xr:uid="{E0712A0A-0AD9-406B-868A-E16D01AD3B89}"/>
    <cellStyle name="40% - Énfasis2 9 2 10 2" xfId="32597" xr:uid="{7DEEBEC9-714B-4E39-8C80-30D853484691}"/>
    <cellStyle name="40% - Énfasis2 9 2 11" xfId="32598" xr:uid="{BB221F52-DC7A-4A79-9AC8-64EB9091B751}"/>
    <cellStyle name="40% - Énfasis2 9 2 2" xfId="2649" xr:uid="{26FF84C8-DFEA-4BB4-AAC5-63EBF71352D5}"/>
    <cellStyle name="40% - Énfasis2 9 2 2 2" xfId="2650" xr:uid="{3377DD51-03F4-41A9-B21D-A3417E805EE7}"/>
    <cellStyle name="40% - Énfasis2 9 2 2 2 2" xfId="2651" xr:uid="{1031A377-6440-4D43-8E14-A971766987A6}"/>
    <cellStyle name="40% - Énfasis2 9 2 2 2 2 2" xfId="2652" xr:uid="{1D411BA2-78FA-4EC5-AB9F-709278671416}"/>
    <cellStyle name="40% - Énfasis2 9 2 2 2 3" xfId="2653" xr:uid="{39BC9959-8E17-4B97-872D-D9879F219BD3}"/>
    <cellStyle name="40% - Énfasis2 9 2 2 3" xfId="2654" xr:uid="{20F61C9A-3D5A-471D-882A-081F81CE21FD}"/>
    <cellStyle name="40% - Énfasis2 9 2 2 3 2" xfId="2655" xr:uid="{38E363EF-DDDD-4B23-9941-96DB2CA811B3}"/>
    <cellStyle name="40% - Énfasis2 9 2 2 4" xfId="2656" xr:uid="{2D3F3AB3-593B-4C60-B84B-CEBCDD67CBF3}"/>
    <cellStyle name="40% - Énfasis2 9 2 3" xfId="2657" xr:uid="{F28F3483-00BB-4D0B-8471-FEDAB3D59BB9}"/>
    <cellStyle name="40% - Énfasis2 9 2 3 2" xfId="2658" xr:uid="{9C4687DD-61CF-45B9-AACE-FBE3449CA0CC}"/>
    <cellStyle name="40% - Énfasis2 9 2 3 2 2" xfId="2659" xr:uid="{02AEB152-940C-4686-9A34-EC410BAEF7FE}"/>
    <cellStyle name="40% - Énfasis2 9 2 3 3" xfId="2660" xr:uid="{19003C70-09A3-413C-ADDE-A446BC8E6F25}"/>
    <cellStyle name="40% - Énfasis2 9 2 4" xfId="2661" xr:uid="{8E7DAB75-8CDC-426E-92C3-368F96A5D97D}"/>
    <cellStyle name="40% - Énfasis2 9 2 4 2" xfId="2662" xr:uid="{5455812D-AFED-4D79-ABC4-CCEC3DD2225E}"/>
    <cellStyle name="40% - Énfasis2 9 2 5" xfId="2663" xr:uid="{1B8032E2-C883-4B29-A620-ED543A06C9A2}"/>
    <cellStyle name="40% - Énfasis2 9 2 5 2" xfId="32599" xr:uid="{C67E638D-1FE2-4B32-9601-6E59F0A8E116}"/>
    <cellStyle name="40% - Énfasis2 9 2 6" xfId="32600" xr:uid="{51D91241-7F5D-46D7-9392-92DA57CBDADB}"/>
    <cellStyle name="40% - Énfasis2 9 2 6 2" xfId="32601" xr:uid="{787648AF-F747-43ED-8A50-B991F8FF92F7}"/>
    <cellStyle name="40% - Énfasis2 9 2 7" xfId="32602" xr:uid="{FEE3EC5F-9305-4376-B019-733F1D343DE7}"/>
    <cellStyle name="40% - Énfasis2 9 2 7 2" xfId="32603" xr:uid="{7FBCF8D7-0B5D-4AAD-B561-EB58B3678DC4}"/>
    <cellStyle name="40% - Énfasis2 9 2 8" xfId="32604" xr:uid="{10E0F464-CEDB-4CC3-A000-291DE97B0CAD}"/>
    <cellStyle name="40% - Énfasis2 9 2 8 2" xfId="32605" xr:uid="{2DF96A1B-CFDA-46BC-9788-710C362798BF}"/>
    <cellStyle name="40% - Énfasis2 9 2 9" xfId="32606" xr:uid="{DACD80F8-583C-48CF-A972-E1766448220F}"/>
    <cellStyle name="40% - Énfasis2 9 2 9 2" xfId="32607" xr:uid="{12338CA4-14D9-4A5F-8CCB-52EDBB17EDB1}"/>
    <cellStyle name="40% - Énfasis2 9 3" xfId="2664" xr:uid="{84ABDE92-A066-49D6-B45C-78B91E87ED2D}"/>
    <cellStyle name="40% - Énfasis2 9 3 10" xfId="32608" xr:uid="{B4FAD953-A176-43CE-9D76-8C3B4DCCE5B0}"/>
    <cellStyle name="40% - Énfasis2 9 3 10 2" xfId="32609" xr:uid="{B906F7DE-B3CF-4682-9FF3-D3E147B51418}"/>
    <cellStyle name="40% - Énfasis2 9 3 11" xfId="32610" xr:uid="{57DC23E3-C95B-4A0D-AD9A-CBBB236476D3}"/>
    <cellStyle name="40% - Énfasis2 9 3 2" xfId="2665" xr:uid="{4A3DA783-3977-474F-8DA9-88D19008763A}"/>
    <cellStyle name="40% - Énfasis2 9 3 2 2" xfId="2666" xr:uid="{06F10C64-BF05-4451-AEAF-4F48999C5755}"/>
    <cellStyle name="40% - Énfasis2 9 3 2 2 2" xfId="2667" xr:uid="{2C076047-5A52-40A3-8575-6782CA304BDF}"/>
    <cellStyle name="40% - Énfasis2 9 3 2 3" xfId="2668" xr:uid="{24596079-2D16-4F6A-BA8C-F20A68908FA8}"/>
    <cellStyle name="40% - Énfasis2 9 3 3" xfId="2669" xr:uid="{A9432011-1F67-4EFD-B90A-EB520831B653}"/>
    <cellStyle name="40% - Énfasis2 9 3 3 2" xfId="2670" xr:uid="{33F29AB1-49B8-41BC-B087-73A0D9209328}"/>
    <cellStyle name="40% - Énfasis2 9 3 4" xfId="2671" xr:uid="{2A80BE65-66BC-4B18-96E9-0C5E61A31C8D}"/>
    <cellStyle name="40% - Énfasis2 9 3 4 2" xfId="32611" xr:uid="{15436D63-E4BD-469C-A680-8DAFDCDDC9BB}"/>
    <cellStyle name="40% - Énfasis2 9 3 5" xfId="32612" xr:uid="{3631A540-BDB7-4EFA-976C-4F1322593664}"/>
    <cellStyle name="40% - Énfasis2 9 3 5 2" xfId="32613" xr:uid="{A2EA7E7F-57ED-46AB-9FCF-88C5758AA38B}"/>
    <cellStyle name="40% - Énfasis2 9 3 6" xfId="32614" xr:uid="{E0686AC6-DBE8-42EC-BC36-3BE0C7EC2BA4}"/>
    <cellStyle name="40% - Énfasis2 9 3 6 2" xfId="32615" xr:uid="{25EC48B2-2D89-4123-922D-F4B484ABBC54}"/>
    <cellStyle name="40% - Énfasis2 9 3 7" xfId="32616" xr:uid="{73FBB082-D576-4D8D-81D3-34B46E74E193}"/>
    <cellStyle name="40% - Énfasis2 9 3 7 2" xfId="32617" xr:uid="{7DFE72D7-425F-4481-8380-A9C65DBC746D}"/>
    <cellStyle name="40% - Énfasis2 9 3 8" xfId="32618" xr:uid="{11ED63A3-5F68-44D6-80C9-1D1DBC8BB949}"/>
    <cellStyle name="40% - Énfasis2 9 3 8 2" xfId="32619" xr:uid="{43AE52E2-017A-4C49-B92A-05E04FBC002D}"/>
    <cellStyle name="40% - Énfasis2 9 3 9" xfId="32620" xr:uid="{D281EC46-984B-4C39-AB81-B561E85DD695}"/>
    <cellStyle name="40% - Énfasis2 9 3 9 2" xfId="32621" xr:uid="{5A586908-B290-4814-A744-9F2DE92BEB7B}"/>
    <cellStyle name="40% - Énfasis2 9 4" xfId="2672" xr:uid="{21B3ED30-2868-4EB5-8DC2-C33CEA0EBB5F}"/>
    <cellStyle name="40% - Énfasis2 9 4 10" xfId="32622" xr:uid="{F9005B2B-ECCD-4E58-ABDF-D6E96482CA5C}"/>
    <cellStyle name="40% - Énfasis2 9 4 10 2" xfId="32623" xr:uid="{D52546E2-8178-4AAA-8F91-E155A10A61F9}"/>
    <cellStyle name="40% - Énfasis2 9 4 11" xfId="32624" xr:uid="{87364F17-87DB-4349-8F99-BF10ABCB9191}"/>
    <cellStyle name="40% - Énfasis2 9 4 2" xfId="2673" xr:uid="{405D8DA4-B7C8-4C70-A310-F30259F28ADF}"/>
    <cellStyle name="40% - Énfasis2 9 4 2 2" xfId="2674" xr:uid="{44BD56AC-E806-4C2D-934E-74251310FAE4}"/>
    <cellStyle name="40% - Énfasis2 9 4 3" xfId="2675" xr:uid="{A5BAB7F5-B4A8-4B95-B760-B24BB422524F}"/>
    <cellStyle name="40% - Énfasis2 9 4 3 2" xfId="32625" xr:uid="{A1D10D97-46A0-450F-A50F-69B346C65D47}"/>
    <cellStyle name="40% - Énfasis2 9 4 4" xfId="32626" xr:uid="{04C5D330-CE30-4FD5-9D81-6F8C6977CD30}"/>
    <cellStyle name="40% - Énfasis2 9 4 4 2" xfId="32627" xr:uid="{9540C657-1A88-475F-AAB1-919637EFE238}"/>
    <cellStyle name="40% - Énfasis2 9 4 5" xfId="32628" xr:uid="{B73A9CCC-C1D6-4857-B36F-1E195FA18C53}"/>
    <cellStyle name="40% - Énfasis2 9 4 5 2" xfId="32629" xr:uid="{DAA9C4E9-F27C-4468-BA16-B7C3D2C85AD7}"/>
    <cellStyle name="40% - Énfasis2 9 4 6" xfId="32630" xr:uid="{3074E067-C200-42B5-84BB-427723ABB4B3}"/>
    <cellStyle name="40% - Énfasis2 9 4 6 2" xfId="32631" xr:uid="{1B72694B-DC28-424E-AD1D-AF61A2439244}"/>
    <cellStyle name="40% - Énfasis2 9 4 7" xfId="32632" xr:uid="{3412F4AB-043C-49CD-98AA-4DADE88CA343}"/>
    <cellStyle name="40% - Énfasis2 9 4 7 2" xfId="32633" xr:uid="{DDED3604-EA21-4DB3-B1C5-1739E54F1C97}"/>
    <cellStyle name="40% - Énfasis2 9 4 8" xfId="32634" xr:uid="{9BF9B00A-9EA4-493E-8366-80B00CC687BD}"/>
    <cellStyle name="40% - Énfasis2 9 4 8 2" xfId="32635" xr:uid="{92FB0D78-4948-4C13-8D5B-92041F91A053}"/>
    <cellStyle name="40% - Énfasis2 9 4 9" xfId="32636" xr:uid="{6E23F992-8ADD-4AE3-92A2-C347FF276C72}"/>
    <cellStyle name="40% - Énfasis2 9 4 9 2" xfId="32637" xr:uid="{8304FB5A-6C1C-4D8F-8308-4D1083C22CD3}"/>
    <cellStyle name="40% - Énfasis2 9 5" xfId="2676" xr:uid="{120717EB-9803-4963-8107-81B6911C7578}"/>
    <cellStyle name="40% - Énfasis2 9 5 10" xfId="32638" xr:uid="{3B1C22E2-A695-42D3-AD85-4897D02CA141}"/>
    <cellStyle name="40% - Énfasis2 9 5 10 2" xfId="32639" xr:uid="{84F40084-025B-433A-A4A2-FC6D7B6C72AC}"/>
    <cellStyle name="40% - Énfasis2 9 5 11" xfId="32640" xr:uid="{9A77309C-F68A-48A6-8E7A-BCC27B519743}"/>
    <cellStyle name="40% - Énfasis2 9 5 2" xfId="2677" xr:uid="{B5579BCE-54DF-4197-B859-529D021BD35C}"/>
    <cellStyle name="40% - Énfasis2 9 5 2 2" xfId="32641" xr:uid="{CCACD1DD-6FBA-46C3-B6AA-797B7716DD16}"/>
    <cellStyle name="40% - Énfasis2 9 5 3" xfId="32642" xr:uid="{40C7EB28-99CC-4748-B334-314553455339}"/>
    <cellStyle name="40% - Énfasis2 9 5 3 2" xfId="32643" xr:uid="{9A8A9354-AF26-4426-8B87-6774E6FAE9E6}"/>
    <cellStyle name="40% - Énfasis2 9 5 4" xfId="32644" xr:uid="{50E84895-6D9C-422C-8E7B-80F19285F9EC}"/>
    <cellStyle name="40% - Énfasis2 9 5 4 2" xfId="32645" xr:uid="{0B806889-A8D4-49E9-8D0F-1E30323344F1}"/>
    <cellStyle name="40% - Énfasis2 9 5 5" xfId="32646" xr:uid="{1EEA5CAE-8383-4651-90E5-A84CD8FB3AA7}"/>
    <cellStyle name="40% - Énfasis2 9 5 5 2" xfId="32647" xr:uid="{F5ABD628-B538-4055-BD04-5B358C28AE43}"/>
    <cellStyle name="40% - Énfasis2 9 5 6" xfId="32648" xr:uid="{1ABFDE09-59C5-4EDB-8718-B91FD4583B2A}"/>
    <cellStyle name="40% - Énfasis2 9 5 6 2" xfId="32649" xr:uid="{AB3E5D4C-E01C-466B-92F4-0BE01DE77FED}"/>
    <cellStyle name="40% - Énfasis2 9 5 7" xfId="32650" xr:uid="{4DEA6E9D-8AC7-449E-B17C-053ED41B5A2E}"/>
    <cellStyle name="40% - Énfasis2 9 5 7 2" xfId="32651" xr:uid="{AA05878C-3B18-498C-B0B0-CA81A43A59E5}"/>
    <cellStyle name="40% - Énfasis2 9 5 8" xfId="32652" xr:uid="{0950A0CC-7FCF-4026-9939-749E1C2C4C9C}"/>
    <cellStyle name="40% - Énfasis2 9 5 8 2" xfId="32653" xr:uid="{5E4D4FC6-4686-40A3-9FB3-D06A9EB88BFB}"/>
    <cellStyle name="40% - Énfasis2 9 5 9" xfId="32654" xr:uid="{7710842E-0A6D-4D37-BFB4-66A1744BA927}"/>
    <cellStyle name="40% - Énfasis2 9 5 9 2" xfId="32655" xr:uid="{8B0118E3-3F06-430C-87E4-140631BEA14A}"/>
    <cellStyle name="40% - Énfasis2 9 6" xfId="2678" xr:uid="{ECBF2452-ED33-43F7-A4AF-E313B5FB66DC}"/>
    <cellStyle name="40% - Énfasis2 9 6 2" xfId="32656" xr:uid="{D87F7BBC-FE5E-4EAB-8636-CA19B097CB1A}"/>
    <cellStyle name="40% - Énfasis2 9 7" xfId="32657" xr:uid="{36A7F516-A6B2-45B2-B64C-0AAD78BDC632}"/>
    <cellStyle name="40% - Énfasis2 9 7 2" xfId="32658" xr:uid="{73F09BDF-91CF-4BC0-A51E-139D345FBF09}"/>
    <cellStyle name="40% - Énfasis2 9 8" xfId="32659" xr:uid="{F6376875-36BF-4FEB-BE0B-AEF804258F5D}"/>
    <cellStyle name="40% - Énfasis2 9 8 2" xfId="32660" xr:uid="{720A1D96-B05B-4912-B3B6-4D2EEE7AB857}"/>
    <cellStyle name="40% - Énfasis2 9 9" xfId="32661" xr:uid="{6DC71548-8B6C-4DBB-9B4E-DF42E0EA296E}"/>
    <cellStyle name="40% - Énfasis2 9 9 2" xfId="32662" xr:uid="{79920271-7A17-41E4-AD48-54FBF1863E1A}"/>
    <cellStyle name="40% - Énfasis2 90" xfId="32663" xr:uid="{5A8F240B-FDCB-4F81-8D02-FDDAB3EB99A4}"/>
    <cellStyle name="40% - Énfasis2 91" xfId="32664" xr:uid="{2E79875D-3ACF-4251-A8EC-05180C64F8AB}"/>
    <cellStyle name="40% - Énfasis2 92" xfId="32665" xr:uid="{463FC404-FAE3-4E86-9D0A-DFE7CB31F478}"/>
    <cellStyle name="40% - Énfasis2 93" xfId="32666" xr:uid="{433EBB06-2D24-42AB-A34F-62E9DF0CFA9C}"/>
    <cellStyle name="40% - Énfasis2 94" xfId="32667" xr:uid="{5C606460-38A6-4D3F-9F74-BB240DF98CCC}"/>
    <cellStyle name="40% - Énfasis2 95" xfId="32668" xr:uid="{022C47B0-7EFF-4988-A75F-097E43655600}"/>
    <cellStyle name="40% - Énfasis2 96" xfId="32669" xr:uid="{5CD0217E-65EE-4798-AA40-FB0C16923ECC}"/>
    <cellStyle name="40% - Énfasis2 97" xfId="32670" xr:uid="{93E2697E-C7EC-49E2-BA3E-CDE97653602F}"/>
    <cellStyle name="40% - Énfasis2 98" xfId="32671" xr:uid="{606AD8E3-E3D5-40FB-A93D-F80BC6F96A85}"/>
    <cellStyle name="40% - Énfasis2 99" xfId="32672" xr:uid="{08F9F1D9-CE0C-4513-9646-22202F0EE631}"/>
    <cellStyle name="40% - Énfasis3" xfId="27" builtinId="39" customBuiltin="1"/>
    <cellStyle name="40% - Énfasis3 10" xfId="2679" xr:uid="{12E316FB-3491-434F-98AC-8A38A5C5A865}"/>
    <cellStyle name="40% - Énfasis3 10 10" xfId="32673" xr:uid="{EF942EA6-406A-454C-B34F-C327FA0EFF66}"/>
    <cellStyle name="40% - Énfasis3 10 10 2" xfId="32674" xr:uid="{05FF9644-DFA1-4ECE-AB69-AE8761062576}"/>
    <cellStyle name="40% - Énfasis3 10 11" xfId="32675" xr:uid="{0771593E-C220-4192-8CD5-BF0517ABCAE6}"/>
    <cellStyle name="40% - Énfasis3 10 11 2" xfId="32676" xr:uid="{C026BF86-C02E-4201-93F9-B293D330DA11}"/>
    <cellStyle name="40% - Énfasis3 10 12" xfId="32677" xr:uid="{4680149F-2F2E-4C19-A8AC-DF5832E967F1}"/>
    <cellStyle name="40% - Énfasis3 10 12 2" xfId="32678" xr:uid="{94BFC349-C949-44F3-9718-A2AA0F0C6BB2}"/>
    <cellStyle name="40% - Énfasis3 10 13" xfId="32679" xr:uid="{AF4ECCD9-20B4-4082-933D-766E0C8CCF09}"/>
    <cellStyle name="40% - Énfasis3 10 13 2" xfId="32680" xr:uid="{4F784927-9F78-4B14-B12A-FEBEF8EE7E04}"/>
    <cellStyle name="40% - Énfasis3 10 14" xfId="32681" xr:uid="{DABB6EE0-32C0-4E18-A3F2-A4652DDB0E6E}"/>
    <cellStyle name="40% - Énfasis3 10 14 2" xfId="32682" xr:uid="{1E792959-6699-4394-90C2-B8860D8D3639}"/>
    <cellStyle name="40% - Énfasis3 10 15" xfId="32683" xr:uid="{2E730FC9-38FE-4EBB-842F-A06BDC043A16}"/>
    <cellStyle name="40% - Énfasis3 10 2" xfId="2680" xr:uid="{DA9BDC83-0E02-43DC-BC89-EF8DA5E3B923}"/>
    <cellStyle name="40% - Énfasis3 10 2 10" xfId="32684" xr:uid="{0D6C6555-BEE4-44B6-990B-309C2BF256B2}"/>
    <cellStyle name="40% - Énfasis3 10 2 10 2" xfId="32685" xr:uid="{B4F57DDB-EDBF-42BE-BD2F-02451C99CFA5}"/>
    <cellStyle name="40% - Énfasis3 10 2 11" xfId="32686" xr:uid="{EC9E3E7E-0B7E-4CE9-A4B8-95B7E31A0FFC}"/>
    <cellStyle name="40% - Énfasis3 10 2 2" xfId="2681" xr:uid="{B012E981-98A7-47EA-A25F-A87FA4175BAA}"/>
    <cellStyle name="40% - Énfasis3 10 2 2 2" xfId="2682" xr:uid="{97298197-468D-49E6-8009-3961374D226C}"/>
    <cellStyle name="40% - Énfasis3 10 2 2 2 2" xfId="2683" xr:uid="{123DD978-663D-46DB-B7BE-EDB8B08DB2E0}"/>
    <cellStyle name="40% - Énfasis3 10 2 2 3" xfId="2684" xr:uid="{559FDD23-8168-47E5-94A0-7DD8CC038652}"/>
    <cellStyle name="40% - Énfasis3 10 2 3" xfId="2685" xr:uid="{C5AFD233-98AB-4053-8A61-BB03E1AEF75B}"/>
    <cellStyle name="40% - Énfasis3 10 2 3 2" xfId="2686" xr:uid="{24303995-AA57-4547-B000-AA023BD112B8}"/>
    <cellStyle name="40% - Énfasis3 10 2 4" xfId="2687" xr:uid="{D996EBEA-360E-419D-938A-96C85E613C4D}"/>
    <cellStyle name="40% - Énfasis3 10 2 4 2" xfId="32687" xr:uid="{6AA6262D-26B6-49B5-81F2-7DBFF72A0CB2}"/>
    <cellStyle name="40% - Énfasis3 10 2 5" xfId="32688" xr:uid="{D408E191-581B-4D21-AD28-51B53610E75A}"/>
    <cellStyle name="40% - Énfasis3 10 2 5 2" xfId="32689" xr:uid="{6A9AD025-AE6D-45E7-8AF4-4C25ABB8E8EE}"/>
    <cellStyle name="40% - Énfasis3 10 2 6" xfId="32690" xr:uid="{65B17BBF-DDB1-49D2-854E-B59C3B4B90E5}"/>
    <cellStyle name="40% - Énfasis3 10 2 6 2" xfId="32691" xr:uid="{C3F69652-FD50-4222-959E-7FE2A09FF0CE}"/>
    <cellStyle name="40% - Énfasis3 10 2 7" xfId="32692" xr:uid="{95876B26-6842-4519-B6D4-356FD3364E5B}"/>
    <cellStyle name="40% - Énfasis3 10 2 7 2" xfId="32693" xr:uid="{D0B26CD2-8CAE-4BB5-81C2-FDCBE9CBDFB5}"/>
    <cellStyle name="40% - Énfasis3 10 2 8" xfId="32694" xr:uid="{5E40CFF1-A5CB-4544-9423-90910784EEBC}"/>
    <cellStyle name="40% - Énfasis3 10 2 8 2" xfId="32695" xr:uid="{D4DF4F9E-F56A-40E0-8D97-A814FDC3BBC7}"/>
    <cellStyle name="40% - Énfasis3 10 2 9" xfId="32696" xr:uid="{9A3ACE8D-F700-4614-9B61-6815EE84DDAF}"/>
    <cellStyle name="40% - Énfasis3 10 2 9 2" xfId="32697" xr:uid="{065DED04-04DE-4F3A-BB42-6E5E6FB87152}"/>
    <cellStyle name="40% - Énfasis3 10 3" xfId="2688" xr:uid="{E3AD8F80-B405-4ECB-A373-EF650FCCF7A8}"/>
    <cellStyle name="40% - Énfasis3 10 3 10" xfId="32698" xr:uid="{14C577D1-405B-46B5-9D4D-A60E3DB806D8}"/>
    <cellStyle name="40% - Énfasis3 10 3 10 2" xfId="32699" xr:uid="{169507BE-C850-4BA8-9AF7-170D0BFD093B}"/>
    <cellStyle name="40% - Énfasis3 10 3 11" xfId="32700" xr:uid="{988F343F-B178-4886-9004-94DBCD3C788C}"/>
    <cellStyle name="40% - Énfasis3 10 3 2" xfId="2689" xr:uid="{33A33668-C5BE-4A9B-8435-88C63AB4EA6F}"/>
    <cellStyle name="40% - Énfasis3 10 3 2 2" xfId="2690" xr:uid="{522D9372-4A73-436D-8879-38ED906D1324}"/>
    <cellStyle name="40% - Énfasis3 10 3 3" xfId="2691" xr:uid="{81961098-802C-4C53-A034-B0C15298486E}"/>
    <cellStyle name="40% - Énfasis3 10 3 3 2" xfId="32701" xr:uid="{48142BF1-8729-4966-A409-EDC737D6D549}"/>
    <cellStyle name="40% - Énfasis3 10 3 4" xfId="32702" xr:uid="{1CAEB593-955C-42A8-97FF-8A778831C19B}"/>
    <cellStyle name="40% - Énfasis3 10 3 4 2" xfId="32703" xr:uid="{0192106D-DDBE-4448-84BF-155E52CE7A6D}"/>
    <cellStyle name="40% - Énfasis3 10 3 5" xfId="32704" xr:uid="{A3BE05D3-6A40-4324-A9D3-5FAF836B9FE5}"/>
    <cellStyle name="40% - Énfasis3 10 3 5 2" xfId="32705" xr:uid="{FC07EE02-813D-40C3-B7F9-9528BCE540ED}"/>
    <cellStyle name="40% - Énfasis3 10 3 6" xfId="32706" xr:uid="{2F5EE95C-8BC1-46F2-BF1F-8E97A7D5A51E}"/>
    <cellStyle name="40% - Énfasis3 10 3 6 2" xfId="32707" xr:uid="{024B82DC-6F2E-420D-9EAC-940732A21291}"/>
    <cellStyle name="40% - Énfasis3 10 3 7" xfId="32708" xr:uid="{D75CDC44-B22E-4D15-A9A2-10E366F73EBC}"/>
    <cellStyle name="40% - Énfasis3 10 3 7 2" xfId="32709" xr:uid="{806E3D16-9C09-40AA-BCAB-186A0B4E9294}"/>
    <cellStyle name="40% - Énfasis3 10 3 8" xfId="32710" xr:uid="{03699806-960F-413B-A085-24CD127307BF}"/>
    <cellStyle name="40% - Énfasis3 10 3 8 2" xfId="32711" xr:uid="{7CC6F26E-20B5-48B9-AA97-CD4971C84DDD}"/>
    <cellStyle name="40% - Énfasis3 10 3 9" xfId="32712" xr:uid="{4E3C83D4-6997-4243-BCB5-5BE86D9B055A}"/>
    <cellStyle name="40% - Énfasis3 10 3 9 2" xfId="32713" xr:uid="{9F30FE59-73AA-4A2D-A971-004478761B32}"/>
    <cellStyle name="40% - Énfasis3 10 4" xfId="2692" xr:uid="{11F5FC8A-460B-43B9-83BC-37254027A4A2}"/>
    <cellStyle name="40% - Énfasis3 10 4 10" xfId="32714" xr:uid="{A2EB1629-618B-4F35-9FEF-2639D7D04792}"/>
    <cellStyle name="40% - Énfasis3 10 4 10 2" xfId="32715" xr:uid="{486C644C-584C-4E21-A77E-A7B16AFE185A}"/>
    <cellStyle name="40% - Énfasis3 10 4 11" xfId="32716" xr:uid="{A850DDA7-0792-4F8D-AB59-17BD7F790393}"/>
    <cellStyle name="40% - Énfasis3 10 4 2" xfId="2693" xr:uid="{628F3A35-834A-40D0-868B-219D2ECCC473}"/>
    <cellStyle name="40% - Énfasis3 10 4 2 2" xfId="32717" xr:uid="{FDAA38F2-FB5D-4D98-821B-85B9EFE6A0AD}"/>
    <cellStyle name="40% - Énfasis3 10 4 3" xfId="32718" xr:uid="{1F251BF1-0ACD-431E-B31D-42676AA6F29F}"/>
    <cellStyle name="40% - Énfasis3 10 4 3 2" xfId="32719" xr:uid="{CD73A2D7-0C03-4561-9A45-9B1420636B77}"/>
    <cellStyle name="40% - Énfasis3 10 4 4" xfId="32720" xr:uid="{F6900470-066C-47C1-8F0D-B0D9748D0F9E}"/>
    <cellStyle name="40% - Énfasis3 10 4 4 2" xfId="32721" xr:uid="{D18BAF72-2B5C-4186-A44E-EEE7B9D2748C}"/>
    <cellStyle name="40% - Énfasis3 10 4 5" xfId="32722" xr:uid="{F554A627-F81F-4499-A486-6F96507B7163}"/>
    <cellStyle name="40% - Énfasis3 10 4 5 2" xfId="32723" xr:uid="{3AD73836-A260-4660-ABC4-28F02EB7C1D0}"/>
    <cellStyle name="40% - Énfasis3 10 4 6" xfId="32724" xr:uid="{1316C495-7078-4879-8CE0-2A753B481288}"/>
    <cellStyle name="40% - Énfasis3 10 4 6 2" xfId="32725" xr:uid="{65F42E94-7530-451E-AD9F-F40942D33AE6}"/>
    <cellStyle name="40% - Énfasis3 10 4 7" xfId="32726" xr:uid="{9F457DCA-FF1D-45FA-A4D8-82C3635B717E}"/>
    <cellStyle name="40% - Énfasis3 10 4 7 2" xfId="32727" xr:uid="{7F6FBFFF-C69B-406C-A9EA-10E0AD9A1550}"/>
    <cellStyle name="40% - Énfasis3 10 4 8" xfId="32728" xr:uid="{9E25507B-2BAC-4076-AA3B-A700FBB1D432}"/>
    <cellStyle name="40% - Énfasis3 10 4 8 2" xfId="32729" xr:uid="{D2B5212F-91C9-40C0-A487-2127B4D7DFDA}"/>
    <cellStyle name="40% - Énfasis3 10 4 9" xfId="32730" xr:uid="{08BA9DBB-48ED-4508-802F-171BA614F9C7}"/>
    <cellStyle name="40% - Énfasis3 10 4 9 2" xfId="32731" xr:uid="{D4A4D468-B892-414D-BA86-5BD49425742F}"/>
    <cellStyle name="40% - Énfasis3 10 5" xfId="2694" xr:uid="{E6306084-7E35-4A32-8527-A46B34BCBEC2}"/>
    <cellStyle name="40% - Énfasis3 10 5 10" xfId="32732" xr:uid="{1AB12539-A16D-42E6-B4A2-49554B86FFD0}"/>
    <cellStyle name="40% - Énfasis3 10 5 10 2" xfId="32733" xr:uid="{D9887888-9CC0-4CE1-B47B-DE8D91DAF16B}"/>
    <cellStyle name="40% - Énfasis3 10 5 11" xfId="32734" xr:uid="{17356D7C-9397-4B43-AE88-D0499D6D9FF3}"/>
    <cellStyle name="40% - Énfasis3 10 5 2" xfId="32735" xr:uid="{BE42F702-EC6A-4A78-8A39-B9C83C5B4A6C}"/>
    <cellStyle name="40% - Énfasis3 10 5 2 2" xfId="32736" xr:uid="{DCB17724-B422-4437-B330-572F0D401120}"/>
    <cellStyle name="40% - Énfasis3 10 5 3" xfId="32737" xr:uid="{35077912-09B2-47B6-A810-373314ACC9F1}"/>
    <cellStyle name="40% - Énfasis3 10 5 3 2" xfId="32738" xr:uid="{9D74344E-A557-4782-9FD9-6E7497DCBF55}"/>
    <cellStyle name="40% - Énfasis3 10 5 4" xfId="32739" xr:uid="{69C1DC55-4E05-47C7-81BF-34182B3679B4}"/>
    <cellStyle name="40% - Énfasis3 10 5 4 2" xfId="32740" xr:uid="{32DEAFD8-C586-4447-8D87-A0AC3D6D13C2}"/>
    <cellStyle name="40% - Énfasis3 10 5 5" xfId="32741" xr:uid="{67B6C493-EC5B-4FF6-AFFA-97F6451BF7BD}"/>
    <cellStyle name="40% - Énfasis3 10 5 5 2" xfId="32742" xr:uid="{108C8C87-4BB6-4659-BB4C-FDB01DD04710}"/>
    <cellStyle name="40% - Énfasis3 10 5 6" xfId="32743" xr:uid="{F51F72CA-E2BA-4BB5-811D-2B01068B7C92}"/>
    <cellStyle name="40% - Énfasis3 10 5 6 2" xfId="32744" xr:uid="{98016D0C-6610-430A-8E09-404186F012E3}"/>
    <cellStyle name="40% - Énfasis3 10 5 7" xfId="32745" xr:uid="{88E9DAC2-004D-47B1-8620-589E62C9C03A}"/>
    <cellStyle name="40% - Énfasis3 10 5 7 2" xfId="32746" xr:uid="{059F8625-F273-4A8E-A79E-7B04E91574DC}"/>
    <cellStyle name="40% - Énfasis3 10 5 8" xfId="32747" xr:uid="{E041D237-2C62-4322-AE43-D1B1DC03E862}"/>
    <cellStyle name="40% - Énfasis3 10 5 8 2" xfId="32748" xr:uid="{5ED12972-C08C-4B94-8016-307116CA26DC}"/>
    <cellStyle name="40% - Énfasis3 10 5 9" xfId="32749" xr:uid="{5C8A4457-76B8-47DE-957F-D31E41068A56}"/>
    <cellStyle name="40% - Énfasis3 10 5 9 2" xfId="32750" xr:uid="{ED6E9DBE-B599-471B-8827-85999F75776E}"/>
    <cellStyle name="40% - Énfasis3 10 6" xfId="32751" xr:uid="{21BA67AB-FE3A-44BC-A02B-B03AADBD15E2}"/>
    <cellStyle name="40% - Énfasis3 10 6 2" xfId="32752" xr:uid="{ECD36038-1D0A-4C39-B347-BBC89C3444FE}"/>
    <cellStyle name="40% - Énfasis3 10 7" xfId="32753" xr:uid="{DBEB3F65-CC1E-43FC-B8D7-7F4D7BB57933}"/>
    <cellStyle name="40% - Énfasis3 10 7 2" xfId="32754" xr:uid="{17F825A0-9D08-486C-83A2-0AB6C7271912}"/>
    <cellStyle name="40% - Énfasis3 10 8" xfId="32755" xr:uid="{E9FF31E7-3377-4398-B258-F54DBCE7B362}"/>
    <cellStyle name="40% - Énfasis3 10 8 2" xfId="32756" xr:uid="{BF63D2EB-6C4D-4AAC-AA96-CA9B98CC4DBF}"/>
    <cellStyle name="40% - Énfasis3 10 9" xfId="32757" xr:uid="{FEF744AE-1A5F-4532-A6B1-0966BC8DDF60}"/>
    <cellStyle name="40% - Énfasis3 10 9 2" xfId="32758" xr:uid="{F0B0E14E-2DAB-4A71-BA88-41441E10B82D}"/>
    <cellStyle name="40% - Énfasis3 100" xfId="32759" xr:uid="{8206584E-E1E7-4077-B07F-B2B9EBB25058}"/>
    <cellStyle name="40% - Énfasis3 101" xfId="32760" xr:uid="{CC8B2762-FDA8-4273-8779-195A3D7C8B56}"/>
    <cellStyle name="40% - Énfasis3 102" xfId="32761" xr:uid="{55F5DC39-8835-4C90-9136-564B41384373}"/>
    <cellStyle name="40% - Énfasis3 103" xfId="32762" xr:uid="{D6007688-C2FD-4B46-91DF-DDF98E89BE11}"/>
    <cellStyle name="40% - Énfasis3 104" xfId="32763" xr:uid="{B3602C9B-D9D4-4198-8223-E194CE459290}"/>
    <cellStyle name="40% - Énfasis3 105" xfId="32764" xr:uid="{AF09867B-4BE1-468E-97C1-DF21456E7D89}"/>
    <cellStyle name="40% - Énfasis3 106" xfId="32765" xr:uid="{F4D717E3-BF15-46D3-A7F9-D1A9BCE33E39}"/>
    <cellStyle name="40% - Énfasis3 107" xfId="32766" xr:uid="{C33F0CA3-DC77-44BD-8DEF-524BF100C5CE}"/>
    <cellStyle name="40% - Énfasis3 108" xfId="32767" xr:uid="{F0FBA981-C8CB-4C78-9981-CCF5E2215E4B}"/>
    <cellStyle name="40% - Énfasis3 109" xfId="32768" xr:uid="{3485F8C3-AFD2-4140-9B3F-CF02EAF2CE9D}"/>
    <cellStyle name="40% - Énfasis3 11" xfId="2695" xr:uid="{A39E0FA2-17B8-48C2-8561-9D0C2024B65C}"/>
    <cellStyle name="40% - Énfasis3 11 10" xfId="32769" xr:uid="{EE520ED8-98C4-42C2-A10F-061B9C2C0130}"/>
    <cellStyle name="40% - Énfasis3 11 10 2" xfId="32770" xr:uid="{A59AFD71-DA68-4354-9188-DB8BB7FBA6B0}"/>
    <cellStyle name="40% - Énfasis3 11 11" xfId="32771" xr:uid="{F9CD03E4-0A35-4B67-B495-E98792C362B2}"/>
    <cellStyle name="40% - Énfasis3 11 11 2" xfId="32772" xr:uid="{745A5E35-E2E1-41F0-839E-63C0729FF433}"/>
    <cellStyle name="40% - Énfasis3 11 12" xfId="32773" xr:uid="{C4A2F6F6-53B4-4C32-9634-9310A536CECC}"/>
    <cellStyle name="40% - Énfasis3 11 12 2" xfId="32774" xr:uid="{E2778586-DCC1-4814-9D45-1FA4CF7C75DA}"/>
    <cellStyle name="40% - Énfasis3 11 13" xfId="32775" xr:uid="{BED2EC26-DBFF-4A7F-B907-E157DFCDEB5A}"/>
    <cellStyle name="40% - Énfasis3 11 13 2" xfId="32776" xr:uid="{B00C48DE-F49D-4911-9622-904935E96130}"/>
    <cellStyle name="40% - Énfasis3 11 14" xfId="32777" xr:uid="{1035DDB4-6818-4F94-8BC8-B82B29884D72}"/>
    <cellStyle name="40% - Énfasis3 11 14 2" xfId="32778" xr:uid="{34EC4FCD-2DD5-4E45-BCA3-7BBB8309B5BE}"/>
    <cellStyle name="40% - Énfasis3 11 15" xfId="32779" xr:uid="{AD291E1E-ED27-4045-A0AD-150D9F1AD1F1}"/>
    <cellStyle name="40% - Énfasis3 11 2" xfId="2696" xr:uid="{67149451-BB23-4C59-B759-9321AB0A38DE}"/>
    <cellStyle name="40% - Énfasis3 11 2 10" xfId="32780" xr:uid="{9C4ABCD6-3DDD-44A5-803E-64659FE82B04}"/>
    <cellStyle name="40% - Énfasis3 11 2 10 2" xfId="32781" xr:uid="{0B508A31-9288-4EED-86B4-58A18ABC81E8}"/>
    <cellStyle name="40% - Énfasis3 11 2 11" xfId="32782" xr:uid="{231603CF-7A7C-46DE-B78E-5C00680366B4}"/>
    <cellStyle name="40% - Énfasis3 11 2 2" xfId="2697" xr:uid="{24E537BD-2D68-48E7-84C0-8EE4A8493F8A}"/>
    <cellStyle name="40% - Énfasis3 11 2 2 2" xfId="2698" xr:uid="{594E1D73-16EA-4CE1-902A-E0E336934B79}"/>
    <cellStyle name="40% - Énfasis3 11 2 3" xfId="2699" xr:uid="{6B3B08F1-82FE-4723-92B5-E8F9C60C8F09}"/>
    <cellStyle name="40% - Énfasis3 11 2 3 2" xfId="32783" xr:uid="{A9DF4AB9-4554-4D20-9B50-B84876FB8BE0}"/>
    <cellStyle name="40% - Énfasis3 11 2 4" xfId="32784" xr:uid="{7225BE97-0D96-4301-84A8-89A838A2EA48}"/>
    <cellStyle name="40% - Énfasis3 11 2 4 2" xfId="32785" xr:uid="{E4F082F7-2715-4B3A-9E26-B1F9E2A3AECE}"/>
    <cellStyle name="40% - Énfasis3 11 2 5" xfId="32786" xr:uid="{C454A96D-E8AD-4DFC-B633-AC4A8DDD8954}"/>
    <cellStyle name="40% - Énfasis3 11 2 5 2" xfId="32787" xr:uid="{E03ADB63-7813-467B-80CB-B9E51C298AB9}"/>
    <cellStyle name="40% - Énfasis3 11 2 6" xfId="32788" xr:uid="{9999DDAC-8106-4209-A696-4A7A8D2AFBC1}"/>
    <cellStyle name="40% - Énfasis3 11 2 6 2" xfId="32789" xr:uid="{E3973B34-6BFD-42AD-8731-D5788409B07D}"/>
    <cellStyle name="40% - Énfasis3 11 2 7" xfId="32790" xr:uid="{2B14BB9A-90E4-403A-993C-24ECAF084F01}"/>
    <cellStyle name="40% - Énfasis3 11 2 7 2" xfId="32791" xr:uid="{7E9F2A6E-4336-4A12-9EF5-05F13735EA2A}"/>
    <cellStyle name="40% - Énfasis3 11 2 8" xfId="32792" xr:uid="{923E178D-84B5-4AE0-A9DF-11EA4FBDD0F1}"/>
    <cellStyle name="40% - Énfasis3 11 2 8 2" xfId="32793" xr:uid="{0B0F0D23-B78E-416E-8C10-EB4870FF9311}"/>
    <cellStyle name="40% - Énfasis3 11 2 9" xfId="32794" xr:uid="{08BAED7E-39F7-4A96-8BB4-455E5C20E99B}"/>
    <cellStyle name="40% - Énfasis3 11 2 9 2" xfId="32795" xr:uid="{CBD181CC-2C3A-491B-8920-8533F5F1296C}"/>
    <cellStyle name="40% - Énfasis3 11 3" xfId="2700" xr:uid="{9C89D7ED-762A-4169-87F1-EFAE199EBF1E}"/>
    <cellStyle name="40% - Énfasis3 11 3 10" xfId="32796" xr:uid="{DFCB72E0-1E27-4B09-9256-4D41AD6424CB}"/>
    <cellStyle name="40% - Énfasis3 11 3 10 2" xfId="32797" xr:uid="{1AB71738-A012-4231-8177-7892644CD7FF}"/>
    <cellStyle name="40% - Énfasis3 11 3 11" xfId="32798" xr:uid="{98C20FFB-23D3-4A59-9AF5-63EBCE4C7F04}"/>
    <cellStyle name="40% - Énfasis3 11 3 2" xfId="2701" xr:uid="{BEA01A98-0B46-4F73-B960-DE388E538B04}"/>
    <cellStyle name="40% - Énfasis3 11 3 2 2" xfId="32799" xr:uid="{E45B78CB-F4E5-4E2C-9D70-4B6F58E71439}"/>
    <cellStyle name="40% - Énfasis3 11 3 3" xfId="32800" xr:uid="{58BF4F32-1731-4BA2-8D67-C701D564FF72}"/>
    <cellStyle name="40% - Énfasis3 11 3 3 2" xfId="32801" xr:uid="{0573168F-9142-40CA-8F7C-ECB781109D51}"/>
    <cellStyle name="40% - Énfasis3 11 3 4" xfId="32802" xr:uid="{1BF7085A-C1BF-4462-B125-34146EBCB3A3}"/>
    <cellStyle name="40% - Énfasis3 11 3 4 2" xfId="32803" xr:uid="{DC989DF0-04EC-46FA-B61D-9FA71FC00BBB}"/>
    <cellStyle name="40% - Énfasis3 11 3 5" xfId="32804" xr:uid="{F2690BF5-12E8-4D23-AC56-56C07F20C814}"/>
    <cellStyle name="40% - Énfasis3 11 3 5 2" xfId="32805" xr:uid="{4E27D17E-8155-41A1-B0E9-D7FF9B76139D}"/>
    <cellStyle name="40% - Énfasis3 11 3 6" xfId="32806" xr:uid="{7344C91D-7423-4030-BC5F-667912F22F6E}"/>
    <cellStyle name="40% - Énfasis3 11 3 6 2" xfId="32807" xr:uid="{58863545-8E4B-44A1-8729-6CE6146C9D10}"/>
    <cellStyle name="40% - Énfasis3 11 3 7" xfId="32808" xr:uid="{BBD5E716-A586-4972-A1E5-D2E90B2284C3}"/>
    <cellStyle name="40% - Énfasis3 11 3 7 2" xfId="32809" xr:uid="{B726F2FF-1E93-49F2-8331-060889FFFCAB}"/>
    <cellStyle name="40% - Énfasis3 11 3 8" xfId="32810" xr:uid="{9A5C43DF-AA3A-4AAF-B268-255B36E0839A}"/>
    <cellStyle name="40% - Énfasis3 11 3 8 2" xfId="32811" xr:uid="{5514D052-88DA-4224-AE67-FFD3FDF22854}"/>
    <cellStyle name="40% - Énfasis3 11 3 9" xfId="32812" xr:uid="{85C1489C-6F4A-438F-9BAC-17666CCD210D}"/>
    <cellStyle name="40% - Énfasis3 11 3 9 2" xfId="32813" xr:uid="{773288E0-C53A-4ED5-A047-A00B14487A1C}"/>
    <cellStyle name="40% - Énfasis3 11 4" xfId="2702" xr:uid="{19D7F262-EEC0-41C6-B055-4504386F2157}"/>
    <cellStyle name="40% - Énfasis3 11 4 10" xfId="32814" xr:uid="{204752CF-C880-4E66-AD27-6C9F9C6E7079}"/>
    <cellStyle name="40% - Énfasis3 11 4 10 2" xfId="32815" xr:uid="{C1DCED14-D9EC-4F13-B1E7-17926AA918F9}"/>
    <cellStyle name="40% - Énfasis3 11 4 11" xfId="32816" xr:uid="{6EA45439-8CF8-4264-8333-498416EC1FF7}"/>
    <cellStyle name="40% - Énfasis3 11 4 2" xfId="32817" xr:uid="{60787D49-6CF8-40ED-B975-448C9F4779C5}"/>
    <cellStyle name="40% - Énfasis3 11 4 2 2" xfId="32818" xr:uid="{A2EA0CED-F2EA-41CC-9B1F-6B64FFFFB9EB}"/>
    <cellStyle name="40% - Énfasis3 11 4 3" xfId="32819" xr:uid="{B670B81E-5C40-4642-AFE6-2CFF111815B1}"/>
    <cellStyle name="40% - Énfasis3 11 4 3 2" xfId="32820" xr:uid="{B5174CB0-85BC-4C0D-BDF8-11D18AF98153}"/>
    <cellStyle name="40% - Énfasis3 11 4 4" xfId="32821" xr:uid="{80F632CD-963D-4712-A910-232692AFB3D4}"/>
    <cellStyle name="40% - Énfasis3 11 4 4 2" xfId="32822" xr:uid="{6116E106-35B8-4985-8AB2-3AC6175AFB0E}"/>
    <cellStyle name="40% - Énfasis3 11 4 5" xfId="32823" xr:uid="{7344D1C2-CBEE-4B19-B2E1-E1550B20E494}"/>
    <cellStyle name="40% - Énfasis3 11 4 5 2" xfId="32824" xr:uid="{F224429D-67F9-4C41-BA31-F0769D890D60}"/>
    <cellStyle name="40% - Énfasis3 11 4 6" xfId="32825" xr:uid="{7D8DF7E0-E270-406B-9B4B-7095E9CD6586}"/>
    <cellStyle name="40% - Énfasis3 11 4 6 2" xfId="32826" xr:uid="{E21D94DA-FD47-4463-B50D-9608358A3696}"/>
    <cellStyle name="40% - Énfasis3 11 4 7" xfId="32827" xr:uid="{1B50CE32-2CEC-4D58-BB57-F22B6CBCE683}"/>
    <cellStyle name="40% - Énfasis3 11 4 7 2" xfId="32828" xr:uid="{51F7A9E1-A949-4EA0-9319-7E48EC07DCAD}"/>
    <cellStyle name="40% - Énfasis3 11 4 8" xfId="32829" xr:uid="{A9DBCB78-C01E-4D3C-9607-457B634055A2}"/>
    <cellStyle name="40% - Énfasis3 11 4 8 2" xfId="32830" xr:uid="{3BBF7425-1D5F-4D5D-ACDC-CAE7F8734D22}"/>
    <cellStyle name="40% - Énfasis3 11 4 9" xfId="32831" xr:uid="{16E485F8-D7FD-4685-B5BA-2B26C4BF95EF}"/>
    <cellStyle name="40% - Énfasis3 11 4 9 2" xfId="32832" xr:uid="{5481A5A5-CB2C-471E-94D4-4C518C0E19F5}"/>
    <cellStyle name="40% - Énfasis3 11 5" xfId="32833" xr:uid="{67B250FD-E964-4666-8F9E-37B4820CB6E5}"/>
    <cellStyle name="40% - Énfasis3 11 5 10" xfId="32834" xr:uid="{9381A303-1D07-47CD-9C0C-912C63F69EB0}"/>
    <cellStyle name="40% - Énfasis3 11 5 10 2" xfId="32835" xr:uid="{D7379AD2-6370-4D80-950F-0A746D1244EF}"/>
    <cellStyle name="40% - Énfasis3 11 5 11" xfId="32836" xr:uid="{190E2CD7-0736-4F09-91B1-540485F3910D}"/>
    <cellStyle name="40% - Énfasis3 11 5 2" xfId="32837" xr:uid="{4CFC9E95-00FF-42CC-8664-CC14F8DDFEDC}"/>
    <cellStyle name="40% - Énfasis3 11 5 2 2" xfId="32838" xr:uid="{678BD040-4F77-4108-B4DD-F846A7FAA683}"/>
    <cellStyle name="40% - Énfasis3 11 5 3" xfId="32839" xr:uid="{DC32D821-3D05-435A-8D22-261E571C7E6E}"/>
    <cellStyle name="40% - Énfasis3 11 5 3 2" xfId="32840" xr:uid="{64B3168B-0B33-4F85-A9CA-8026F30700C6}"/>
    <cellStyle name="40% - Énfasis3 11 5 4" xfId="32841" xr:uid="{FC14F42B-927F-40F1-B9F5-903E68387689}"/>
    <cellStyle name="40% - Énfasis3 11 5 4 2" xfId="32842" xr:uid="{392B7508-BC91-4F9B-A9B0-A3709DC4DEDD}"/>
    <cellStyle name="40% - Énfasis3 11 5 5" xfId="32843" xr:uid="{307B92C5-EE12-4821-8623-BD2CE60A0B84}"/>
    <cellStyle name="40% - Énfasis3 11 5 5 2" xfId="32844" xr:uid="{F63BD1B7-A87F-4131-B1BD-890665A95149}"/>
    <cellStyle name="40% - Énfasis3 11 5 6" xfId="32845" xr:uid="{F639F356-4D23-4DA6-B05E-ACA5CF134DCB}"/>
    <cellStyle name="40% - Énfasis3 11 5 6 2" xfId="32846" xr:uid="{5E10EA39-EA7C-442C-AC50-2B42528C7B81}"/>
    <cellStyle name="40% - Énfasis3 11 5 7" xfId="32847" xr:uid="{EFC56804-7587-426B-A64A-2977A2C08D93}"/>
    <cellStyle name="40% - Énfasis3 11 5 7 2" xfId="32848" xr:uid="{CA641F28-BF34-456B-ACFA-786966C0256D}"/>
    <cellStyle name="40% - Énfasis3 11 5 8" xfId="32849" xr:uid="{A28FC927-25E7-4217-8B3C-C3B498CA2B0C}"/>
    <cellStyle name="40% - Énfasis3 11 5 8 2" xfId="32850" xr:uid="{9FF8FE46-3F72-4CBE-A675-2DEA95811CEB}"/>
    <cellStyle name="40% - Énfasis3 11 5 9" xfId="32851" xr:uid="{4C646242-FD34-498B-BE62-2AA6AA29642C}"/>
    <cellStyle name="40% - Énfasis3 11 5 9 2" xfId="32852" xr:uid="{736A3CA6-D102-4E53-A4DE-698E4A221DAB}"/>
    <cellStyle name="40% - Énfasis3 11 6" xfId="32853" xr:uid="{FFEFCD2A-F5E2-4B9C-BE8F-C87A75A52F27}"/>
    <cellStyle name="40% - Énfasis3 11 6 2" xfId="32854" xr:uid="{AE62D16A-A7CF-4954-B71D-3C555118BAD4}"/>
    <cellStyle name="40% - Énfasis3 11 7" xfId="32855" xr:uid="{47E2DD35-5FEF-4598-A6F7-1D487F366923}"/>
    <cellStyle name="40% - Énfasis3 11 7 2" xfId="32856" xr:uid="{7E99BE70-5FF9-40E5-9C0B-28D99338BB06}"/>
    <cellStyle name="40% - Énfasis3 11 8" xfId="32857" xr:uid="{6A3867CA-BEFC-4249-9D23-2E370B220A18}"/>
    <cellStyle name="40% - Énfasis3 11 8 2" xfId="32858" xr:uid="{823F4EA0-07E9-413F-9718-033BEABD2B80}"/>
    <cellStyle name="40% - Énfasis3 11 9" xfId="32859" xr:uid="{A34D82F1-B976-4268-B1C6-A53EA15B4BBA}"/>
    <cellStyle name="40% - Énfasis3 11 9 2" xfId="32860" xr:uid="{7CB0C2D1-276C-4A6E-A56B-53E92C1B30DB}"/>
    <cellStyle name="40% - Énfasis3 110" xfId="32861" xr:uid="{105A3D66-B7EF-4080-9484-5C32DD1006ED}"/>
    <cellStyle name="40% - Énfasis3 111" xfId="32862" xr:uid="{1456E9C4-435D-40AB-8CD9-7D6CDC6EACDE}"/>
    <cellStyle name="40% - Énfasis3 112" xfId="32863" xr:uid="{B393001D-DC48-4608-8221-202853A10C93}"/>
    <cellStyle name="40% - Énfasis3 113" xfId="32864" xr:uid="{D22AF742-279D-454D-BA6F-637AA51055AC}"/>
    <cellStyle name="40% - Énfasis3 114" xfId="32865" xr:uid="{356363A7-F899-4CEF-AB45-3B82393D901B}"/>
    <cellStyle name="40% - Énfasis3 115" xfId="32866" xr:uid="{E96D1E18-1BFB-499D-8521-419206E52DAD}"/>
    <cellStyle name="40% - Énfasis3 116" xfId="32867" xr:uid="{9F5DD83D-82A4-4FCC-A154-0A0A2520E750}"/>
    <cellStyle name="40% - Énfasis3 117" xfId="32868" xr:uid="{7157930A-324B-4D4E-B566-765F73EEDA45}"/>
    <cellStyle name="40% - Énfasis3 118" xfId="32869" xr:uid="{96EBBC18-67C7-4D5A-90CF-2BA25563AE54}"/>
    <cellStyle name="40% - Énfasis3 119" xfId="32870" xr:uid="{0B8E43CD-8395-47BC-A93F-722483EFC89A}"/>
    <cellStyle name="40% - Énfasis3 12" xfId="2703" xr:uid="{51DFF295-CF6C-44EA-8D5D-FF43B376D293}"/>
    <cellStyle name="40% - Énfasis3 12 10" xfId="32871" xr:uid="{2BC1E815-01B2-40E8-BC62-58AD71830886}"/>
    <cellStyle name="40% - Énfasis3 12 10 2" xfId="32872" xr:uid="{676F1617-475B-4108-9836-1026D8B2F693}"/>
    <cellStyle name="40% - Énfasis3 12 11" xfId="32873" xr:uid="{FE8E978F-CC0C-4F50-AF68-F183B3E2AE72}"/>
    <cellStyle name="40% - Énfasis3 12 2" xfId="2704" xr:uid="{2DF733E6-8CD3-4269-8FCC-58B8CE4E05AF}"/>
    <cellStyle name="40% - Énfasis3 12 2 2" xfId="2705" xr:uid="{CFC0BBAF-375C-4BEF-A366-11D6E0133E83}"/>
    <cellStyle name="40% - Énfasis3 12 2 2 2" xfId="2706" xr:uid="{DC486C79-5757-4306-9034-BBDA86FE0993}"/>
    <cellStyle name="40% - Énfasis3 12 2 3" xfId="2707" xr:uid="{A34E27B9-B403-4879-B96C-9AADF792512C}"/>
    <cellStyle name="40% - Énfasis3 12 3" xfId="2708" xr:uid="{AF192640-0DDE-469B-8597-B25CADCE6BD4}"/>
    <cellStyle name="40% - Énfasis3 12 3 2" xfId="2709" xr:uid="{9C955290-9625-4B57-B223-DD58937B49AA}"/>
    <cellStyle name="40% - Énfasis3 12 4" xfId="2710" xr:uid="{7F295229-8C57-446C-801C-B21131DABCB5}"/>
    <cellStyle name="40% - Énfasis3 12 4 2" xfId="32874" xr:uid="{2B3C5411-6D11-4A5F-BA53-D79C0A217227}"/>
    <cellStyle name="40% - Énfasis3 12 5" xfId="32875" xr:uid="{A7CF67BC-04D9-4129-8337-2CC194538988}"/>
    <cellStyle name="40% - Énfasis3 12 5 2" xfId="32876" xr:uid="{08E8A64B-FA77-4770-88D1-208C1390F8A9}"/>
    <cellStyle name="40% - Énfasis3 12 6" xfId="32877" xr:uid="{CEDC9FC5-8DAE-466D-A39E-C50744240017}"/>
    <cellStyle name="40% - Énfasis3 12 6 2" xfId="32878" xr:uid="{8202D6B9-D785-4CA2-B8A7-C207E463BE8F}"/>
    <cellStyle name="40% - Énfasis3 12 7" xfId="32879" xr:uid="{12314ED4-DA42-4DCA-BE4D-5644A4B086F9}"/>
    <cellStyle name="40% - Énfasis3 12 7 2" xfId="32880" xr:uid="{ABEFD837-FC59-4E95-B309-0AE0137A542A}"/>
    <cellStyle name="40% - Énfasis3 12 8" xfId="32881" xr:uid="{5A5B33E7-CD64-407E-96B1-D93F41FA06DC}"/>
    <cellStyle name="40% - Énfasis3 12 8 2" xfId="32882" xr:uid="{B6E0EA6C-A292-4E1C-B7C2-FB54A8DAF4B0}"/>
    <cellStyle name="40% - Énfasis3 12 9" xfId="32883" xr:uid="{94A8A86A-C5EF-47B2-BCEB-16224AC58B9C}"/>
    <cellStyle name="40% - Énfasis3 12 9 2" xfId="32884" xr:uid="{3DCE330D-F93D-4FA5-AEAC-3B6303A7FDE0}"/>
    <cellStyle name="40% - Énfasis3 120" xfId="32885" xr:uid="{7A3F0AA1-C342-41E0-ADFD-DB92D94A7D0C}"/>
    <cellStyle name="40% - Énfasis3 121" xfId="32886" xr:uid="{FA211DC7-2D87-4DEE-B888-ABDA29D280AA}"/>
    <cellStyle name="40% - Énfasis3 122" xfId="32887" xr:uid="{BBA8453C-3F47-4B26-BB2F-CD3DFC31016C}"/>
    <cellStyle name="40% - Énfasis3 123" xfId="32888" xr:uid="{BA1CA420-8F2E-447D-A5D1-99AF5A2E25DA}"/>
    <cellStyle name="40% - Énfasis3 124" xfId="32889" xr:uid="{275F3E11-2690-446E-A1FA-A33A00CD08C0}"/>
    <cellStyle name="40% - Énfasis3 125" xfId="32890" xr:uid="{D25685B7-74EF-4663-B66B-44CA7FD1732E}"/>
    <cellStyle name="40% - Énfasis3 126" xfId="32891" xr:uid="{360814D4-E3E5-4127-B0F7-D8CB3F5E32E3}"/>
    <cellStyle name="40% - Énfasis3 127" xfId="32892" xr:uid="{2DB96505-BBB1-429D-968C-E8A108E25DDE}"/>
    <cellStyle name="40% - Énfasis3 128" xfId="32893" xr:uid="{E412F5AB-28B2-4900-9F26-4E2A412CE635}"/>
    <cellStyle name="40% - Énfasis3 129" xfId="32894" xr:uid="{5A0EBB8A-D188-4EDD-953B-47576755ECA5}"/>
    <cellStyle name="40% - Énfasis3 13" xfId="2711" xr:uid="{79BB476F-02DF-42FA-A7D5-73C67BBD9CCA}"/>
    <cellStyle name="40% - Énfasis3 13 10" xfId="32895" xr:uid="{7EC9076F-F0C8-4755-AE56-4A8DC4D3F847}"/>
    <cellStyle name="40% - Énfasis3 13 10 2" xfId="32896" xr:uid="{E25B5225-BC27-47BE-A421-5728CCFEAF63}"/>
    <cellStyle name="40% - Énfasis3 13 11" xfId="32897" xr:uid="{08FE58B2-26BC-44CE-BC7C-4960DA825EDC}"/>
    <cellStyle name="40% - Énfasis3 13 2" xfId="2712" xr:uid="{888A3A93-1BAE-4023-B371-D4C217AE6043}"/>
    <cellStyle name="40% - Énfasis3 13 2 2" xfId="2713" xr:uid="{79C32046-F135-4ED9-83B2-C5B79276EABD}"/>
    <cellStyle name="40% - Énfasis3 13 2 2 2" xfId="2714" xr:uid="{F77D1487-C97C-4630-803D-E6F17EE35452}"/>
    <cellStyle name="40% - Énfasis3 13 2 3" xfId="2715" xr:uid="{8FADCA8B-B64E-492E-8A16-C14ADBBD18D2}"/>
    <cellStyle name="40% - Énfasis3 13 3" xfId="2716" xr:uid="{22446589-76E1-4054-B765-E33D92BEC5E2}"/>
    <cellStyle name="40% - Énfasis3 13 3 2" xfId="2717" xr:uid="{F64777BA-37E4-4359-BD50-021B40CDA592}"/>
    <cellStyle name="40% - Énfasis3 13 4" xfId="2718" xr:uid="{BB02AB4A-61AB-4ED4-84BA-4561BAA4F572}"/>
    <cellStyle name="40% - Énfasis3 13 4 2" xfId="32898" xr:uid="{5041B7F1-A105-4738-A47F-4B0E09AC301A}"/>
    <cellStyle name="40% - Énfasis3 13 5" xfId="32899" xr:uid="{4C256C7C-4295-404A-A225-680A23278D8D}"/>
    <cellStyle name="40% - Énfasis3 13 5 2" xfId="32900" xr:uid="{5980536D-779E-482A-B648-0DD74681FD39}"/>
    <cellStyle name="40% - Énfasis3 13 6" xfId="32901" xr:uid="{CBD22C67-70BA-4136-815F-D88E65B0F05A}"/>
    <cellStyle name="40% - Énfasis3 13 6 2" xfId="32902" xr:uid="{100007CB-5942-4CAC-B727-C2587E6A0B9E}"/>
    <cellStyle name="40% - Énfasis3 13 7" xfId="32903" xr:uid="{BB430FD9-5073-436E-A279-A837632DEA3B}"/>
    <cellStyle name="40% - Énfasis3 13 7 2" xfId="32904" xr:uid="{7FAE2A6C-7705-4D11-B57C-D40D3CB26423}"/>
    <cellStyle name="40% - Énfasis3 13 8" xfId="32905" xr:uid="{4D8ADE9E-262C-49C6-BBF3-8FF79BC7C295}"/>
    <cellStyle name="40% - Énfasis3 13 8 2" xfId="32906" xr:uid="{D5FF0F6C-70F4-4820-970A-77930ED233A0}"/>
    <cellStyle name="40% - Énfasis3 13 9" xfId="32907" xr:uid="{2A71530D-13CF-4218-AC70-D01A6FFE0145}"/>
    <cellStyle name="40% - Énfasis3 13 9 2" xfId="32908" xr:uid="{C15A8B0A-7E76-436C-9622-3876F315E468}"/>
    <cellStyle name="40% - Énfasis3 130" xfId="32909" xr:uid="{1DF6D994-D6B7-4B9C-826F-BF9E1FE49B08}"/>
    <cellStyle name="40% - Énfasis3 131" xfId="32910" xr:uid="{76C632BE-50E3-4C87-AF4F-7810583F6FCD}"/>
    <cellStyle name="40% - Énfasis3 132" xfId="32911" xr:uid="{79DE3050-E466-4AA5-8372-025BC3D11F9D}"/>
    <cellStyle name="40% - Énfasis3 133" xfId="32912" xr:uid="{466D557F-CBBD-492E-AE02-65A6D35F5D5A}"/>
    <cellStyle name="40% - Énfasis3 134" xfId="32913" xr:uid="{3D5AB07F-B403-4B80-A1F9-E5B15F95C34D}"/>
    <cellStyle name="40% - Énfasis3 135" xfId="32914" xr:uid="{9D0840F2-CA2F-48E9-8A43-F07C03C4C691}"/>
    <cellStyle name="40% - Énfasis3 136" xfId="32915" xr:uid="{02DB682D-74BB-4E8F-8429-F9D642D43782}"/>
    <cellStyle name="40% - Énfasis3 137" xfId="32916" xr:uid="{C9F1AFF7-1BAB-47B0-9D03-4DF770A78A5D}"/>
    <cellStyle name="40% - Énfasis3 138" xfId="32917" xr:uid="{FD912C2D-70CB-4742-B6F6-7C3FCAAB7F8E}"/>
    <cellStyle name="40% - Énfasis3 139" xfId="32918" xr:uid="{8B5B24B5-04CE-46D6-BB3A-0A40FE5FCB1B}"/>
    <cellStyle name="40% - Énfasis3 14" xfId="2719" xr:uid="{7CCC2BAB-C8D5-47EB-B3BB-B9AC414095F1}"/>
    <cellStyle name="40% - Énfasis3 14 10" xfId="32919" xr:uid="{D58DFCA1-25D1-4993-B9AB-CFDA42C48740}"/>
    <cellStyle name="40% - Énfasis3 14 10 2" xfId="32920" xr:uid="{3933010B-C4A9-426A-BF9E-422A87247E2B}"/>
    <cellStyle name="40% - Énfasis3 14 11" xfId="32921" xr:uid="{4FC9B988-C716-4931-A977-3C76440670C8}"/>
    <cellStyle name="40% - Énfasis3 14 2" xfId="2720" xr:uid="{74343484-0156-4372-8128-BD4EEDD63A7E}"/>
    <cellStyle name="40% - Énfasis3 14 2 2" xfId="2721" xr:uid="{0E797821-5C86-4859-A059-EE87FF3F070D}"/>
    <cellStyle name="40% - Énfasis3 14 3" xfId="2722" xr:uid="{689841B1-8EB7-4C99-BC29-D3EFFBC39082}"/>
    <cellStyle name="40% - Énfasis3 14 3 2" xfId="32922" xr:uid="{465AFFE5-5B99-444E-92AA-D65D4EA88A0C}"/>
    <cellStyle name="40% - Énfasis3 14 4" xfId="32923" xr:uid="{79E0BFBA-EF74-48A7-8F1C-ECED6F59284C}"/>
    <cellStyle name="40% - Énfasis3 14 4 2" xfId="32924" xr:uid="{113A9F7F-EB03-4748-B821-C16C2A81F318}"/>
    <cellStyle name="40% - Énfasis3 14 5" xfId="32925" xr:uid="{3635DD09-51FD-4B31-9646-87AE4D515315}"/>
    <cellStyle name="40% - Énfasis3 14 5 2" xfId="32926" xr:uid="{EC79B2CE-D577-4E64-8118-DA4499044FEC}"/>
    <cellStyle name="40% - Énfasis3 14 6" xfId="32927" xr:uid="{9CF37B8D-C44B-425C-861E-3A698E5D2164}"/>
    <cellStyle name="40% - Énfasis3 14 6 2" xfId="32928" xr:uid="{13D162C1-349A-4E47-9AB3-89760C8B66A0}"/>
    <cellStyle name="40% - Énfasis3 14 7" xfId="32929" xr:uid="{9C5705FC-0F75-4782-883F-84E5FC561BFA}"/>
    <cellStyle name="40% - Énfasis3 14 7 2" xfId="32930" xr:uid="{83616BE7-0DC7-4741-86A3-B511E315F9F8}"/>
    <cellStyle name="40% - Énfasis3 14 8" xfId="32931" xr:uid="{522D351A-2D8F-4931-8812-039BE5BBF034}"/>
    <cellStyle name="40% - Énfasis3 14 8 2" xfId="32932" xr:uid="{51293FB6-6A05-40C2-BBD1-68A4EF434399}"/>
    <cellStyle name="40% - Énfasis3 14 9" xfId="32933" xr:uid="{4E6BADD5-7123-49A1-9731-DE9F6F468EE9}"/>
    <cellStyle name="40% - Énfasis3 14 9 2" xfId="32934" xr:uid="{94EC5FB1-90AA-4B32-A53A-FE5A94A307DB}"/>
    <cellStyle name="40% - Énfasis3 140" xfId="32935" xr:uid="{E3F5FBA4-FF9C-414D-9357-B48AFA129848}"/>
    <cellStyle name="40% - Énfasis3 141" xfId="32936" xr:uid="{F74722B0-7216-454D-86D2-E16016B861D9}"/>
    <cellStyle name="40% - Énfasis3 142" xfId="32937" xr:uid="{D39C2755-B9A2-4070-B0E6-C7970F833B4B}"/>
    <cellStyle name="40% - Énfasis3 143" xfId="32938" xr:uid="{1615361D-F6C5-4208-8083-527AD6B4E1C8}"/>
    <cellStyle name="40% - Énfasis3 144" xfId="32939" xr:uid="{938F7D4B-80D7-458F-A178-160D170446F9}"/>
    <cellStyle name="40% - Énfasis3 15" xfId="2723" xr:uid="{3DABC60F-B174-4EA9-9C53-09A0A3BBDA32}"/>
    <cellStyle name="40% - Énfasis3 15 10" xfId="32940" xr:uid="{5113549F-1BAC-46B2-AB12-343EDA8DDAC4}"/>
    <cellStyle name="40% - Énfasis3 15 10 2" xfId="32941" xr:uid="{654E1146-0174-4473-BDE6-CF51D690AD3B}"/>
    <cellStyle name="40% - Énfasis3 15 11" xfId="32942" xr:uid="{17170394-A8AA-4BA4-86D4-3840CBF9EF52}"/>
    <cellStyle name="40% - Énfasis3 15 2" xfId="2724" xr:uid="{A16B3963-E245-40DE-B899-CA14661F7286}"/>
    <cellStyle name="40% - Énfasis3 15 2 2" xfId="2725" xr:uid="{FFB12138-E03B-43C6-97F6-520793854375}"/>
    <cellStyle name="40% - Énfasis3 15 3" xfId="2726" xr:uid="{4A548612-6F0D-4CE2-AE57-ADAC570E8C77}"/>
    <cellStyle name="40% - Énfasis3 15 3 2" xfId="32943" xr:uid="{318FB2DD-5C50-4A6A-ADCE-8E161FE9A7D6}"/>
    <cellStyle name="40% - Énfasis3 15 4" xfId="32944" xr:uid="{D56F1BE0-DEAB-4921-8980-C6C08BEFD6BA}"/>
    <cellStyle name="40% - Énfasis3 15 4 2" xfId="32945" xr:uid="{DAFF0FCF-1B23-4B8C-9D46-BDFF620BCE5F}"/>
    <cellStyle name="40% - Énfasis3 15 5" xfId="32946" xr:uid="{84FA9D25-D459-472F-9B60-F2009C8AB0F2}"/>
    <cellStyle name="40% - Énfasis3 15 5 2" xfId="32947" xr:uid="{BF0E7908-9B24-4EC9-9FD6-44BB30D3EF03}"/>
    <cellStyle name="40% - Énfasis3 15 6" xfId="32948" xr:uid="{65830E37-78FC-4737-A07B-E5ABA3E299A2}"/>
    <cellStyle name="40% - Énfasis3 15 6 2" xfId="32949" xr:uid="{400DE3EC-4C5D-4FE2-BC63-1C717DBE36A4}"/>
    <cellStyle name="40% - Énfasis3 15 7" xfId="32950" xr:uid="{EAF7906E-1B41-4C40-8AA5-8E1483D0D03E}"/>
    <cellStyle name="40% - Énfasis3 15 7 2" xfId="32951" xr:uid="{77FBF291-EB4A-4360-B78D-4B475894A028}"/>
    <cellStyle name="40% - Énfasis3 15 8" xfId="32952" xr:uid="{8DAAB60C-DAC2-4777-B12C-0155F38C7966}"/>
    <cellStyle name="40% - Énfasis3 15 8 2" xfId="32953" xr:uid="{22CF67C6-84A2-4943-9CB6-454848D98AB8}"/>
    <cellStyle name="40% - Énfasis3 15 9" xfId="32954" xr:uid="{17E3F3E0-1AE3-46DC-906C-CDA868B13B6F}"/>
    <cellStyle name="40% - Énfasis3 15 9 2" xfId="32955" xr:uid="{ABA2396C-96B3-4BAF-8645-0D325398ED7C}"/>
    <cellStyle name="40% - Énfasis3 16" xfId="2727" xr:uid="{0615B51E-85A1-4342-A77E-9B5E643B7685}"/>
    <cellStyle name="40% - Énfasis3 16 10" xfId="32956" xr:uid="{91483FBF-BF1D-4EA6-BE81-73085A9662C8}"/>
    <cellStyle name="40% - Énfasis3 16 10 2" xfId="32957" xr:uid="{E6AD1CD6-9C42-438A-A528-DB3DB689C0AA}"/>
    <cellStyle name="40% - Énfasis3 16 11" xfId="32958" xr:uid="{871EF2F9-789E-4927-91B1-199532F8EEA7}"/>
    <cellStyle name="40% - Énfasis3 16 2" xfId="2728" xr:uid="{84723158-01A9-43F2-98BE-7A84BE4B6AD0}"/>
    <cellStyle name="40% - Énfasis3 16 2 2" xfId="32959" xr:uid="{039A5ADA-BD88-4A24-848A-E5D1DC5F1351}"/>
    <cellStyle name="40% - Énfasis3 16 3" xfId="32960" xr:uid="{7441A306-35C2-45F1-BB80-A4F22162189E}"/>
    <cellStyle name="40% - Énfasis3 16 3 2" xfId="32961" xr:uid="{C996C634-0818-4880-93CE-B453787E9426}"/>
    <cellStyle name="40% - Énfasis3 16 4" xfId="32962" xr:uid="{5BA4C4C3-E5CA-426B-B8BE-1E72186F4809}"/>
    <cellStyle name="40% - Énfasis3 16 4 2" xfId="32963" xr:uid="{B9108CD2-3162-4150-B93F-DCF35C201536}"/>
    <cellStyle name="40% - Énfasis3 16 5" xfId="32964" xr:uid="{809AADA5-797E-4837-8926-13899187D360}"/>
    <cellStyle name="40% - Énfasis3 16 5 2" xfId="32965" xr:uid="{F4F4F8E5-6E36-4336-AA19-337138AAFD77}"/>
    <cellStyle name="40% - Énfasis3 16 6" xfId="32966" xr:uid="{F826C045-6DBD-44AC-B27C-0ADA40AC4942}"/>
    <cellStyle name="40% - Énfasis3 16 6 2" xfId="32967" xr:uid="{93EE1994-2EB4-4A7D-B621-07F85FA35F5C}"/>
    <cellStyle name="40% - Énfasis3 16 7" xfId="32968" xr:uid="{28C68372-E76A-47F8-920C-4337844FEB5E}"/>
    <cellStyle name="40% - Énfasis3 16 7 2" xfId="32969" xr:uid="{62D80384-27C0-4160-9D90-F7F75FCB9848}"/>
    <cellStyle name="40% - Énfasis3 16 8" xfId="32970" xr:uid="{C2960CE5-A8A0-435C-9BAE-FCA904B20FA4}"/>
    <cellStyle name="40% - Énfasis3 16 8 2" xfId="32971" xr:uid="{E2644CA0-CDB4-4CF2-B73C-F9F72FD5D2BB}"/>
    <cellStyle name="40% - Énfasis3 16 9" xfId="32972" xr:uid="{3B45C73D-9B3A-4EEC-A790-4774957A1CEE}"/>
    <cellStyle name="40% - Énfasis3 16 9 2" xfId="32973" xr:uid="{6BD73927-1793-4E46-9D95-83C6678DACFF}"/>
    <cellStyle name="40% - Énfasis3 17" xfId="2729" xr:uid="{0A1F4C88-EF11-46EF-A08E-9DB7A4DCE56A}"/>
    <cellStyle name="40% - Énfasis3 17 10" xfId="32974" xr:uid="{33ACBF06-82D5-4F8D-839D-0B49AA2F8088}"/>
    <cellStyle name="40% - Énfasis3 17 10 2" xfId="32975" xr:uid="{EC75BBF2-BAB8-4856-B2CC-696310C8BC3D}"/>
    <cellStyle name="40% - Énfasis3 17 11" xfId="32976" xr:uid="{A0172EEF-C2D4-4A64-8F3A-40763BB00A90}"/>
    <cellStyle name="40% - Énfasis3 17 2" xfId="2730" xr:uid="{9382ECBA-306F-43A2-AF59-6B43AC21417F}"/>
    <cellStyle name="40% - Énfasis3 17 2 2" xfId="32977" xr:uid="{61A10F19-FEA7-4F2F-B492-A060974832D0}"/>
    <cellStyle name="40% - Énfasis3 17 3" xfId="32978" xr:uid="{97748BFC-4CA9-4CC3-83A9-FAA6E99956A3}"/>
    <cellStyle name="40% - Énfasis3 17 3 2" xfId="32979" xr:uid="{F85B68F0-89AE-4C8D-8D93-767599CCC677}"/>
    <cellStyle name="40% - Énfasis3 17 4" xfId="32980" xr:uid="{B4ED486A-03B3-4B39-A7D8-292166A67770}"/>
    <cellStyle name="40% - Énfasis3 17 4 2" xfId="32981" xr:uid="{6AA27F6B-443F-4E9D-A19C-D361C6CE0A64}"/>
    <cellStyle name="40% - Énfasis3 17 5" xfId="32982" xr:uid="{97FB6E01-7302-4CC7-A6DD-AC90278CC8A6}"/>
    <cellStyle name="40% - Énfasis3 17 5 2" xfId="32983" xr:uid="{FE019681-B15E-44CD-BCBF-236401FBD2B4}"/>
    <cellStyle name="40% - Énfasis3 17 6" xfId="32984" xr:uid="{685156FA-15BA-48D2-8E65-327A4B191D40}"/>
    <cellStyle name="40% - Énfasis3 17 6 2" xfId="32985" xr:uid="{485FBC63-F78E-4331-AC5E-F0FC40FDC985}"/>
    <cellStyle name="40% - Énfasis3 17 7" xfId="32986" xr:uid="{53957798-E3ED-4EB8-8889-B6D8F8727C36}"/>
    <cellStyle name="40% - Énfasis3 17 7 2" xfId="32987" xr:uid="{7E55B5D2-7455-4EC1-A796-8A2C7AD5AD4D}"/>
    <cellStyle name="40% - Énfasis3 17 8" xfId="32988" xr:uid="{802B60B1-DC86-48FA-A263-019C96BE5341}"/>
    <cellStyle name="40% - Énfasis3 17 8 2" xfId="32989" xr:uid="{04D411A9-B588-44C2-9880-D6D298C24102}"/>
    <cellStyle name="40% - Énfasis3 17 9" xfId="32990" xr:uid="{C7E14655-34EF-4C23-8535-183189299654}"/>
    <cellStyle name="40% - Énfasis3 17 9 2" xfId="32991" xr:uid="{835B796C-85DB-4B7C-AE57-FF9F33B92AB8}"/>
    <cellStyle name="40% - Énfasis3 18" xfId="2731" xr:uid="{2A49B706-81B6-4BD6-AE81-BE194D478073}"/>
    <cellStyle name="40% - Énfasis3 18 10" xfId="32992" xr:uid="{9A04A859-A04E-4E86-AD2E-7C33A05CF53A}"/>
    <cellStyle name="40% - Énfasis3 18 10 2" xfId="32993" xr:uid="{BD7C3B55-CDD2-4D13-9AE9-52132A0C796F}"/>
    <cellStyle name="40% - Énfasis3 18 11" xfId="32994" xr:uid="{FADFC1DA-C9D6-4315-BB87-3924B08496CC}"/>
    <cellStyle name="40% - Énfasis3 18 2" xfId="2732" xr:uid="{209CD5AB-2D23-493D-875F-394987E931AB}"/>
    <cellStyle name="40% - Énfasis3 18 2 2" xfId="32995" xr:uid="{DEC85BAB-7BD5-4450-8299-C17327CB574E}"/>
    <cellStyle name="40% - Énfasis3 18 3" xfId="32996" xr:uid="{5A6C1CEB-C7C0-4F46-876E-EA9AA2F8D3D9}"/>
    <cellStyle name="40% - Énfasis3 18 3 2" xfId="32997" xr:uid="{0923BC6C-9060-4E7C-9A7C-29596BADC34C}"/>
    <cellStyle name="40% - Énfasis3 18 4" xfId="32998" xr:uid="{8FA6B961-7598-42A0-9AFD-EBC12AE318AA}"/>
    <cellStyle name="40% - Énfasis3 18 4 2" xfId="32999" xr:uid="{D8DC3E8D-77E5-4A7E-BF7E-59714654F089}"/>
    <cellStyle name="40% - Énfasis3 18 5" xfId="33000" xr:uid="{6EB73E2E-3090-4CED-9065-9983984C902B}"/>
    <cellStyle name="40% - Énfasis3 18 5 2" xfId="33001" xr:uid="{CDF12C8C-9EBF-4CA8-87B5-025EF98DB329}"/>
    <cellStyle name="40% - Énfasis3 18 6" xfId="33002" xr:uid="{D72DA298-FB3F-4EF7-9105-FF9D39DA8A87}"/>
    <cellStyle name="40% - Énfasis3 18 6 2" xfId="33003" xr:uid="{B5B54DBF-C0A3-40FA-A26E-EAD7F8BBF620}"/>
    <cellStyle name="40% - Énfasis3 18 7" xfId="33004" xr:uid="{7B49F32F-263A-472D-8052-0FF32F88CAAE}"/>
    <cellStyle name="40% - Énfasis3 18 7 2" xfId="33005" xr:uid="{82CE4B49-86D4-4DB9-B03A-A7BD456B68D5}"/>
    <cellStyle name="40% - Énfasis3 18 8" xfId="33006" xr:uid="{1167D13E-D90F-4E32-8B3C-D948BF888270}"/>
    <cellStyle name="40% - Énfasis3 18 8 2" xfId="33007" xr:uid="{00A630A1-D7E2-4A55-B7F3-4B6185FD6A56}"/>
    <cellStyle name="40% - Énfasis3 18 9" xfId="33008" xr:uid="{A2385E35-C57D-49F2-9F94-6E8E899DCF96}"/>
    <cellStyle name="40% - Énfasis3 18 9 2" xfId="33009" xr:uid="{093D6B28-6D0A-40AF-8FC4-5722F11E63F3}"/>
    <cellStyle name="40% - Énfasis3 19" xfId="2733" xr:uid="{346D5E4E-C2B6-402E-AFFA-7C94180CDC8F}"/>
    <cellStyle name="40% - Énfasis3 19 10" xfId="33010" xr:uid="{4EBCA27B-7BD5-4E11-9D0A-38FD589A0DCA}"/>
    <cellStyle name="40% - Énfasis3 19 10 2" xfId="33011" xr:uid="{1099E976-C698-480E-808A-624A86B31AA2}"/>
    <cellStyle name="40% - Énfasis3 19 11" xfId="33012" xr:uid="{65E27338-D7AA-4728-927F-F8A27B492B3D}"/>
    <cellStyle name="40% - Énfasis3 19 2" xfId="2734" xr:uid="{0D69534B-0EAC-43BB-AC24-B0A5F5313D4A}"/>
    <cellStyle name="40% - Énfasis3 19 2 2" xfId="33013" xr:uid="{B3017024-D410-451E-8700-4056EC53F53D}"/>
    <cellStyle name="40% - Énfasis3 19 3" xfId="33014" xr:uid="{DB71E752-A725-4205-96C4-EDBD439B80DA}"/>
    <cellStyle name="40% - Énfasis3 19 3 2" xfId="33015" xr:uid="{908C8983-E17C-4661-A048-092483E673F9}"/>
    <cellStyle name="40% - Énfasis3 19 4" xfId="33016" xr:uid="{9E04CDEF-BA68-4983-ABAC-A978BE17AA86}"/>
    <cellStyle name="40% - Énfasis3 19 4 2" xfId="33017" xr:uid="{6BD2DA14-BB3F-4DC5-9307-54F5AD80AB3D}"/>
    <cellStyle name="40% - Énfasis3 19 5" xfId="33018" xr:uid="{D22E3F0F-F2E3-4D11-8DF2-B8E563703AF7}"/>
    <cellStyle name="40% - Énfasis3 19 5 2" xfId="33019" xr:uid="{30B6FCE0-1798-46DC-9D25-01EE9DD450BD}"/>
    <cellStyle name="40% - Énfasis3 19 6" xfId="33020" xr:uid="{B8659CF1-AA67-453C-B23C-6239CE1C2199}"/>
    <cellStyle name="40% - Énfasis3 19 6 2" xfId="33021" xr:uid="{1819E735-8C3D-46FB-A098-89EDA5179578}"/>
    <cellStyle name="40% - Énfasis3 19 7" xfId="33022" xr:uid="{20D08A57-DECE-4356-A03E-F2135E69F8A9}"/>
    <cellStyle name="40% - Énfasis3 19 7 2" xfId="33023" xr:uid="{CE492708-8A42-4E68-A716-6007280C709C}"/>
    <cellStyle name="40% - Énfasis3 19 8" xfId="33024" xr:uid="{5D15ACDC-5FDF-4D7F-9053-70E1BE648FDF}"/>
    <cellStyle name="40% - Énfasis3 19 8 2" xfId="33025" xr:uid="{8F7B125A-DD3F-4F55-B7CD-B1EE4B7F741A}"/>
    <cellStyle name="40% - Énfasis3 19 9" xfId="33026" xr:uid="{155DCC76-447D-4141-B1F3-394099E6E807}"/>
    <cellStyle name="40% - Énfasis3 19 9 2" xfId="33027" xr:uid="{FEE590EF-D9B2-4AE7-A5E7-73EF4AF7C094}"/>
    <cellStyle name="40% - Énfasis3 2" xfId="2735" xr:uid="{3BCBF5AF-280C-4579-9459-A32ED90D7E8C}"/>
    <cellStyle name="40% - Énfasis3 2 10" xfId="33028" xr:uid="{38862A9F-8C01-41AC-8A8B-B0DFF77B9BA3}"/>
    <cellStyle name="40% - Énfasis3 2 10 10" xfId="33029" xr:uid="{76711A06-9F7B-4049-B660-B4CAA4829B1B}"/>
    <cellStyle name="40% - Énfasis3 2 10 10 2" xfId="33030" xr:uid="{960B4E3B-4CC1-4548-8AD0-2714A900D9EE}"/>
    <cellStyle name="40% - Énfasis3 2 10 11" xfId="33031" xr:uid="{BCBA6E47-27A7-4FE1-8EB6-381D63BD34F8}"/>
    <cellStyle name="40% - Énfasis3 2 10 2" xfId="33032" xr:uid="{B2B12A15-9681-4750-82AB-31CC0BC919C7}"/>
    <cellStyle name="40% - Énfasis3 2 10 2 2" xfId="33033" xr:uid="{2933334F-7E20-42C3-8521-4AF45E2ABC7D}"/>
    <cellStyle name="40% - Énfasis3 2 10 3" xfId="33034" xr:uid="{5590935B-C93D-40E9-B3BB-64B6AFF7D514}"/>
    <cellStyle name="40% - Énfasis3 2 10 3 2" xfId="33035" xr:uid="{17349F53-5C5A-4158-83BC-863DD848E053}"/>
    <cellStyle name="40% - Énfasis3 2 10 4" xfId="33036" xr:uid="{A456A0D7-DB74-425E-9900-B25CE9AF2551}"/>
    <cellStyle name="40% - Énfasis3 2 10 4 2" xfId="33037" xr:uid="{CCE7B587-BAFA-4312-84D5-22038DBFBB8A}"/>
    <cellStyle name="40% - Énfasis3 2 10 5" xfId="33038" xr:uid="{C3302CF0-07DD-4017-9E4E-CB1B3354CFF3}"/>
    <cellStyle name="40% - Énfasis3 2 10 5 2" xfId="33039" xr:uid="{531EB386-9649-4F92-A79B-904DBB2048BD}"/>
    <cellStyle name="40% - Énfasis3 2 10 6" xfId="33040" xr:uid="{9DCE7DCD-2554-4DE3-A295-45AB555D8020}"/>
    <cellStyle name="40% - Énfasis3 2 10 6 2" xfId="33041" xr:uid="{B7132AE0-0796-41AB-8752-6DFEB42C4CE6}"/>
    <cellStyle name="40% - Énfasis3 2 10 7" xfId="33042" xr:uid="{36A18F94-F03B-4891-8BC4-B638CA1097EE}"/>
    <cellStyle name="40% - Énfasis3 2 10 7 2" xfId="33043" xr:uid="{05EBBFEE-F204-495D-8ABF-AA9C3ADE24E6}"/>
    <cellStyle name="40% - Énfasis3 2 10 8" xfId="33044" xr:uid="{8AD5C974-1F48-43AE-AB2B-FFF467E57014}"/>
    <cellStyle name="40% - Énfasis3 2 10 8 2" xfId="33045" xr:uid="{B599FB72-9003-4AFB-AA76-E8050051130D}"/>
    <cellStyle name="40% - Énfasis3 2 10 9" xfId="33046" xr:uid="{751A7076-7F6B-44E9-A81B-FD69E36787BB}"/>
    <cellStyle name="40% - Énfasis3 2 10 9 2" xfId="33047" xr:uid="{F03BC5AD-873C-45D6-913B-8467046F5877}"/>
    <cellStyle name="40% - Énfasis3 2 11" xfId="33048" xr:uid="{45FDCD25-415B-4B5D-910D-D082B4AA6D96}"/>
    <cellStyle name="40% - Énfasis3 2 11 10" xfId="33049" xr:uid="{01768EF0-E609-45C4-843C-AB593D29B132}"/>
    <cellStyle name="40% - Énfasis3 2 11 10 2" xfId="33050" xr:uid="{7325BC70-25F7-4D7E-BC96-A7E76F86FF93}"/>
    <cellStyle name="40% - Énfasis3 2 11 11" xfId="33051" xr:uid="{EE007949-0A0A-4570-8B08-91098F6C4A88}"/>
    <cellStyle name="40% - Énfasis3 2 11 2" xfId="33052" xr:uid="{86B799F4-578E-443E-8C81-157E66F1457E}"/>
    <cellStyle name="40% - Énfasis3 2 11 2 2" xfId="33053" xr:uid="{CADF602B-2615-4114-A0F7-12284E99CB9D}"/>
    <cellStyle name="40% - Énfasis3 2 11 3" xfId="33054" xr:uid="{802A4C8F-B5BA-4BF2-A472-2EF42DA72A04}"/>
    <cellStyle name="40% - Énfasis3 2 11 3 2" xfId="33055" xr:uid="{5F4D4A8A-8711-4EC8-B6FF-E32B5D5BBB96}"/>
    <cellStyle name="40% - Énfasis3 2 11 4" xfId="33056" xr:uid="{3F921270-D77C-468F-A2CD-6F8FB339FA27}"/>
    <cellStyle name="40% - Énfasis3 2 11 4 2" xfId="33057" xr:uid="{8BFACE9E-72FA-44AF-B501-C5B0AB780E5D}"/>
    <cellStyle name="40% - Énfasis3 2 11 5" xfId="33058" xr:uid="{DDD158B4-143F-4328-BECF-6404BBD180E9}"/>
    <cellStyle name="40% - Énfasis3 2 11 5 2" xfId="33059" xr:uid="{D009D6C7-8FE4-4F42-9243-BD5D14786681}"/>
    <cellStyle name="40% - Énfasis3 2 11 6" xfId="33060" xr:uid="{CA9C1628-DB2E-4E81-8365-A7442AF80D98}"/>
    <cellStyle name="40% - Énfasis3 2 11 6 2" xfId="33061" xr:uid="{049C9637-1D54-4F39-BEBD-27057065BC79}"/>
    <cellStyle name="40% - Énfasis3 2 11 7" xfId="33062" xr:uid="{1D9A84F5-DCB5-408F-BE63-E3E829CA8680}"/>
    <cellStyle name="40% - Énfasis3 2 11 7 2" xfId="33063" xr:uid="{FCFD6F99-BC3E-4CAD-BA25-517B2A2DF042}"/>
    <cellStyle name="40% - Énfasis3 2 11 8" xfId="33064" xr:uid="{DA10AE8E-371C-4014-867B-2C94C60E9A48}"/>
    <cellStyle name="40% - Énfasis3 2 11 8 2" xfId="33065" xr:uid="{B1B7218E-FC5A-4ECA-ABCF-77058E395324}"/>
    <cellStyle name="40% - Énfasis3 2 11 9" xfId="33066" xr:uid="{AC5C1C75-2D7F-42A1-AEF8-FEA884231B16}"/>
    <cellStyle name="40% - Énfasis3 2 11 9 2" xfId="33067" xr:uid="{07C618BA-A606-445D-AF33-5E0358DD4AB5}"/>
    <cellStyle name="40% - Énfasis3 2 12" xfId="33068" xr:uid="{D533ECE0-D863-42C4-B727-01D7039863FF}"/>
    <cellStyle name="40% - Énfasis3 2 12 10" xfId="33069" xr:uid="{22315816-C33D-4E78-AA4B-296AB1A20C94}"/>
    <cellStyle name="40% - Énfasis3 2 12 10 2" xfId="33070" xr:uid="{E41B53A3-ADB2-4C3E-A8B9-BBBD1881C5F5}"/>
    <cellStyle name="40% - Énfasis3 2 12 11" xfId="33071" xr:uid="{F37C68C4-0812-4090-87DF-79714B422048}"/>
    <cellStyle name="40% - Énfasis3 2 12 2" xfId="33072" xr:uid="{C5F37CE1-8881-4CAA-AE94-953FF4580988}"/>
    <cellStyle name="40% - Énfasis3 2 12 2 2" xfId="33073" xr:uid="{6F721C0C-4534-4B48-932F-14D20A36ADFF}"/>
    <cellStyle name="40% - Énfasis3 2 12 3" xfId="33074" xr:uid="{ED57B1EB-2A4F-4D07-A795-2C0FB6F03AA1}"/>
    <cellStyle name="40% - Énfasis3 2 12 3 2" xfId="33075" xr:uid="{A202A331-6D5F-4366-BB28-63991A15E764}"/>
    <cellStyle name="40% - Énfasis3 2 12 4" xfId="33076" xr:uid="{0731643B-6B8C-482D-8ADA-844DD4038B96}"/>
    <cellStyle name="40% - Énfasis3 2 12 4 2" xfId="33077" xr:uid="{349F6A1D-FCEA-4E1D-8274-6BA6E6C1CA79}"/>
    <cellStyle name="40% - Énfasis3 2 12 5" xfId="33078" xr:uid="{907D2960-C509-4DCC-B920-3D96FB4B1F2E}"/>
    <cellStyle name="40% - Énfasis3 2 12 5 2" xfId="33079" xr:uid="{9CA8B9D3-1F7B-40D8-A920-8967767225BE}"/>
    <cellStyle name="40% - Énfasis3 2 12 6" xfId="33080" xr:uid="{945A5C41-2A1E-450D-B1DD-10A539926DBE}"/>
    <cellStyle name="40% - Énfasis3 2 12 6 2" xfId="33081" xr:uid="{5A689F8C-28BE-48C4-BF26-2266951F4A81}"/>
    <cellStyle name="40% - Énfasis3 2 12 7" xfId="33082" xr:uid="{734768EB-2677-4408-B75A-EA105FF0624C}"/>
    <cellStyle name="40% - Énfasis3 2 12 7 2" xfId="33083" xr:uid="{C0AEB936-D738-43B8-BDAE-8CCB39B6E00A}"/>
    <cellStyle name="40% - Énfasis3 2 12 8" xfId="33084" xr:uid="{F3A1F133-077C-45AE-9E25-162F7FB35E03}"/>
    <cellStyle name="40% - Énfasis3 2 12 8 2" xfId="33085" xr:uid="{D245214A-00D3-41F8-A021-6DFC4411C511}"/>
    <cellStyle name="40% - Énfasis3 2 12 9" xfId="33086" xr:uid="{61408E89-19AF-4FF5-8540-3758CE89123B}"/>
    <cellStyle name="40% - Énfasis3 2 12 9 2" xfId="33087" xr:uid="{A3CCE685-A52E-4232-AD6A-B9815E7B4AA3}"/>
    <cellStyle name="40% - Énfasis3 2 13" xfId="33088" xr:uid="{E2D2978A-981D-47B4-8516-63361903AD78}"/>
    <cellStyle name="40% - Énfasis3 2 13 10" xfId="33089" xr:uid="{0AA8CAFD-0FAF-4244-985A-7CE2D33DF0BC}"/>
    <cellStyle name="40% - Énfasis3 2 13 10 2" xfId="33090" xr:uid="{911BD789-9850-4BD3-A0BD-DD95C7FB3C04}"/>
    <cellStyle name="40% - Énfasis3 2 13 11" xfId="33091" xr:uid="{183BCFD3-ECD8-4B43-B03D-45AA27401170}"/>
    <cellStyle name="40% - Énfasis3 2 13 2" xfId="33092" xr:uid="{197E36C3-6805-4E29-A941-AF15CF216D98}"/>
    <cellStyle name="40% - Énfasis3 2 13 2 2" xfId="33093" xr:uid="{020B01A5-E5B1-47D0-9D42-CCCBADEAD6BF}"/>
    <cellStyle name="40% - Énfasis3 2 13 3" xfId="33094" xr:uid="{6249F0AB-36CA-432F-B798-81C4CD27A40A}"/>
    <cellStyle name="40% - Énfasis3 2 13 3 2" xfId="33095" xr:uid="{6F66EF38-EC84-48B7-92F5-DEDA7A90929A}"/>
    <cellStyle name="40% - Énfasis3 2 13 4" xfId="33096" xr:uid="{16981371-603A-4DDF-9070-345F7F8C7A0F}"/>
    <cellStyle name="40% - Énfasis3 2 13 4 2" xfId="33097" xr:uid="{1BC40300-053A-4CB5-9AB6-6B7C988848BD}"/>
    <cellStyle name="40% - Énfasis3 2 13 5" xfId="33098" xr:uid="{805D34BE-0179-4474-AAF4-C9DDBB4DF292}"/>
    <cellStyle name="40% - Énfasis3 2 13 5 2" xfId="33099" xr:uid="{EF51F814-EE3A-4426-ADE9-CFEA82D6C3FA}"/>
    <cellStyle name="40% - Énfasis3 2 13 6" xfId="33100" xr:uid="{FB579AF1-A94A-4F4C-A264-C65F0F204801}"/>
    <cellStyle name="40% - Énfasis3 2 13 6 2" xfId="33101" xr:uid="{A5ED709A-C34D-43B0-B336-3FCF627E9AA6}"/>
    <cellStyle name="40% - Énfasis3 2 13 7" xfId="33102" xr:uid="{379A92A8-05A0-404F-9A9A-FAF0EE5FD4C4}"/>
    <cellStyle name="40% - Énfasis3 2 13 7 2" xfId="33103" xr:uid="{D2F682A2-8D3A-4B9F-B6B3-26A72C096E58}"/>
    <cellStyle name="40% - Énfasis3 2 13 8" xfId="33104" xr:uid="{68384F9F-6AD0-4ED7-B94F-79C9229AE212}"/>
    <cellStyle name="40% - Énfasis3 2 13 8 2" xfId="33105" xr:uid="{F67BD21A-B94A-4E24-A4EF-ABB705875509}"/>
    <cellStyle name="40% - Énfasis3 2 13 9" xfId="33106" xr:uid="{5725567D-F1A2-47C4-A151-FB6A7D421EB2}"/>
    <cellStyle name="40% - Énfasis3 2 13 9 2" xfId="33107" xr:uid="{55DD9D77-E8C8-4452-BB76-CDBFCF5D3B3D}"/>
    <cellStyle name="40% - Énfasis3 2 14" xfId="33108" xr:uid="{BE2FA179-E1B6-4785-9D66-D30D737025A6}"/>
    <cellStyle name="40% - Énfasis3 2 14 10" xfId="33109" xr:uid="{F7ED4C90-E4FD-4024-8DE2-C0D6EBC84DEE}"/>
    <cellStyle name="40% - Énfasis3 2 14 10 2" xfId="33110" xr:uid="{53BDE727-C2C8-4E98-852A-AE9999419159}"/>
    <cellStyle name="40% - Énfasis3 2 14 11" xfId="33111" xr:uid="{DBE062CA-B8F1-4DA3-A709-16AC7479479E}"/>
    <cellStyle name="40% - Énfasis3 2 14 2" xfId="33112" xr:uid="{5B73FF4F-88D4-4EEF-8CB7-26EFD310FBAF}"/>
    <cellStyle name="40% - Énfasis3 2 14 2 2" xfId="33113" xr:uid="{C2051344-2500-44D2-8C65-0D94F522651C}"/>
    <cellStyle name="40% - Énfasis3 2 14 3" xfId="33114" xr:uid="{071E3570-97D0-4851-90B0-168B242ADD5A}"/>
    <cellStyle name="40% - Énfasis3 2 14 3 2" xfId="33115" xr:uid="{4D9F5DB1-4B4B-43A4-96DA-DA0806C3DDD2}"/>
    <cellStyle name="40% - Énfasis3 2 14 4" xfId="33116" xr:uid="{F9F38D14-6C1B-438D-BB1E-D540A9AAC6CB}"/>
    <cellStyle name="40% - Énfasis3 2 14 4 2" xfId="33117" xr:uid="{8BF64037-F112-4B9A-8936-56E39D43D08A}"/>
    <cellStyle name="40% - Énfasis3 2 14 5" xfId="33118" xr:uid="{760CB8F0-C85A-4F9A-8E74-DD0B31070A2A}"/>
    <cellStyle name="40% - Énfasis3 2 14 5 2" xfId="33119" xr:uid="{876483EF-2C1E-413A-8127-94F81CD138BC}"/>
    <cellStyle name="40% - Énfasis3 2 14 6" xfId="33120" xr:uid="{7D89BF4F-1455-4151-8581-26D8522607F8}"/>
    <cellStyle name="40% - Énfasis3 2 14 6 2" xfId="33121" xr:uid="{99A4856F-7BBF-47D4-B44B-0BE3F6B7C80E}"/>
    <cellStyle name="40% - Énfasis3 2 14 7" xfId="33122" xr:uid="{2855E8D9-4495-4D0C-84C9-C89C36C2A424}"/>
    <cellStyle name="40% - Énfasis3 2 14 7 2" xfId="33123" xr:uid="{74527226-69D6-46A5-A716-BED9DED57244}"/>
    <cellStyle name="40% - Énfasis3 2 14 8" xfId="33124" xr:uid="{6B12B74F-2B53-443A-864D-D734985FB3D2}"/>
    <cellStyle name="40% - Énfasis3 2 14 8 2" xfId="33125" xr:uid="{F8498679-F78F-4F33-92AD-D4ADFFCD5F7D}"/>
    <cellStyle name="40% - Énfasis3 2 14 9" xfId="33126" xr:uid="{DA54BA2F-5FB0-4BD6-AB92-EC1FF0FAAEC1}"/>
    <cellStyle name="40% - Énfasis3 2 14 9 2" xfId="33127" xr:uid="{C5D740F9-0197-4CF9-809A-53AAF6AA1F6C}"/>
    <cellStyle name="40% - Énfasis3 2 15" xfId="33128" xr:uid="{16309267-19F4-4E9C-B758-D1A9089240C1}"/>
    <cellStyle name="40% - Énfasis3 2 2" xfId="2736" xr:uid="{8344851B-9080-4506-8EF2-71C6F6DBCC5D}"/>
    <cellStyle name="40% - Énfasis3 2 2 10" xfId="33129" xr:uid="{E4881C4A-5480-45CE-A70A-2D24971339AF}"/>
    <cellStyle name="40% - Énfasis3 2 2 10 10" xfId="33130" xr:uid="{D7D73211-2E21-46BB-AA67-D067D2378ED5}"/>
    <cellStyle name="40% - Énfasis3 2 2 10 10 2" xfId="33131" xr:uid="{A97660C6-ADDD-4D79-A245-EC44FE256E10}"/>
    <cellStyle name="40% - Énfasis3 2 2 10 11" xfId="33132" xr:uid="{69F59F27-C2EF-4E8C-AEB4-BEF7208C09A2}"/>
    <cellStyle name="40% - Énfasis3 2 2 10 2" xfId="33133" xr:uid="{A199075C-895D-4EEA-ADF9-17622AB92B65}"/>
    <cellStyle name="40% - Énfasis3 2 2 10 2 2" xfId="33134" xr:uid="{61806630-E1FF-43C9-87BE-96FCC09C9A3F}"/>
    <cellStyle name="40% - Énfasis3 2 2 10 3" xfId="33135" xr:uid="{8B4C0269-D482-4D4E-B7B5-60BB419DDFEF}"/>
    <cellStyle name="40% - Énfasis3 2 2 10 3 2" xfId="33136" xr:uid="{221890E6-BEF0-4A20-936A-B573781984F1}"/>
    <cellStyle name="40% - Énfasis3 2 2 10 4" xfId="33137" xr:uid="{02C00C76-E38B-40D0-A569-0D7111A5618A}"/>
    <cellStyle name="40% - Énfasis3 2 2 10 4 2" xfId="33138" xr:uid="{16EF75F1-3019-4317-A533-BBAC976B4E8A}"/>
    <cellStyle name="40% - Énfasis3 2 2 10 5" xfId="33139" xr:uid="{865A8A84-2660-469E-A0F6-2E582E35DFC6}"/>
    <cellStyle name="40% - Énfasis3 2 2 10 5 2" xfId="33140" xr:uid="{D0807B12-5DE9-46BD-9538-29468FF774EA}"/>
    <cellStyle name="40% - Énfasis3 2 2 10 6" xfId="33141" xr:uid="{65C1CDC3-B8BA-4DC8-B5F9-9D72A90DF0F1}"/>
    <cellStyle name="40% - Énfasis3 2 2 10 6 2" xfId="33142" xr:uid="{88ADD8C1-E4CF-46E8-A535-7B6EFFEF450C}"/>
    <cellStyle name="40% - Énfasis3 2 2 10 7" xfId="33143" xr:uid="{6BD1F3C1-5584-429A-AB11-0760442A69D4}"/>
    <cellStyle name="40% - Énfasis3 2 2 10 7 2" xfId="33144" xr:uid="{184441E1-4DC8-42FC-B97B-712B29E9D98C}"/>
    <cellStyle name="40% - Énfasis3 2 2 10 8" xfId="33145" xr:uid="{0D47697B-CF7F-4903-A0E8-6DA3F029E806}"/>
    <cellStyle name="40% - Énfasis3 2 2 10 8 2" xfId="33146" xr:uid="{56E74E7E-FA5A-4807-A7E1-3CEECFCCD3DA}"/>
    <cellStyle name="40% - Énfasis3 2 2 10 9" xfId="33147" xr:uid="{F159816A-65A1-4DD3-9955-0F6FB33BFE1A}"/>
    <cellStyle name="40% - Énfasis3 2 2 10 9 2" xfId="33148" xr:uid="{2FB7480A-1B1E-4305-AD5F-60815069AB81}"/>
    <cellStyle name="40% - Énfasis3 2 2 11" xfId="33149" xr:uid="{227E0774-EA2E-417F-AAC2-3FFDFC51FF67}"/>
    <cellStyle name="40% - Énfasis3 2 2 11 10" xfId="33150" xr:uid="{8B24BC13-4E65-4B22-938B-68E9B98B7CD0}"/>
    <cellStyle name="40% - Énfasis3 2 2 11 10 2" xfId="33151" xr:uid="{9339991F-CB19-4FD4-8F26-E801E390CE90}"/>
    <cellStyle name="40% - Énfasis3 2 2 11 11" xfId="33152" xr:uid="{1BFD2795-293C-4545-8B9A-0A4622AA159A}"/>
    <cellStyle name="40% - Énfasis3 2 2 11 2" xfId="33153" xr:uid="{B1433D56-6A3B-4364-A53F-BB5361AA82EA}"/>
    <cellStyle name="40% - Énfasis3 2 2 11 2 2" xfId="33154" xr:uid="{BD89B716-5897-49EE-A684-3A88DC5D5262}"/>
    <cellStyle name="40% - Énfasis3 2 2 11 3" xfId="33155" xr:uid="{7FADC054-EF29-4D1C-9385-36E84EA7001B}"/>
    <cellStyle name="40% - Énfasis3 2 2 11 3 2" xfId="33156" xr:uid="{1B2AB95D-1DBA-414D-95B5-DACDC34BE4F1}"/>
    <cellStyle name="40% - Énfasis3 2 2 11 4" xfId="33157" xr:uid="{E700BEBB-37C0-44A1-832F-1D1C54F59ED3}"/>
    <cellStyle name="40% - Énfasis3 2 2 11 4 2" xfId="33158" xr:uid="{435E136E-C74C-4C18-B0C7-E74E9ADC7E4A}"/>
    <cellStyle name="40% - Énfasis3 2 2 11 5" xfId="33159" xr:uid="{2DD173CA-0317-4D40-81B0-04114CE1C1C4}"/>
    <cellStyle name="40% - Énfasis3 2 2 11 5 2" xfId="33160" xr:uid="{80FF893C-2FA7-468A-AC52-CC3DC474ED50}"/>
    <cellStyle name="40% - Énfasis3 2 2 11 6" xfId="33161" xr:uid="{45CAAEF1-E685-49E2-A3CA-015C03373654}"/>
    <cellStyle name="40% - Énfasis3 2 2 11 6 2" xfId="33162" xr:uid="{992C2BA2-0BE7-4F32-BAFB-7E29578DD39C}"/>
    <cellStyle name="40% - Énfasis3 2 2 11 7" xfId="33163" xr:uid="{09A198FD-F7C5-4BA9-9909-3AE4CDF66F65}"/>
    <cellStyle name="40% - Énfasis3 2 2 11 7 2" xfId="33164" xr:uid="{07348F36-F7D4-4FF8-A1B4-1D41744F9579}"/>
    <cellStyle name="40% - Énfasis3 2 2 11 8" xfId="33165" xr:uid="{5BF4C0AB-80DD-4697-9986-222107A6F709}"/>
    <cellStyle name="40% - Énfasis3 2 2 11 8 2" xfId="33166" xr:uid="{5DCA7E3C-B92C-4A04-A2B4-411565F0CDDB}"/>
    <cellStyle name="40% - Énfasis3 2 2 11 9" xfId="33167" xr:uid="{50D6C0D9-BC45-4373-AA77-1C5C8337AC82}"/>
    <cellStyle name="40% - Énfasis3 2 2 11 9 2" xfId="33168" xr:uid="{DD09B89E-AB06-4470-AE9C-4D0A07899C61}"/>
    <cellStyle name="40% - Énfasis3 2 2 12" xfId="33169" xr:uid="{E636769A-AAC9-41D3-BB27-90A591E6C494}"/>
    <cellStyle name="40% - Énfasis3 2 2 12 2" xfId="33170" xr:uid="{3A36DA4B-7997-497A-AE60-D9689B8EB680}"/>
    <cellStyle name="40% - Énfasis3 2 2 13" xfId="33171" xr:uid="{8E80A09C-761E-478A-9EFE-9236C20BE730}"/>
    <cellStyle name="40% - Énfasis3 2 2 13 2" xfId="33172" xr:uid="{5E644837-B2E6-4763-869B-E04554049833}"/>
    <cellStyle name="40% - Énfasis3 2 2 14" xfId="33173" xr:uid="{15770552-1751-4C85-8121-25B512D76EF4}"/>
    <cellStyle name="40% - Énfasis3 2 2 14 2" xfId="33174" xr:uid="{19C802B9-CAC4-4FD7-BE08-F6645023F2F1}"/>
    <cellStyle name="40% - Énfasis3 2 2 15" xfId="33175" xr:uid="{A2D7C48E-FC97-4C00-920C-5570BF98C76D}"/>
    <cellStyle name="40% - Énfasis3 2 2 15 2" xfId="33176" xr:uid="{AD9C1F2E-671F-4D22-BF11-139B1D28BBD7}"/>
    <cellStyle name="40% - Énfasis3 2 2 16" xfId="33177" xr:uid="{5F89EC61-18DF-48F4-B4CE-2F81E1693D6E}"/>
    <cellStyle name="40% - Énfasis3 2 2 16 2" xfId="33178" xr:uid="{76CC5460-C39D-4CD6-A173-CA88F4C9FD3F}"/>
    <cellStyle name="40% - Énfasis3 2 2 17" xfId="33179" xr:uid="{D41311E2-2C18-4872-9E9D-A4C88339D03D}"/>
    <cellStyle name="40% - Énfasis3 2 2 17 2" xfId="33180" xr:uid="{025DFAC7-1127-4E41-9A17-CFE08B43520D}"/>
    <cellStyle name="40% - Énfasis3 2 2 18" xfId="33181" xr:uid="{13FB89FF-EF07-43E1-87EF-BFB27F7871ED}"/>
    <cellStyle name="40% - Énfasis3 2 2 18 2" xfId="33182" xr:uid="{80D06D9D-4ED9-4FC2-8F04-987869AE5D69}"/>
    <cellStyle name="40% - Énfasis3 2 2 19" xfId="33183" xr:uid="{5D1947E1-FAA2-4A8D-85D7-0440E9381292}"/>
    <cellStyle name="40% - Énfasis3 2 2 19 2" xfId="33184" xr:uid="{9CBA4A0A-CE63-4355-BB17-BFA71BFF2041}"/>
    <cellStyle name="40% - Énfasis3 2 2 2" xfId="2737" xr:uid="{4D7A2289-BF60-44EC-95E8-BB133A16F9F3}"/>
    <cellStyle name="40% - Énfasis3 2 2 2 2" xfId="2738" xr:uid="{E9990902-3DE7-4A33-8CC5-E9D0A3905227}"/>
    <cellStyle name="40% - Énfasis3 2 2 2 2 10" xfId="33185" xr:uid="{91A6E3EF-400A-419D-AFEF-322C9B5DE3BF}"/>
    <cellStyle name="40% - Énfasis3 2 2 2 2 10 2" xfId="33186" xr:uid="{7F03103C-A5C8-4442-BA77-58C3CE16E4E8}"/>
    <cellStyle name="40% - Énfasis3 2 2 2 2 11" xfId="33187" xr:uid="{D45FB4DD-39E7-4AE4-9978-0CE9560EE5D9}"/>
    <cellStyle name="40% - Énfasis3 2 2 2 2 2" xfId="2739" xr:uid="{1A742007-F33A-4551-9515-781DA4EDD2CB}"/>
    <cellStyle name="40% - Énfasis3 2 2 2 2 2 2" xfId="2740" xr:uid="{30E525DA-A841-45C3-929C-6927BCB2356C}"/>
    <cellStyle name="40% - Énfasis3 2 2 2 2 3" xfId="2741" xr:uid="{59A6D41B-833C-45BF-BDE0-1162AB64E661}"/>
    <cellStyle name="40% - Énfasis3 2 2 2 2 3 2" xfId="33188" xr:uid="{46C9930E-5EDF-4AD0-A905-2FF1FF73EF6A}"/>
    <cellStyle name="40% - Énfasis3 2 2 2 2 4" xfId="33189" xr:uid="{903E79DF-10FB-409D-A9A9-74DFD9252603}"/>
    <cellStyle name="40% - Énfasis3 2 2 2 2 4 2" xfId="33190" xr:uid="{377879F1-B99D-4267-85C4-1ADC04D94694}"/>
    <cellStyle name="40% - Énfasis3 2 2 2 2 5" xfId="33191" xr:uid="{C4611F80-A826-43EA-B0FD-D4510C23BB7E}"/>
    <cellStyle name="40% - Énfasis3 2 2 2 2 5 2" xfId="33192" xr:uid="{11B63EA3-23B0-4188-8E47-078DB8CD684E}"/>
    <cellStyle name="40% - Énfasis3 2 2 2 2 6" xfId="33193" xr:uid="{7A455812-C8D4-46A9-B858-65A391494FA5}"/>
    <cellStyle name="40% - Énfasis3 2 2 2 2 6 2" xfId="33194" xr:uid="{E777E0B8-C505-4870-9C67-BEF50C5B7B16}"/>
    <cellStyle name="40% - Énfasis3 2 2 2 2 7" xfId="33195" xr:uid="{6E4F0B60-11CF-41B1-B5EA-A287E036114C}"/>
    <cellStyle name="40% - Énfasis3 2 2 2 2 7 2" xfId="33196" xr:uid="{8A2C8902-30C1-491B-9ED5-4983E14664F9}"/>
    <cellStyle name="40% - Énfasis3 2 2 2 2 8" xfId="33197" xr:uid="{ED75A85E-5F43-499D-A5E1-F95C9AB88E02}"/>
    <cellStyle name="40% - Énfasis3 2 2 2 2 8 2" xfId="33198" xr:uid="{E1DEBA39-B35B-47DE-B02A-0E6DDEC15265}"/>
    <cellStyle name="40% - Énfasis3 2 2 2 2 9" xfId="33199" xr:uid="{0228412A-4981-4AA0-AFC4-749DF6298D4E}"/>
    <cellStyle name="40% - Énfasis3 2 2 2 2 9 2" xfId="33200" xr:uid="{0BB09FB5-8233-4420-82AF-DF772AD2ACC6}"/>
    <cellStyle name="40% - Énfasis3 2 2 2 3" xfId="2742" xr:uid="{7B85CAEA-6F88-43D8-A2E6-8DC1884A43AC}"/>
    <cellStyle name="40% - Énfasis3 2 2 2 3 10" xfId="33201" xr:uid="{E4C96821-0FFE-435B-BE8C-F783B1F5FDD2}"/>
    <cellStyle name="40% - Énfasis3 2 2 2 3 10 2" xfId="33202" xr:uid="{B59713F4-3138-4924-8BB5-B61BE8252345}"/>
    <cellStyle name="40% - Énfasis3 2 2 2 3 11" xfId="33203" xr:uid="{9C22DEAC-1EE7-4C2E-8C3C-CCD4EA3BA9DE}"/>
    <cellStyle name="40% - Énfasis3 2 2 2 3 2" xfId="2743" xr:uid="{BBE0C72E-E38B-4C44-AA59-3056F58C01F4}"/>
    <cellStyle name="40% - Énfasis3 2 2 2 3 2 2" xfId="33204" xr:uid="{AC5D9516-3BD3-4DE2-90E6-376A44FBDDE5}"/>
    <cellStyle name="40% - Énfasis3 2 2 2 3 3" xfId="33205" xr:uid="{5C8DB4D5-821A-4840-93F2-9BDBE90119AE}"/>
    <cellStyle name="40% - Énfasis3 2 2 2 3 3 2" xfId="33206" xr:uid="{8D249DF6-F90D-4B51-B9B7-A3B58496A6D7}"/>
    <cellStyle name="40% - Énfasis3 2 2 2 3 4" xfId="33207" xr:uid="{3D480C54-9CD2-4D23-9DC5-068A18E2F306}"/>
    <cellStyle name="40% - Énfasis3 2 2 2 3 4 2" xfId="33208" xr:uid="{CCB641D9-ABD9-4052-BBE3-1316D6EC7BD6}"/>
    <cellStyle name="40% - Énfasis3 2 2 2 3 5" xfId="33209" xr:uid="{6BF40628-6295-42F7-8D6A-15EB981FDED2}"/>
    <cellStyle name="40% - Énfasis3 2 2 2 3 5 2" xfId="33210" xr:uid="{4C5C16A9-CC50-4C6F-9AB6-F1092F04FE6D}"/>
    <cellStyle name="40% - Énfasis3 2 2 2 3 6" xfId="33211" xr:uid="{D48AE5B5-5CAB-408B-A4E2-3B8E761973B3}"/>
    <cellStyle name="40% - Énfasis3 2 2 2 3 6 2" xfId="33212" xr:uid="{E469997A-B942-4F10-A39E-BDBC7C429A2F}"/>
    <cellStyle name="40% - Énfasis3 2 2 2 3 7" xfId="33213" xr:uid="{9447F5D0-82A5-4185-B328-1E602A8A3714}"/>
    <cellStyle name="40% - Énfasis3 2 2 2 3 7 2" xfId="33214" xr:uid="{A3F32A9A-CE8C-4278-88BC-ABD0B245D1EF}"/>
    <cellStyle name="40% - Énfasis3 2 2 2 3 8" xfId="33215" xr:uid="{8C49FCB5-5CE5-492E-9059-268FAADECC02}"/>
    <cellStyle name="40% - Énfasis3 2 2 2 3 8 2" xfId="33216" xr:uid="{83BDDDC6-53E6-41A1-9AE2-32C21F91004A}"/>
    <cellStyle name="40% - Énfasis3 2 2 2 3 9" xfId="33217" xr:uid="{08FC8F00-910A-4C23-A7D3-8691B1215545}"/>
    <cellStyle name="40% - Énfasis3 2 2 2 3 9 2" xfId="33218" xr:uid="{D06F103D-1773-4EF8-8ABB-05BB8441D0DE}"/>
    <cellStyle name="40% - Énfasis3 2 2 2 4" xfId="2744" xr:uid="{BF65EC94-EA80-46C9-B68F-BF8EA6F0A96F}"/>
    <cellStyle name="40% - Énfasis3 2 2 2 4 10" xfId="33219" xr:uid="{AF894189-A8E5-4385-AE97-39DC907A50BE}"/>
    <cellStyle name="40% - Énfasis3 2 2 2 4 10 2" xfId="33220" xr:uid="{B5268383-D54F-4FB1-954A-B3A702C1262D}"/>
    <cellStyle name="40% - Énfasis3 2 2 2 4 11" xfId="33221" xr:uid="{62174513-1539-41FC-ACE3-795722192F06}"/>
    <cellStyle name="40% - Énfasis3 2 2 2 4 2" xfId="33222" xr:uid="{B82AC878-F2BB-47C0-9F23-883E229AD464}"/>
    <cellStyle name="40% - Énfasis3 2 2 2 4 2 2" xfId="33223" xr:uid="{AB31A262-C084-44BF-AD7F-2BF5BEC6A567}"/>
    <cellStyle name="40% - Énfasis3 2 2 2 4 3" xfId="33224" xr:uid="{3E3AE0F2-297B-41EB-ABCD-77AB369A314E}"/>
    <cellStyle name="40% - Énfasis3 2 2 2 4 3 2" xfId="33225" xr:uid="{EBC3F049-4FE0-4500-82A8-C3132CE938A4}"/>
    <cellStyle name="40% - Énfasis3 2 2 2 4 4" xfId="33226" xr:uid="{B7C60692-B411-4ECA-A1CD-FED9C2324DC3}"/>
    <cellStyle name="40% - Énfasis3 2 2 2 4 4 2" xfId="33227" xr:uid="{38DA5F36-B5FE-4DEE-858F-63891324739F}"/>
    <cellStyle name="40% - Énfasis3 2 2 2 4 5" xfId="33228" xr:uid="{01BE3484-D86F-483C-8477-9D4F3B7869F8}"/>
    <cellStyle name="40% - Énfasis3 2 2 2 4 5 2" xfId="33229" xr:uid="{D1AB4E5B-A10D-4471-8977-E8D92E75E11A}"/>
    <cellStyle name="40% - Énfasis3 2 2 2 4 6" xfId="33230" xr:uid="{14259690-5CFD-436E-B68F-C299C25BE964}"/>
    <cellStyle name="40% - Énfasis3 2 2 2 4 6 2" xfId="33231" xr:uid="{924F8455-B4C2-4CB9-B3DA-C346D0E1A1DA}"/>
    <cellStyle name="40% - Énfasis3 2 2 2 4 7" xfId="33232" xr:uid="{78F38E39-F406-4F94-A34D-C9D0442DA9C2}"/>
    <cellStyle name="40% - Énfasis3 2 2 2 4 7 2" xfId="33233" xr:uid="{96844341-0579-4F66-B92A-D23F9DD1A6BE}"/>
    <cellStyle name="40% - Énfasis3 2 2 2 4 8" xfId="33234" xr:uid="{D83B7DF6-E003-4E43-8C6D-F963F4504891}"/>
    <cellStyle name="40% - Énfasis3 2 2 2 4 8 2" xfId="33235" xr:uid="{104B5A54-6013-44B3-BCF1-034C2C392568}"/>
    <cellStyle name="40% - Énfasis3 2 2 2 4 9" xfId="33236" xr:uid="{377C2EFC-AF25-4A9F-A66A-EECBBEAEF3E2}"/>
    <cellStyle name="40% - Énfasis3 2 2 2 4 9 2" xfId="33237" xr:uid="{35A00DEE-2B52-47F8-B77A-3AABEE545240}"/>
    <cellStyle name="40% - Énfasis3 2 2 2 5" xfId="33238" xr:uid="{FE1E6C45-4034-4066-94E5-5D72F560F083}"/>
    <cellStyle name="40% - Énfasis3 2 2 2 5 10" xfId="33239" xr:uid="{57310C80-7DFC-49F8-B8A6-D05DDF563F23}"/>
    <cellStyle name="40% - Énfasis3 2 2 2 5 10 2" xfId="33240" xr:uid="{0A9F02D1-C544-42FD-A226-76A73CEF21AA}"/>
    <cellStyle name="40% - Énfasis3 2 2 2 5 11" xfId="33241" xr:uid="{655CD126-6E87-4E44-AEB1-A40F0FA7FE67}"/>
    <cellStyle name="40% - Énfasis3 2 2 2 5 2" xfId="33242" xr:uid="{5D57F938-BE1A-47BD-9CB7-E46B65143808}"/>
    <cellStyle name="40% - Énfasis3 2 2 2 5 2 2" xfId="33243" xr:uid="{067B2733-7A83-47D1-8793-200BB3A95CF3}"/>
    <cellStyle name="40% - Énfasis3 2 2 2 5 3" xfId="33244" xr:uid="{298FF1E8-236D-4301-84A7-92EA297E463E}"/>
    <cellStyle name="40% - Énfasis3 2 2 2 5 3 2" xfId="33245" xr:uid="{A7BE31A8-1F55-4008-B7B9-FB26306D998F}"/>
    <cellStyle name="40% - Énfasis3 2 2 2 5 4" xfId="33246" xr:uid="{07FA273F-071F-4335-904A-792A92773B47}"/>
    <cellStyle name="40% - Énfasis3 2 2 2 5 4 2" xfId="33247" xr:uid="{465BCF01-504F-45C5-9126-373A71C2C3EB}"/>
    <cellStyle name="40% - Énfasis3 2 2 2 5 5" xfId="33248" xr:uid="{A0275DB0-E3F4-445C-9E4B-4FD0A87868A2}"/>
    <cellStyle name="40% - Énfasis3 2 2 2 5 5 2" xfId="33249" xr:uid="{421452DA-9183-4AC2-B006-A966465AFC61}"/>
    <cellStyle name="40% - Énfasis3 2 2 2 5 6" xfId="33250" xr:uid="{D94B9465-7AEF-4597-9840-3C6A650E8634}"/>
    <cellStyle name="40% - Énfasis3 2 2 2 5 6 2" xfId="33251" xr:uid="{255A951D-078C-4C09-8310-382DABD32986}"/>
    <cellStyle name="40% - Énfasis3 2 2 2 5 7" xfId="33252" xr:uid="{02FEF697-6F6B-474F-A4BE-5DC8B6490721}"/>
    <cellStyle name="40% - Énfasis3 2 2 2 5 7 2" xfId="33253" xr:uid="{1E9ACD6B-20FC-4542-8D8B-720891255987}"/>
    <cellStyle name="40% - Énfasis3 2 2 2 5 8" xfId="33254" xr:uid="{9CA108BE-7EE3-445E-A8EB-631449E67118}"/>
    <cellStyle name="40% - Énfasis3 2 2 2 5 8 2" xfId="33255" xr:uid="{F6E1040F-AAE2-45D3-A704-2B341393B5B7}"/>
    <cellStyle name="40% - Énfasis3 2 2 2 5 9" xfId="33256" xr:uid="{E7E83212-3A45-4C68-AEC6-4F3BA5321590}"/>
    <cellStyle name="40% - Énfasis3 2 2 2 5 9 2" xfId="33257" xr:uid="{F5A2C17D-6847-4903-817F-790A7A4DB584}"/>
    <cellStyle name="40% - Énfasis3 2 2 2 6" xfId="33258" xr:uid="{86566403-3EE6-47CC-8903-0D67D74E098F}"/>
    <cellStyle name="40% - Énfasis3 2 2 2 6 10" xfId="33259" xr:uid="{8B50C97D-81D3-4BC9-AA43-C8407523E3EA}"/>
    <cellStyle name="40% - Énfasis3 2 2 2 6 10 2" xfId="33260" xr:uid="{4BF9EF38-A6AA-416A-A1BA-5AD786576D7A}"/>
    <cellStyle name="40% - Énfasis3 2 2 2 6 11" xfId="33261" xr:uid="{824EF318-E431-420E-B701-54720F52272C}"/>
    <cellStyle name="40% - Énfasis3 2 2 2 6 2" xfId="33262" xr:uid="{BD421DDA-679E-4221-A867-4B0B509B75D5}"/>
    <cellStyle name="40% - Énfasis3 2 2 2 6 2 2" xfId="33263" xr:uid="{C0D1973B-C0A0-4949-AD5A-8A610CB6D2C2}"/>
    <cellStyle name="40% - Énfasis3 2 2 2 6 3" xfId="33264" xr:uid="{FB0A0891-4C80-46F1-A943-EF766EE9BF76}"/>
    <cellStyle name="40% - Énfasis3 2 2 2 6 3 2" xfId="33265" xr:uid="{8C7A9E5E-7C20-4BE0-93F3-EEDEA79BB7D7}"/>
    <cellStyle name="40% - Énfasis3 2 2 2 6 4" xfId="33266" xr:uid="{965A9C48-00B5-4BAD-8085-0EB6B70E1677}"/>
    <cellStyle name="40% - Énfasis3 2 2 2 6 4 2" xfId="33267" xr:uid="{32620854-27B9-407E-8EBE-48B192C1EE0F}"/>
    <cellStyle name="40% - Énfasis3 2 2 2 6 5" xfId="33268" xr:uid="{8C67038B-14FA-4D7E-9CC5-E13A35AEE56F}"/>
    <cellStyle name="40% - Énfasis3 2 2 2 6 5 2" xfId="33269" xr:uid="{95BEDD11-2BA1-4311-95D4-D24BBD5DA6F1}"/>
    <cellStyle name="40% - Énfasis3 2 2 2 6 6" xfId="33270" xr:uid="{86605C2C-EDDE-40F8-AEDB-AEF677DC1E7E}"/>
    <cellStyle name="40% - Énfasis3 2 2 2 6 6 2" xfId="33271" xr:uid="{4D3E745F-CF94-41BF-B00F-E0CAFBCC3A30}"/>
    <cellStyle name="40% - Énfasis3 2 2 2 6 7" xfId="33272" xr:uid="{98D79AF6-AB78-432A-8384-786C0DD7ED43}"/>
    <cellStyle name="40% - Énfasis3 2 2 2 6 7 2" xfId="33273" xr:uid="{4120483C-4E6D-4F7B-AF98-1B17DDFA5902}"/>
    <cellStyle name="40% - Énfasis3 2 2 2 6 8" xfId="33274" xr:uid="{57E805EC-E6B9-4A88-B0D4-07A164724D19}"/>
    <cellStyle name="40% - Énfasis3 2 2 2 6 8 2" xfId="33275" xr:uid="{B969AFCB-2B9A-4E13-A8A3-2E1246667CC8}"/>
    <cellStyle name="40% - Énfasis3 2 2 2 6 9" xfId="33276" xr:uid="{3F43F1AD-0D4C-404A-A5C4-0B6DE7EA3B36}"/>
    <cellStyle name="40% - Énfasis3 2 2 2 6 9 2" xfId="33277" xr:uid="{BAD62BCC-CABA-481D-B924-411F148A35AA}"/>
    <cellStyle name="40% - Énfasis3 2 2 2 7" xfId="33278" xr:uid="{8186F80E-4A2D-4DA9-B16C-24CC83E78CA5}"/>
    <cellStyle name="40% - Énfasis3 2 2 2 7 10" xfId="33279" xr:uid="{9F8AC403-D70E-4139-A296-693C132FA74C}"/>
    <cellStyle name="40% - Énfasis3 2 2 2 7 10 2" xfId="33280" xr:uid="{3ADCC0FE-68B6-47B9-B50A-6F3018E8DCC7}"/>
    <cellStyle name="40% - Énfasis3 2 2 2 7 11" xfId="33281" xr:uid="{8D829A77-A4E6-4E99-8A14-2690F6D69AE2}"/>
    <cellStyle name="40% - Énfasis3 2 2 2 7 2" xfId="33282" xr:uid="{4BD226CF-676C-4B4B-BD71-701974E839D9}"/>
    <cellStyle name="40% - Énfasis3 2 2 2 7 2 2" xfId="33283" xr:uid="{4D3A7498-7392-4205-98C8-AF28E5136CF4}"/>
    <cellStyle name="40% - Énfasis3 2 2 2 7 3" xfId="33284" xr:uid="{84B5009C-768C-417F-9C2D-5B9D4A6228A8}"/>
    <cellStyle name="40% - Énfasis3 2 2 2 7 3 2" xfId="33285" xr:uid="{9DCFE807-ABB4-4A72-8F33-91DADDE35262}"/>
    <cellStyle name="40% - Énfasis3 2 2 2 7 4" xfId="33286" xr:uid="{C614FDBF-4300-4A07-844E-24682979BAEC}"/>
    <cellStyle name="40% - Énfasis3 2 2 2 7 4 2" xfId="33287" xr:uid="{9D901248-E50D-4098-93B0-559A58FFD8BD}"/>
    <cellStyle name="40% - Énfasis3 2 2 2 7 5" xfId="33288" xr:uid="{A93A3059-3021-475A-824C-BE88E3CF55C2}"/>
    <cellStyle name="40% - Énfasis3 2 2 2 7 5 2" xfId="33289" xr:uid="{DDF063C3-96CE-4738-A109-88CCF6150844}"/>
    <cellStyle name="40% - Énfasis3 2 2 2 7 6" xfId="33290" xr:uid="{981F5F34-052D-4C32-B80A-6B5E76A84AFB}"/>
    <cellStyle name="40% - Énfasis3 2 2 2 7 6 2" xfId="33291" xr:uid="{D5B3EB01-8278-4FEB-B259-CE13FF0C4B0A}"/>
    <cellStyle name="40% - Énfasis3 2 2 2 7 7" xfId="33292" xr:uid="{9B57CEE9-5A3C-49AC-8B04-065208476FEC}"/>
    <cellStyle name="40% - Énfasis3 2 2 2 7 7 2" xfId="33293" xr:uid="{0D11CA5B-988A-4A7D-94E8-CD56FAFF2BD2}"/>
    <cellStyle name="40% - Énfasis3 2 2 2 7 8" xfId="33294" xr:uid="{F5E117F8-D0AC-43B1-AFC6-AA281C8171E7}"/>
    <cellStyle name="40% - Énfasis3 2 2 2 7 8 2" xfId="33295" xr:uid="{847A9BF3-A462-46E0-BE0F-906030508EA8}"/>
    <cellStyle name="40% - Énfasis3 2 2 2 7 9" xfId="33296" xr:uid="{754D5C3B-1542-4AC0-929F-70F5DA7D3428}"/>
    <cellStyle name="40% - Énfasis3 2 2 2 7 9 2" xfId="33297" xr:uid="{7F7E7BD2-F2B6-4239-9B77-2090476524D7}"/>
    <cellStyle name="40% - Énfasis3 2 2 20" xfId="33298" xr:uid="{2FBCBC88-F14E-4A08-8A3E-7D19029AE122}"/>
    <cellStyle name="40% - Énfasis3 2 2 20 2" xfId="33299" xr:uid="{996E54D2-1ECD-4079-993E-FE0F7E44EDBF}"/>
    <cellStyle name="40% - Énfasis3 2 2 21" xfId="33300" xr:uid="{058A7B41-0DBD-458D-A13A-0AF31E36D709}"/>
    <cellStyle name="40% - Énfasis3 2 2 22" xfId="33301" xr:uid="{BC492F04-5413-4A76-BFF2-D482489921CB}"/>
    <cellStyle name="40% - Énfasis3 2 2 3" xfId="2745" xr:uid="{9EC25FE0-E3A4-4AFD-AB33-B4EB3F35E693}"/>
    <cellStyle name="40% - Énfasis3 2 2 3 2" xfId="2746" xr:uid="{7E0DE03F-103D-41DC-A67E-6A56DBB8E100}"/>
    <cellStyle name="40% - Énfasis3 2 2 3 2 2" xfId="2747" xr:uid="{B92A930C-0E21-43BC-A7CA-35B48C55EC28}"/>
    <cellStyle name="40% - Énfasis3 2 2 3 3" xfId="2748" xr:uid="{42CD5C14-3160-4745-BB58-55884D58CE15}"/>
    <cellStyle name="40% - Énfasis3 2 2 4" xfId="2749" xr:uid="{2B19839D-B518-41E4-BE1C-4400CA1441C7}"/>
    <cellStyle name="40% - Énfasis3 2 2 4 2" xfId="2750" xr:uid="{E8DBD358-37A6-4095-9FFF-E9BFA5D4BA76}"/>
    <cellStyle name="40% - Énfasis3 2 2 5" xfId="2751" xr:uid="{437431EA-0E98-4420-998E-7A3D01043600}"/>
    <cellStyle name="40% - Énfasis3 2 2 6" xfId="33302" xr:uid="{F0ED0759-E889-4A92-91C7-C6A010CC794F}"/>
    <cellStyle name="40% - Énfasis3 2 2 7" xfId="33303" xr:uid="{9E6810D8-AF61-45B7-B254-6C6E3D925E26}"/>
    <cellStyle name="40% - Énfasis3 2 2 8" xfId="33304" xr:uid="{19724615-7BFA-4F65-9BC0-B650EFAB4AB5}"/>
    <cellStyle name="40% - Énfasis3 2 2 8 10" xfId="33305" xr:uid="{A64C61FA-C042-4FB2-9D6D-632EC85DE535}"/>
    <cellStyle name="40% - Énfasis3 2 2 8 10 2" xfId="33306" xr:uid="{9254FDAA-36DA-457E-A4D7-4B85A3EDF927}"/>
    <cellStyle name="40% - Énfasis3 2 2 8 11" xfId="33307" xr:uid="{D04F92AB-E080-4761-9092-8C097B84A408}"/>
    <cellStyle name="40% - Énfasis3 2 2 8 2" xfId="33308" xr:uid="{32FA95DE-D8CC-4EBE-99F8-6E60DF8C6CE4}"/>
    <cellStyle name="40% - Énfasis3 2 2 8 2 2" xfId="33309" xr:uid="{6D55D3B2-D721-4A64-9700-F2A6E48DF0EE}"/>
    <cellStyle name="40% - Énfasis3 2 2 8 3" xfId="33310" xr:uid="{A2F08E2A-48FF-4B66-A14B-B8F8FAC6B047}"/>
    <cellStyle name="40% - Énfasis3 2 2 8 3 2" xfId="33311" xr:uid="{6CCCAA6E-5F23-4C96-B6E2-DA59EEC7D31A}"/>
    <cellStyle name="40% - Énfasis3 2 2 8 4" xfId="33312" xr:uid="{4F1AEFFF-4967-4EE4-92B5-832D60F6CD94}"/>
    <cellStyle name="40% - Énfasis3 2 2 8 4 2" xfId="33313" xr:uid="{1A5697F6-04FA-4144-8615-8592B22FD751}"/>
    <cellStyle name="40% - Énfasis3 2 2 8 5" xfId="33314" xr:uid="{212C64CF-3578-43B6-ADD0-100D67FA0A49}"/>
    <cellStyle name="40% - Énfasis3 2 2 8 5 2" xfId="33315" xr:uid="{AE076893-489C-4DC6-AA33-A8929401EDD9}"/>
    <cellStyle name="40% - Énfasis3 2 2 8 6" xfId="33316" xr:uid="{E50CF9FC-9653-453B-99A7-C1664E5F017D}"/>
    <cellStyle name="40% - Énfasis3 2 2 8 6 2" xfId="33317" xr:uid="{B20208A8-5C59-495D-B684-11DE21FBB19E}"/>
    <cellStyle name="40% - Énfasis3 2 2 8 7" xfId="33318" xr:uid="{F98456BB-77AA-406B-9A0B-2C2E2D3FBF0F}"/>
    <cellStyle name="40% - Énfasis3 2 2 8 7 2" xfId="33319" xr:uid="{900B73A4-0268-4528-BDEC-94EB9FEBEF20}"/>
    <cellStyle name="40% - Énfasis3 2 2 8 8" xfId="33320" xr:uid="{1F486070-4711-4637-BCFC-9135AEDEBD1B}"/>
    <cellStyle name="40% - Énfasis3 2 2 8 8 2" xfId="33321" xr:uid="{87A372D3-6D50-4606-B966-6C9B16DC5380}"/>
    <cellStyle name="40% - Énfasis3 2 2 8 9" xfId="33322" xr:uid="{D8136EA3-6F5E-4590-BB13-AE4B4858E260}"/>
    <cellStyle name="40% - Énfasis3 2 2 8 9 2" xfId="33323" xr:uid="{CBBEB172-FB87-45FE-8C32-6659D1B175F0}"/>
    <cellStyle name="40% - Énfasis3 2 2 9" xfId="33324" xr:uid="{0A2A139F-BB30-4332-A9B0-D22F4359B930}"/>
    <cellStyle name="40% - Énfasis3 2 2 9 10" xfId="33325" xr:uid="{E56824D8-E902-4ADB-8F87-E1B6829CC72F}"/>
    <cellStyle name="40% - Énfasis3 2 2 9 10 2" xfId="33326" xr:uid="{C95704FC-2712-4C8B-8C02-AD3DDF468842}"/>
    <cellStyle name="40% - Énfasis3 2 2 9 11" xfId="33327" xr:uid="{0AE9E1E6-7074-4024-8948-40DB585FD747}"/>
    <cellStyle name="40% - Énfasis3 2 2 9 2" xfId="33328" xr:uid="{F23E69EB-AD27-486F-94FA-42230495D4BF}"/>
    <cellStyle name="40% - Énfasis3 2 2 9 2 2" xfId="33329" xr:uid="{E99F25F7-5FAE-4EB9-AFDA-8AC03ED6AF39}"/>
    <cellStyle name="40% - Énfasis3 2 2 9 3" xfId="33330" xr:uid="{32030E43-D6BE-4869-A014-D43CFEBFA821}"/>
    <cellStyle name="40% - Énfasis3 2 2 9 3 2" xfId="33331" xr:uid="{5CF2C380-F433-4664-A272-D9461705481A}"/>
    <cellStyle name="40% - Énfasis3 2 2 9 4" xfId="33332" xr:uid="{EBFA0DC7-B347-49EC-8150-7C816A24C82F}"/>
    <cellStyle name="40% - Énfasis3 2 2 9 4 2" xfId="33333" xr:uid="{07A86DC6-BBB1-48A1-B77D-B63EE7E942A0}"/>
    <cellStyle name="40% - Énfasis3 2 2 9 5" xfId="33334" xr:uid="{BCF1EE43-C029-4E92-B070-C667F3B106EE}"/>
    <cellStyle name="40% - Énfasis3 2 2 9 5 2" xfId="33335" xr:uid="{40DFEB96-B7CC-486C-AF0A-39960EB455A8}"/>
    <cellStyle name="40% - Énfasis3 2 2 9 6" xfId="33336" xr:uid="{3857CB79-1F40-4ACB-8938-9F54781AE1DA}"/>
    <cellStyle name="40% - Énfasis3 2 2 9 6 2" xfId="33337" xr:uid="{CA9E22B7-FBDF-43D4-BBC7-D031358D52AA}"/>
    <cellStyle name="40% - Énfasis3 2 2 9 7" xfId="33338" xr:uid="{FA9539AD-1319-4840-B861-CD89AC73CE8D}"/>
    <cellStyle name="40% - Énfasis3 2 2 9 7 2" xfId="33339" xr:uid="{29F384D1-836E-4BDE-9488-8596E445AE81}"/>
    <cellStyle name="40% - Énfasis3 2 2 9 8" xfId="33340" xr:uid="{48114467-CCA5-4C9C-9C81-BD52A0EAC7D8}"/>
    <cellStyle name="40% - Énfasis3 2 2 9 8 2" xfId="33341" xr:uid="{E5AF0EE8-E716-460E-A566-8E5F0781BFF8}"/>
    <cellStyle name="40% - Énfasis3 2 2 9 9" xfId="33342" xr:uid="{455C8FB5-2F24-493B-BCD3-6E5497814D07}"/>
    <cellStyle name="40% - Énfasis3 2 2 9 9 2" xfId="33343" xr:uid="{708563B6-B386-4050-A169-7652EEF62006}"/>
    <cellStyle name="40% - Énfasis3 2 3" xfId="2752" xr:uid="{6C2BC6F1-BB63-4BC2-A7AC-30BFCA7947C2}"/>
    <cellStyle name="40% - Énfasis3 2 3 10" xfId="33344" xr:uid="{4408E517-3C77-4E3B-860B-67BA3BA36C33}"/>
    <cellStyle name="40% - Énfasis3 2 3 10 2" xfId="33345" xr:uid="{513948AF-C562-4862-A7B8-C29039F9F866}"/>
    <cellStyle name="40% - Énfasis3 2 3 11" xfId="33346" xr:uid="{C0D28C27-4293-4D16-BCDC-2F8781139248}"/>
    <cellStyle name="40% - Énfasis3 2 3 11 2" xfId="33347" xr:uid="{C83B343C-C4E0-4A94-99EF-22DF6C14E28F}"/>
    <cellStyle name="40% - Énfasis3 2 3 12" xfId="33348" xr:uid="{FF6617A8-3467-4C1D-A445-310B863EB225}"/>
    <cellStyle name="40% - Énfasis3 2 3 12 2" xfId="33349" xr:uid="{C5216CB3-B924-48FE-ACFD-BC6807321823}"/>
    <cellStyle name="40% - Énfasis3 2 3 13" xfId="33350" xr:uid="{75DF8B08-4E9F-44F3-AD80-D883A9F7C180}"/>
    <cellStyle name="40% - Énfasis3 2 3 13 2" xfId="33351" xr:uid="{8D570824-86CD-4F90-B795-DDC98AADD780}"/>
    <cellStyle name="40% - Énfasis3 2 3 14" xfId="33352" xr:uid="{4BD93E46-88D0-413B-B26F-53AC4BAE8E33}"/>
    <cellStyle name="40% - Énfasis3 2 3 14 2" xfId="33353" xr:uid="{4D52B759-DAEB-4D45-9E2C-844E54E3BFF9}"/>
    <cellStyle name="40% - Énfasis3 2 3 15" xfId="33354" xr:uid="{CA6AE435-1DDD-4A46-8877-A7B76AD37004}"/>
    <cellStyle name="40% - Énfasis3 2 3 2" xfId="2753" xr:uid="{A5974B65-561B-4A3E-96DE-9B023B249521}"/>
    <cellStyle name="40% - Énfasis3 2 3 2 10" xfId="33355" xr:uid="{587AB0E4-AE06-461E-AA0B-049DFCCA23E7}"/>
    <cellStyle name="40% - Énfasis3 2 3 2 10 2" xfId="33356" xr:uid="{5F094EDA-30F9-4B26-B5CE-296669DEE0C3}"/>
    <cellStyle name="40% - Énfasis3 2 3 2 11" xfId="33357" xr:uid="{AC699B7B-18B6-4FFE-9F85-2384BA629052}"/>
    <cellStyle name="40% - Énfasis3 2 3 2 2" xfId="2754" xr:uid="{F81C3F21-EAF9-4879-A7AC-A1CDA90E0550}"/>
    <cellStyle name="40% - Énfasis3 2 3 2 2 2" xfId="2755" xr:uid="{2A727054-5DE8-4D1D-8B09-F17A9F526A3A}"/>
    <cellStyle name="40% - Énfasis3 2 3 2 3" xfId="2756" xr:uid="{92781ED5-BAF6-4D8E-BAC2-736BFD27E383}"/>
    <cellStyle name="40% - Énfasis3 2 3 2 3 2" xfId="33358" xr:uid="{E5A6B0EB-6578-4573-91D3-2C30D2A63C6C}"/>
    <cellStyle name="40% - Énfasis3 2 3 2 4" xfId="33359" xr:uid="{8EB53FCE-CF03-4BBB-845B-54C52CCA07CD}"/>
    <cellStyle name="40% - Énfasis3 2 3 2 4 2" xfId="33360" xr:uid="{448CA971-B4D3-4C50-A5CE-7BE661A26714}"/>
    <cellStyle name="40% - Énfasis3 2 3 2 5" xfId="33361" xr:uid="{47B8CA09-326C-4091-9823-3EE5E76AFAB3}"/>
    <cellStyle name="40% - Énfasis3 2 3 2 5 2" xfId="33362" xr:uid="{63707B9C-AE79-4EDF-B4D3-91EF8BB2A566}"/>
    <cellStyle name="40% - Énfasis3 2 3 2 6" xfId="33363" xr:uid="{2EB87BCC-F548-49BB-B535-F4DC48314974}"/>
    <cellStyle name="40% - Énfasis3 2 3 2 6 2" xfId="33364" xr:uid="{17C93D8C-EBC9-4ECD-A5EB-2722CE78E7AE}"/>
    <cellStyle name="40% - Énfasis3 2 3 2 7" xfId="33365" xr:uid="{3FE007E1-EA06-49CD-9F95-F93DA1F11510}"/>
    <cellStyle name="40% - Énfasis3 2 3 2 7 2" xfId="33366" xr:uid="{264395DC-7224-4AA2-AD2B-77771DCD7950}"/>
    <cellStyle name="40% - Énfasis3 2 3 2 8" xfId="33367" xr:uid="{F13608E0-83A1-4CA1-90BC-8688C499EE25}"/>
    <cellStyle name="40% - Énfasis3 2 3 2 8 2" xfId="33368" xr:uid="{3D59D518-D765-48E5-924C-ADD2BEC83ECD}"/>
    <cellStyle name="40% - Énfasis3 2 3 2 9" xfId="33369" xr:uid="{31D3579F-9894-4769-9675-A178492CE891}"/>
    <cellStyle name="40% - Énfasis3 2 3 2 9 2" xfId="33370" xr:uid="{C4B0C9A3-28DC-40F9-964D-AF0B6F43BA4D}"/>
    <cellStyle name="40% - Énfasis3 2 3 3" xfId="2757" xr:uid="{168A09F4-4F0D-4619-ABA3-45EDA9A814E3}"/>
    <cellStyle name="40% - Énfasis3 2 3 3 10" xfId="33371" xr:uid="{F7FBD6F0-93B0-45AD-9E4C-7216B3D2DF92}"/>
    <cellStyle name="40% - Énfasis3 2 3 3 10 2" xfId="33372" xr:uid="{5567C7BE-4DF2-40E8-9DDD-1A8CB054A65A}"/>
    <cellStyle name="40% - Énfasis3 2 3 3 11" xfId="33373" xr:uid="{59B3ADC1-2FE0-4337-92F8-C9E31A7B1687}"/>
    <cellStyle name="40% - Énfasis3 2 3 3 2" xfId="2758" xr:uid="{F0D9CBAB-8C86-4111-8BE9-39ADAD6C9A75}"/>
    <cellStyle name="40% - Énfasis3 2 3 3 2 2" xfId="33374" xr:uid="{3D573E26-A5D2-4F59-90A2-9A67696BE38E}"/>
    <cellStyle name="40% - Énfasis3 2 3 3 3" xfId="33375" xr:uid="{7879DFE7-1293-40FE-A957-17880C249A54}"/>
    <cellStyle name="40% - Énfasis3 2 3 3 3 2" xfId="33376" xr:uid="{7EF744D7-E07C-4D37-A28E-CA4AFB06598A}"/>
    <cellStyle name="40% - Énfasis3 2 3 3 4" xfId="33377" xr:uid="{B4D61ED4-1150-4CD6-8886-20130B69DE2A}"/>
    <cellStyle name="40% - Énfasis3 2 3 3 4 2" xfId="33378" xr:uid="{44D1643D-A9D0-4A0B-84DC-FF187AF117C2}"/>
    <cellStyle name="40% - Énfasis3 2 3 3 5" xfId="33379" xr:uid="{B76D72C3-0417-4910-847D-2F772CE88504}"/>
    <cellStyle name="40% - Énfasis3 2 3 3 5 2" xfId="33380" xr:uid="{BD86EC40-2161-4A60-B914-C0B9AB1870EB}"/>
    <cellStyle name="40% - Énfasis3 2 3 3 6" xfId="33381" xr:uid="{421373D8-BDC2-4BC8-B734-78FB35137119}"/>
    <cellStyle name="40% - Énfasis3 2 3 3 6 2" xfId="33382" xr:uid="{A4FBB419-B845-49C2-97C2-52D0CDE6D5A5}"/>
    <cellStyle name="40% - Énfasis3 2 3 3 7" xfId="33383" xr:uid="{941FEAC1-7387-45F2-A849-DEB602A7E7B4}"/>
    <cellStyle name="40% - Énfasis3 2 3 3 7 2" xfId="33384" xr:uid="{F8B69EA2-AC1C-4555-ADE0-C721E553831E}"/>
    <cellStyle name="40% - Énfasis3 2 3 3 8" xfId="33385" xr:uid="{F26A1B96-F38A-4B22-8CED-A4802610DC77}"/>
    <cellStyle name="40% - Énfasis3 2 3 3 8 2" xfId="33386" xr:uid="{EE89DF75-23BD-45C8-8C7C-3BE2710D0D42}"/>
    <cellStyle name="40% - Énfasis3 2 3 3 9" xfId="33387" xr:uid="{8E6C1008-EBBE-443C-8DC4-849154A4F94A}"/>
    <cellStyle name="40% - Énfasis3 2 3 3 9 2" xfId="33388" xr:uid="{686DFB4D-D5E2-4962-B2B1-798711076531}"/>
    <cellStyle name="40% - Énfasis3 2 3 4" xfId="2759" xr:uid="{305280BE-2EE3-4C6B-9283-653E81E0D77D}"/>
    <cellStyle name="40% - Énfasis3 2 3 4 10" xfId="33389" xr:uid="{1913F1FE-2BB2-4167-BDEC-E394BCD4BB23}"/>
    <cellStyle name="40% - Énfasis3 2 3 4 10 2" xfId="33390" xr:uid="{FA32492F-5326-4B58-BB9F-22DE2D44B582}"/>
    <cellStyle name="40% - Énfasis3 2 3 4 11" xfId="33391" xr:uid="{DA321211-F60C-4AEE-9BE1-618DF3E86C95}"/>
    <cellStyle name="40% - Énfasis3 2 3 4 2" xfId="33392" xr:uid="{EFFC83F1-0032-45F9-9A85-2FAD55A6CF89}"/>
    <cellStyle name="40% - Énfasis3 2 3 4 2 2" xfId="33393" xr:uid="{398F3F92-6744-477C-AE2B-449CA5AC33C3}"/>
    <cellStyle name="40% - Énfasis3 2 3 4 3" xfId="33394" xr:uid="{82CC547E-98CC-4A0F-8F3B-338B572ABAFB}"/>
    <cellStyle name="40% - Énfasis3 2 3 4 3 2" xfId="33395" xr:uid="{4D3EF902-6564-431D-AF6E-080125F5990A}"/>
    <cellStyle name="40% - Énfasis3 2 3 4 4" xfId="33396" xr:uid="{7A37C858-992B-4322-A0D5-D68CADCE699E}"/>
    <cellStyle name="40% - Énfasis3 2 3 4 4 2" xfId="33397" xr:uid="{AEA3742D-BE19-44F8-B39A-4DCE487D5E65}"/>
    <cellStyle name="40% - Énfasis3 2 3 4 5" xfId="33398" xr:uid="{A3C3268B-7481-48EB-AED2-EE5AB60EE3B5}"/>
    <cellStyle name="40% - Énfasis3 2 3 4 5 2" xfId="33399" xr:uid="{55785703-DDB5-4746-B2A1-5D828D9204B1}"/>
    <cellStyle name="40% - Énfasis3 2 3 4 6" xfId="33400" xr:uid="{1B1912E9-86B2-4D5A-9DA9-63A1D5DE1406}"/>
    <cellStyle name="40% - Énfasis3 2 3 4 6 2" xfId="33401" xr:uid="{FDD31865-4CA9-46FA-8945-E2BDA48F7404}"/>
    <cellStyle name="40% - Énfasis3 2 3 4 7" xfId="33402" xr:uid="{D9FD7493-01E3-428F-BA6C-13EC0E23F05C}"/>
    <cellStyle name="40% - Énfasis3 2 3 4 7 2" xfId="33403" xr:uid="{9FE41F31-687B-4AFD-8B76-95D579F7369D}"/>
    <cellStyle name="40% - Énfasis3 2 3 4 8" xfId="33404" xr:uid="{18E01A15-D79B-4031-A0C0-13F939E2D30A}"/>
    <cellStyle name="40% - Énfasis3 2 3 4 8 2" xfId="33405" xr:uid="{050EAED6-4B08-4EDC-BF6E-0D61195E6D39}"/>
    <cellStyle name="40% - Énfasis3 2 3 4 9" xfId="33406" xr:uid="{84B39B3B-CD16-404D-9947-1BC1827E2A02}"/>
    <cellStyle name="40% - Énfasis3 2 3 4 9 2" xfId="33407" xr:uid="{6C4AF906-DF49-42F5-8F91-CC13AAA6912E}"/>
    <cellStyle name="40% - Énfasis3 2 3 5" xfId="33408" xr:uid="{0C4AA6C0-9134-40A5-A795-5279D9369209}"/>
    <cellStyle name="40% - Énfasis3 2 3 5 10" xfId="33409" xr:uid="{B666D8B9-7898-4FE3-BACB-9DEC373C6FFF}"/>
    <cellStyle name="40% - Énfasis3 2 3 5 10 2" xfId="33410" xr:uid="{9261D1C9-B136-414F-AF06-24E141DB4714}"/>
    <cellStyle name="40% - Énfasis3 2 3 5 11" xfId="33411" xr:uid="{55E0562C-EADC-45F6-BEE3-1FAC2BC1C1E7}"/>
    <cellStyle name="40% - Énfasis3 2 3 5 2" xfId="33412" xr:uid="{2D45A42B-C78D-47E7-9CFB-1EC8B0A78FF2}"/>
    <cellStyle name="40% - Énfasis3 2 3 5 2 2" xfId="33413" xr:uid="{A520B536-EDA3-4444-A665-7FE4556666DB}"/>
    <cellStyle name="40% - Énfasis3 2 3 5 3" xfId="33414" xr:uid="{D9A10A1A-D17F-4A7F-B61C-9A2C7D18855F}"/>
    <cellStyle name="40% - Énfasis3 2 3 5 3 2" xfId="33415" xr:uid="{349B5C2D-AA40-4784-B051-C979CD092BA8}"/>
    <cellStyle name="40% - Énfasis3 2 3 5 4" xfId="33416" xr:uid="{AA25114E-DCAD-448C-BEE1-792C48D4F448}"/>
    <cellStyle name="40% - Énfasis3 2 3 5 4 2" xfId="33417" xr:uid="{397CA52E-C3EB-450E-A230-7090A0865EA8}"/>
    <cellStyle name="40% - Énfasis3 2 3 5 5" xfId="33418" xr:uid="{BDBCD378-372D-4E64-96E2-9DFF86C76FDF}"/>
    <cellStyle name="40% - Énfasis3 2 3 5 5 2" xfId="33419" xr:uid="{34B07CE3-CE97-4852-B32B-A5736F9C5FBE}"/>
    <cellStyle name="40% - Énfasis3 2 3 5 6" xfId="33420" xr:uid="{35E3886B-FC43-4177-8EB8-543E1BAAC8AA}"/>
    <cellStyle name="40% - Énfasis3 2 3 5 6 2" xfId="33421" xr:uid="{4EF1F325-213F-4FBD-805E-E5F724C79172}"/>
    <cellStyle name="40% - Énfasis3 2 3 5 7" xfId="33422" xr:uid="{C2EC2456-04CB-41BC-BB7A-EA66DEC6EFD7}"/>
    <cellStyle name="40% - Énfasis3 2 3 5 7 2" xfId="33423" xr:uid="{FAA87EE4-396D-40CE-941E-6FD2CAB83B0D}"/>
    <cellStyle name="40% - Énfasis3 2 3 5 8" xfId="33424" xr:uid="{AD9A08E8-991C-4CAC-9A68-75F42EF45953}"/>
    <cellStyle name="40% - Énfasis3 2 3 5 8 2" xfId="33425" xr:uid="{02BEE241-C15B-4EDC-8704-7F0812103C4A}"/>
    <cellStyle name="40% - Énfasis3 2 3 5 9" xfId="33426" xr:uid="{EB8CADC8-A586-45EE-BF8A-ACEB1A42B8B8}"/>
    <cellStyle name="40% - Énfasis3 2 3 5 9 2" xfId="33427" xr:uid="{758A8804-1EB9-491C-BBD3-6727DCBCF8ED}"/>
    <cellStyle name="40% - Énfasis3 2 3 6" xfId="33428" xr:uid="{4B737327-4B16-466A-94FC-A2A55E49FF98}"/>
    <cellStyle name="40% - Énfasis3 2 3 6 2" xfId="33429" xr:uid="{AED02A7C-83B3-494C-B92B-09DE94E6A64B}"/>
    <cellStyle name="40% - Énfasis3 2 3 7" xfId="33430" xr:uid="{FB915BFB-AE7F-4FF0-BA73-CE6308209BE0}"/>
    <cellStyle name="40% - Énfasis3 2 3 7 2" xfId="33431" xr:uid="{1EB0A897-4952-4F72-900B-BCBC5274B4A2}"/>
    <cellStyle name="40% - Énfasis3 2 3 8" xfId="33432" xr:uid="{8EFACEBB-B680-48C6-81C4-2F98A98CA865}"/>
    <cellStyle name="40% - Énfasis3 2 3 8 2" xfId="33433" xr:uid="{218AB6F6-1F32-49D6-8CE5-0288EE05088F}"/>
    <cellStyle name="40% - Énfasis3 2 3 9" xfId="33434" xr:uid="{BC3524F7-A388-404C-A2BB-7AB706396FD5}"/>
    <cellStyle name="40% - Énfasis3 2 3 9 2" xfId="33435" xr:uid="{0EC55225-D685-49C0-9818-8E447A6EEC27}"/>
    <cellStyle name="40% - Énfasis3 2 4" xfId="2760" xr:uid="{805D7C2B-CB80-42BE-894D-D1F17ED34499}"/>
    <cellStyle name="40% - Énfasis3 2 4 10" xfId="33436" xr:uid="{98B5A943-6124-4CDB-B43D-3426C45CF166}"/>
    <cellStyle name="40% - Énfasis3 2 4 10 2" xfId="33437" xr:uid="{7EA25A1F-EE6D-46EF-AF78-C576B10446ED}"/>
    <cellStyle name="40% - Énfasis3 2 4 11" xfId="33438" xr:uid="{B00BC5D0-C23B-41EC-844E-259FFBF3384B}"/>
    <cellStyle name="40% - Énfasis3 2 4 2" xfId="2761" xr:uid="{2423E54B-B3D5-4E06-B5F9-70A8F0C3D9D5}"/>
    <cellStyle name="40% - Énfasis3 2 4 2 2" xfId="2762" xr:uid="{21DA69AE-C9D6-4D03-8026-DB820973E8F8}"/>
    <cellStyle name="40% - Énfasis3 2 4 3" xfId="2763" xr:uid="{E16CEBA1-C76F-494E-8965-21B1DC96A26B}"/>
    <cellStyle name="40% - Énfasis3 2 4 3 2" xfId="33439" xr:uid="{E011953C-0C53-4F4B-A183-AF6D0702D504}"/>
    <cellStyle name="40% - Énfasis3 2 4 4" xfId="33440" xr:uid="{292F0FCC-C5DC-45E3-B6DC-1D283389A1C5}"/>
    <cellStyle name="40% - Énfasis3 2 4 4 2" xfId="33441" xr:uid="{E0E11211-6EDD-4859-9ACD-6F361DE848BF}"/>
    <cellStyle name="40% - Énfasis3 2 4 5" xfId="33442" xr:uid="{454A7ACE-09BA-4B59-B483-0FF2A4850324}"/>
    <cellStyle name="40% - Énfasis3 2 4 5 2" xfId="33443" xr:uid="{D3429E4D-DA61-4D76-A585-D168A6501037}"/>
    <cellStyle name="40% - Énfasis3 2 4 6" xfId="33444" xr:uid="{2E46E023-3C1A-4DB9-84A8-1DAB4990BAF3}"/>
    <cellStyle name="40% - Énfasis3 2 4 6 2" xfId="33445" xr:uid="{D612A8F0-D644-46AC-8CA4-B020D641E86C}"/>
    <cellStyle name="40% - Énfasis3 2 4 7" xfId="33446" xr:uid="{10F73C73-43C6-4859-B067-3B32938BEF8A}"/>
    <cellStyle name="40% - Énfasis3 2 4 7 2" xfId="33447" xr:uid="{11B32985-F268-4698-8A6C-2FD03D76BBF2}"/>
    <cellStyle name="40% - Énfasis3 2 4 8" xfId="33448" xr:uid="{455234F6-BF17-4D61-9366-100833183B98}"/>
    <cellStyle name="40% - Énfasis3 2 4 8 2" xfId="33449" xr:uid="{0344F0FD-0BE6-4B47-BCE5-F22FC0E686ED}"/>
    <cellStyle name="40% - Énfasis3 2 4 9" xfId="33450" xr:uid="{C2024A5E-22A0-469A-9F29-C6141D456451}"/>
    <cellStyle name="40% - Énfasis3 2 4 9 2" xfId="33451" xr:uid="{D069759E-5767-4943-8C2B-FCB52074AFFC}"/>
    <cellStyle name="40% - Énfasis3 2 5" xfId="2764" xr:uid="{B761BCF0-5312-483E-A9A5-091C0B8D2378}"/>
    <cellStyle name="40% - Énfasis3 2 5 10" xfId="33452" xr:uid="{23DAF6B3-7CB4-46C1-9586-5FD998B80487}"/>
    <cellStyle name="40% - Énfasis3 2 5 10 2" xfId="33453" xr:uid="{6E6CE347-F1E3-494A-A210-787582DD2F87}"/>
    <cellStyle name="40% - Énfasis3 2 5 11" xfId="33454" xr:uid="{2AF96494-CEB3-4007-B6CD-F270FBEC9563}"/>
    <cellStyle name="40% - Énfasis3 2 5 2" xfId="2765" xr:uid="{37884F40-F371-498D-98DA-B140CE15A4F9}"/>
    <cellStyle name="40% - Énfasis3 2 5 2 2" xfId="33455" xr:uid="{9A6C4EEA-3A04-4768-9B4A-1F4807018885}"/>
    <cellStyle name="40% - Énfasis3 2 5 3" xfId="33456" xr:uid="{6635EE11-5D6E-4A5F-B5F6-CB027E2943AF}"/>
    <cellStyle name="40% - Énfasis3 2 5 3 2" xfId="33457" xr:uid="{24B2536E-9CB9-43B7-9625-502120BB371C}"/>
    <cellStyle name="40% - Énfasis3 2 5 4" xfId="33458" xr:uid="{80A59D18-3CE4-4C3C-AEA5-5A81BA704ADB}"/>
    <cellStyle name="40% - Énfasis3 2 5 4 2" xfId="33459" xr:uid="{646DBBAB-461E-4040-82BA-3CC544E39699}"/>
    <cellStyle name="40% - Énfasis3 2 5 5" xfId="33460" xr:uid="{0985E97E-13A5-4168-82D2-79ED7684FFCF}"/>
    <cellStyle name="40% - Énfasis3 2 5 5 2" xfId="33461" xr:uid="{B6ECC8F4-E8B8-4037-B0D8-EFCBD7CA45E6}"/>
    <cellStyle name="40% - Énfasis3 2 5 6" xfId="33462" xr:uid="{88C100F4-84BF-4C19-94D9-E6F613C955B6}"/>
    <cellStyle name="40% - Énfasis3 2 5 6 2" xfId="33463" xr:uid="{62BDF21F-B864-4955-A97C-82ABF723D283}"/>
    <cellStyle name="40% - Énfasis3 2 5 7" xfId="33464" xr:uid="{2132BFEF-AE10-4B72-A9F6-36BD1D865E3C}"/>
    <cellStyle name="40% - Énfasis3 2 5 7 2" xfId="33465" xr:uid="{9008256C-C4BC-4E58-9FBF-4842B7D9F0B8}"/>
    <cellStyle name="40% - Énfasis3 2 5 8" xfId="33466" xr:uid="{E9EB704D-64D5-4578-B476-3407DC43DE02}"/>
    <cellStyle name="40% - Énfasis3 2 5 8 2" xfId="33467" xr:uid="{CF6D6011-6C1D-4CCC-ADA0-5194932C3016}"/>
    <cellStyle name="40% - Énfasis3 2 5 9" xfId="33468" xr:uid="{C977134A-BC09-4056-BFA2-8AF17B8F7410}"/>
    <cellStyle name="40% - Énfasis3 2 5 9 2" xfId="33469" xr:uid="{F18203F8-9E74-4311-A26A-CCA10D38FB98}"/>
    <cellStyle name="40% - Énfasis3 2 6" xfId="2766" xr:uid="{2AA78444-DD88-4F14-A4CC-314C09AB4109}"/>
    <cellStyle name="40% - Énfasis3 2 6 10" xfId="33470" xr:uid="{D621B441-269C-4391-B66E-FB08EEC56193}"/>
    <cellStyle name="40% - Énfasis3 2 6 10 2" xfId="33471" xr:uid="{577FE3B2-291F-4731-B9C6-251CC22EF708}"/>
    <cellStyle name="40% - Énfasis3 2 6 11" xfId="33472" xr:uid="{E69C77E4-08B5-4D92-BC0A-C53C696412C0}"/>
    <cellStyle name="40% - Énfasis3 2 6 2" xfId="33473" xr:uid="{30720CE5-ABC7-41F0-ADFB-C50B2863FA96}"/>
    <cellStyle name="40% - Énfasis3 2 6 2 2" xfId="33474" xr:uid="{8B72C2C4-A99E-4005-9E70-4302129BAEB9}"/>
    <cellStyle name="40% - Énfasis3 2 6 3" xfId="33475" xr:uid="{751CDE66-19A8-4DC0-829A-8394B88724B3}"/>
    <cellStyle name="40% - Énfasis3 2 6 3 2" xfId="33476" xr:uid="{2A00DFFF-ACF4-4D41-A68B-F4F662666E2A}"/>
    <cellStyle name="40% - Énfasis3 2 6 4" xfId="33477" xr:uid="{9DD826A0-1D2F-41BF-A48E-4BDFD185A770}"/>
    <cellStyle name="40% - Énfasis3 2 6 4 2" xfId="33478" xr:uid="{0B449D12-10F8-41F7-98CE-A8E692FBE956}"/>
    <cellStyle name="40% - Énfasis3 2 6 5" xfId="33479" xr:uid="{668F18A8-1067-4D3B-8543-4CD8EE727192}"/>
    <cellStyle name="40% - Énfasis3 2 6 5 2" xfId="33480" xr:uid="{233F8615-DDFA-4217-A535-271D71E6B432}"/>
    <cellStyle name="40% - Énfasis3 2 6 6" xfId="33481" xr:uid="{782E0393-F575-49C9-AFB9-3223944FF222}"/>
    <cellStyle name="40% - Énfasis3 2 6 6 2" xfId="33482" xr:uid="{FA98E365-6F60-4B90-B460-CA8DCAB69643}"/>
    <cellStyle name="40% - Énfasis3 2 6 7" xfId="33483" xr:uid="{C1CB01B1-CE5F-4338-A6E6-D4BCCF1B8548}"/>
    <cellStyle name="40% - Énfasis3 2 6 7 2" xfId="33484" xr:uid="{2FDF5F3C-999F-4C24-9AEB-1B448D37AD01}"/>
    <cellStyle name="40% - Énfasis3 2 6 8" xfId="33485" xr:uid="{0D7FF43E-B770-40DE-8BA2-84587E88CEF1}"/>
    <cellStyle name="40% - Énfasis3 2 6 8 2" xfId="33486" xr:uid="{1CE7BEED-81BA-473A-8192-4AE903ABF7EC}"/>
    <cellStyle name="40% - Énfasis3 2 6 9" xfId="33487" xr:uid="{D86531B6-700C-4D7E-B953-68015B237E81}"/>
    <cellStyle name="40% - Énfasis3 2 6 9 2" xfId="33488" xr:uid="{9000CF46-15DD-4771-852B-B0F1662A2572}"/>
    <cellStyle name="40% - Énfasis3 2 7" xfId="33489" xr:uid="{E11EB728-ABAE-433C-A316-61359162611A}"/>
    <cellStyle name="40% - Énfasis3 2 7 10" xfId="33490" xr:uid="{E66FE762-1B1C-464B-B9EB-A6522378DA22}"/>
    <cellStyle name="40% - Énfasis3 2 7 10 2" xfId="33491" xr:uid="{EE66D4EE-9733-4644-A7BC-1DE5D0DCFB59}"/>
    <cellStyle name="40% - Énfasis3 2 7 11" xfId="33492" xr:uid="{A6EBF132-F959-4B98-9713-612A0E1E8112}"/>
    <cellStyle name="40% - Énfasis3 2 7 2" xfId="33493" xr:uid="{4DE23D97-A3DA-45A2-8BF7-793BB9C1AE54}"/>
    <cellStyle name="40% - Énfasis3 2 7 2 2" xfId="33494" xr:uid="{B119420F-ADBC-4C1E-8DBC-EB28A5ECDD02}"/>
    <cellStyle name="40% - Énfasis3 2 7 3" xfId="33495" xr:uid="{78A8FB45-8C9A-451D-8FF7-42669EAA0FB2}"/>
    <cellStyle name="40% - Énfasis3 2 7 3 2" xfId="33496" xr:uid="{305E9281-1F6B-4600-A916-8CE41184EAB8}"/>
    <cellStyle name="40% - Énfasis3 2 7 4" xfId="33497" xr:uid="{FB4AB8B5-118A-47F1-93BC-7B083EBBF17F}"/>
    <cellStyle name="40% - Énfasis3 2 7 4 2" xfId="33498" xr:uid="{E56EB17E-DA1D-4351-94B4-78E238CCE184}"/>
    <cellStyle name="40% - Énfasis3 2 7 5" xfId="33499" xr:uid="{32030559-20A8-44BC-8E27-1229BBB677C1}"/>
    <cellStyle name="40% - Énfasis3 2 7 5 2" xfId="33500" xr:uid="{E83371F1-BA32-491B-B2B6-C4D3111F983E}"/>
    <cellStyle name="40% - Énfasis3 2 7 6" xfId="33501" xr:uid="{B7781C7E-D679-45EF-9DC2-BFC8884D3982}"/>
    <cellStyle name="40% - Énfasis3 2 7 6 2" xfId="33502" xr:uid="{601404A2-7B9B-429B-B645-96B5FEFB09F3}"/>
    <cellStyle name="40% - Énfasis3 2 7 7" xfId="33503" xr:uid="{5FC4BA06-98EE-4D9A-86F4-C72C6A974603}"/>
    <cellStyle name="40% - Énfasis3 2 7 7 2" xfId="33504" xr:uid="{A545A43D-0E6C-472C-ADE6-51AB80687010}"/>
    <cellStyle name="40% - Énfasis3 2 7 8" xfId="33505" xr:uid="{C284386D-084B-4919-851C-1D044DE722CA}"/>
    <cellStyle name="40% - Énfasis3 2 7 8 2" xfId="33506" xr:uid="{E441D592-3CED-4965-B613-A0280598801A}"/>
    <cellStyle name="40% - Énfasis3 2 7 9" xfId="33507" xr:uid="{D35FD363-00BA-4A44-89D4-E9C26D4BA6B9}"/>
    <cellStyle name="40% - Énfasis3 2 7 9 2" xfId="33508" xr:uid="{06F5F87D-AE7C-4E45-8DD9-9DFEED60440E}"/>
    <cellStyle name="40% - Énfasis3 2 8" xfId="33509" xr:uid="{88735890-5FCC-4694-B839-9C65B013285E}"/>
    <cellStyle name="40% - Énfasis3 2 8 10" xfId="33510" xr:uid="{1F591602-2D62-42C8-9FDF-ABA4C968080E}"/>
    <cellStyle name="40% - Énfasis3 2 8 10 2" xfId="33511" xr:uid="{94162D9A-7671-4CC8-8F91-065E817239B6}"/>
    <cellStyle name="40% - Énfasis3 2 8 11" xfId="33512" xr:uid="{8731BD2E-9048-43BA-86D4-4379E0EB603E}"/>
    <cellStyle name="40% - Énfasis3 2 8 2" xfId="33513" xr:uid="{B888DB7D-36C5-43D4-98FB-B2B6AF395236}"/>
    <cellStyle name="40% - Énfasis3 2 8 2 2" xfId="33514" xr:uid="{00B83364-BAFF-48AD-A913-30FFD9A009A7}"/>
    <cellStyle name="40% - Énfasis3 2 8 3" xfId="33515" xr:uid="{5AE9B13F-FEF0-43BD-A432-10AD8F2487A1}"/>
    <cellStyle name="40% - Énfasis3 2 8 3 2" xfId="33516" xr:uid="{79987124-1D76-4956-8905-21092E9BFEC3}"/>
    <cellStyle name="40% - Énfasis3 2 8 4" xfId="33517" xr:uid="{3AB47A94-9A26-4C01-B25C-2847E8CB2109}"/>
    <cellStyle name="40% - Énfasis3 2 8 4 2" xfId="33518" xr:uid="{6C7CA260-0609-456A-97E3-3798CD7698B4}"/>
    <cellStyle name="40% - Énfasis3 2 8 5" xfId="33519" xr:uid="{13240DE4-640C-4E15-A623-766E23C0651F}"/>
    <cellStyle name="40% - Énfasis3 2 8 5 2" xfId="33520" xr:uid="{55C7FE08-3A93-4597-B0B6-3DC8CE23223E}"/>
    <cellStyle name="40% - Énfasis3 2 8 6" xfId="33521" xr:uid="{EC587E07-2B12-47A8-92A8-0BD6D41FC9FD}"/>
    <cellStyle name="40% - Énfasis3 2 8 6 2" xfId="33522" xr:uid="{F2F0B0B1-7960-422F-AD80-53A18B9C2A67}"/>
    <cellStyle name="40% - Énfasis3 2 8 7" xfId="33523" xr:uid="{066CBF64-D11E-485F-9EEF-C193EFFC3A1C}"/>
    <cellStyle name="40% - Énfasis3 2 8 7 2" xfId="33524" xr:uid="{4CF91888-96EB-4969-A572-399E6ABA8FF1}"/>
    <cellStyle name="40% - Énfasis3 2 8 8" xfId="33525" xr:uid="{E3048ED0-5321-4D83-973D-353419F08A4A}"/>
    <cellStyle name="40% - Énfasis3 2 8 8 2" xfId="33526" xr:uid="{78D669AD-F8EF-4E64-8B57-B6F1354E3B6E}"/>
    <cellStyle name="40% - Énfasis3 2 8 9" xfId="33527" xr:uid="{E6E958D6-B6BC-4308-98FD-ADE3EDA9747A}"/>
    <cellStyle name="40% - Énfasis3 2 8 9 2" xfId="33528" xr:uid="{A0C17AD3-5579-4897-AF8D-A0D267822F42}"/>
    <cellStyle name="40% - Énfasis3 2 9" xfId="33529" xr:uid="{A77D24EB-214B-42A3-9005-6CC174772A58}"/>
    <cellStyle name="40% - Énfasis3 2 9 10" xfId="33530" xr:uid="{C69039AA-5AA1-4A48-ADFC-CD30426CF85C}"/>
    <cellStyle name="40% - Énfasis3 2 9 10 2" xfId="33531" xr:uid="{8DF6A21B-6E7A-488C-8F79-566BC4815646}"/>
    <cellStyle name="40% - Énfasis3 2 9 11" xfId="33532" xr:uid="{29A671E6-C71E-4B0B-A878-E4CD0DF3AC56}"/>
    <cellStyle name="40% - Énfasis3 2 9 2" xfId="33533" xr:uid="{6F53569C-6E1E-43AA-979C-F26EAF23525A}"/>
    <cellStyle name="40% - Énfasis3 2 9 2 2" xfId="33534" xr:uid="{003FB4CF-FA32-42BA-8A78-DEEBEFDD3A57}"/>
    <cellStyle name="40% - Énfasis3 2 9 3" xfId="33535" xr:uid="{A3728361-F027-4838-83BE-CC88B7C16CE1}"/>
    <cellStyle name="40% - Énfasis3 2 9 3 2" xfId="33536" xr:uid="{099542E7-C4C3-4AEB-A167-86FC2BC5345B}"/>
    <cellStyle name="40% - Énfasis3 2 9 4" xfId="33537" xr:uid="{7748805B-D5A9-4426-AAEA-AE4E12B70356}"/>
    <cellStyle name="40% - Énfasis3 2 9 4 2" xfId="33538" xr:uid="{EC72401A-B0CA-41D4-BB89-B023247AD3D3}"/>
    <cellStyle name="40% - Énfasis3 2 9 5" xfId="33539" xr:uid="{7450B44D-F448-43AF-A350-AA8C8617822E}"/>
    <cellStyle name="40% - Énfasis3 2 9 5 2" xfId="33540" xr:uid="{4A56AAB3-1634-411A-9E22-C403AA589715}"/>
    <cellStyle name="40% - Énfasis3 2 9 6" xfId="33541" xr:uid="{6F325AAE-5F22-427B-BEC3-DE3B0DDDB113}"/>
    <cellStyle name="40% - Énfasis3 2 9 6 2" xfId="33542" xr:uid="{6C51BE8E-4F8C-42E4-AE0B-ADC25418B73A}"/>
    <cellStyle name="40% - Énfasis3 2 9 7" xfId="33543" xr:uid="{B38C59D6-5499-443B-B476-57BE5E0C6590}"/>
    <cellStyle name="40% - Énfasis3 2 9 7 2" xfId="33544" xr:uid="{2C12F62D-0F13-45CC-A3C5-F16DD88BBC1E}"/>
    <cellStyle name="40% - Énfasis3 2 9 8" xfId="33545" xr:uid="{1365785A-62CF-402C-A45D-5A6BDFAB3B6D}"/>
    <cellStyle name="40% - Énfasis3 2 9 8 2" xfId="33546" xr:uid="{8EDD1FCA-53A4-43B9-B0DA-766560B23EA8}"/>
    <cellStyle name="40% - Énfasis3 2 9 9" xfId="33547" xr:uid="{F97C076D-D941-4D93-A4A7-514E57890D86}"/>
    <cellStyle name="40% - Énfasis3 2 9 9 2" xfId="33548" xr:uid="{2DAC01C0-A8CD-4737-B58B-4FFF67B412FD}"/>
    <cellStyle name="40% - Énfasis3 20" xfId="2767" xr:uid="{AA85A85F-1858-4CFF-8D31-1CB0043D7189}"/>
    <cellStyle name="40% - Énfasis3 20 10" xfId="33549" xr:uid="{1BCAABF5-FF07-4D47-B874-DF1B6CD65F59}"/>
    <cellStyle name="40% - Énfasis3 20 10 2" xfId="33550" xr:uid="{19B7AD61-E66B-4AED-9221-10295731F86B}"/>
    <cellStyle name="40% - Énfasis3 20 11" xfId="33551" xr:uid="{F6698E58-9849-45D0-9A0F-BA4793A2ABE0}"/>
    <cellStyle name="40% - Énfasis3 20 2" xfId="2768" xr:uid="{1FFFB413-588B-4FA1-9B79-7B4F050A4B7D}"/>
    <cellStyle name="40% - Énfasis3 20 2 2" xfId="33552" xr:uid="{EB375AEF-6109-4EF7-B41C-83C710F3122C}"/>
    <cellStyle name="40% - Énfasis3 20 3" xfId="33553" xr:uid="{1C4D20BC-4F20-434A-9BD0-8F32CEA6DC32}"/>
    <cellStyle name="40% - Énfasis3 20 3 2" xfId="33554" xr:uid="{9D7B1233-D9FE-4D0B-80BF-7459295FD4F5}"/>
    <cellStyle name="40% - Énfasis3 20 4" xfId="33555" xr:uid="{AE47597A-A7D1-4870-AB5C-9A855A62BA00}"/>
    <cellStyle name="40% - Énfasis3 20 4 2" xfId="33556" xr:uid="{DAC4C100-BF5F-441D-A143-94B98CB6E5A7}"/>
    <cellStyle name="40% - Énfasis3 20 5" xfId="33557" xr:uid="{F6F6613D-A283-45B1-BD40-E869E0D44E74}"/>
    <cellStyle name="40% - Énfasis3 20 5 2" xfId="33558" xr:uid="{A9D44B66-DBB9-4DC1-B307-46523E53928A}"/>
    <cellStyle name="40% - Énfasis3 20 6" xfId="33559" xr:uid="{EF48BEF0-9373-41BB-A8A9-FC956C9D7138}"/>
    <cellStyle name="40% - Énfasis3 20 6 2" xfId="33560" xr:uid="{18B06744-1C50-4EDC-A05E-878A6D9ABCC2}"/>
    <cellStyle name="40% - Énfasis3 20 7" xfId="33561" xr:uid="{758AE951-B368-4181-B2FD-8141AA943782}"/>
    <cellStyle name="40% - Énfasis3 20 7 2" xfId="33562" xr:uid="{E68A5F09-C590-4643-B674-4DF326F97D9C}"/>
    <cellStyle name="40% - Énfasis3 20 8" xfId="33563" xr:uid="{1320232D-3247-4D41-B22E-5D953F34E6D3}"/>
    <cellStyle name="40% - Énfasis3 20 8 2" xfId="33564" xr:uid="{88D2F527-792D-4113-AA2D-FB7F09E129AD}"/>
    <cellStyle name="40% - Énfasis3 20 9" xfId="33565" xr:uid="{5FA5B9BC-A314-4D2C-A21B-F70FF1536DEF}"/>
    <cellStyle name="40% - Énfasis3 20 9 2" xfId="33566" xr:uid="{282EAC2C-A082-4E34-BEDA-67F21DA4CBDE}"/>
    <cellStyle name="40% - Énfasis3 21" xfId="2769" xr:uid="{18414B75-F818-48F1-9426-6A7538F436DC}"/>
    <cellStyle name="40% - Énfasis3 21 10" xfId="33567" xr:uid="{F30B9B0F-D227-46A0-A018-BF90BB9F31E0}"/>
    <cellStyle name="40% - Énfasis3 21 10 2" xfId="33568" xr:uid="{AA3E5A22-C3AD-43A6-8E09-5F2F681326C9}"/>
    <cellStyle name="40% - Énfasis3 21 11" xfId="33569" xr:uid="{2C98C589-F798-48FD-BC3F-2C443BD71C01}"/>
    <cellStyle name="40% - Énfasis3 21 2" xfId="2770" xr:uid="{AB78D92E-38AC-4EAC-85AD-EDCA25504421}"/>
    <cellStyle name="40% - Énfasis3 21 2 2" xfId="33570" xr:uid="{0B659825-38DC-459E-BF24-D1B308095DA2}"/>
    <cellStyle name="40% - Énfasis3 21 3" xfId="33571" xr:uid="{6508BFCB-902C-4B20-BD69-10876A34FB40}"/>
    <cellStyle name="40% - Énfasis3 21 3 2" xfId="33572" xr:uid="{6E63ECFA-AF12-4BF4-AED6-BCFC1D047B71}"/>
    <cellStyle name="40% - Énfasis3 21 4" xfId="33573" xr:uid="{16EF27F3-F85D-4388-8820-0CCD20823252}"/>
    <cellStyle name="40% - Énfasis3 21 4 2" xfId="33574" xr:uid="{A2550FE5-CF52-42EE-8C6B-4B319C9F0326}"/>
    <cellStyle name="40% - Énfasis3 21 5" xfId="33575" xr:uid="{4B48001D-361B-497E-B844-1FB0287FF603}"/>
    <cellStyle name="40% - Énfasis3 21 5 2" xfId="33576" xr:uid="{4DBA850D-B2D4-4427-9F0D-9D4DAFA37A91}"/>
    <cellStyle name="40% - Énfasis3 21 6" xfId="33577" xr:uid="{1D68BF9A-D99B-4FDB-BDD8-0FF7BE69BB9D}"/>
    <cellStyle name="40% - Énfasis3 21 6 2" xfId="33578" xr:uid="{3FCC5D7F-4EEE-4EEF-9F12-1D625AD1700C}"/>
    <cellStyle name="40% - Énfasis3 21 7" xfId="33579" xr:uid="{954EBAEE-37E5-4400-B516-B037AAFE0516}"/>
    <cellStyle name="40% - Énfasis3 21 7 2" xfId="33580" xr:uid="{A984363E-6986-4E3E-9513-99905F4E9B8E}"/>
    <cellStyle name="40% - Énfasis3 21 8" xfId="33581" xr:uid="{3A980E2D-2F26-4DE2-83B6-CC31D3FD8388}"/>
    <cellStyle name="40% - Énfasis3 21 8 2" xfId="33582" xr:uid="{C5A304F8-D4FF-4CD0-A5C5-1A4FDBE5A764}"/>
    <cellStyle name="40% - Énfasis3 21 9" xfId="33583" xr:uid="{B43DD45A-0BEF-42C6-89D8-F01797E85595}"/>
    <cellStyle name="40% - Énfasis3 21 9 2" xfId="33584" xr:uid="{FCC497AB-FA33-4A6B-A0F9-F87963A8FC31}"/>
    <cellStyle name="40% - Énfasis3 22" xfId="2771" xr:uid="{E2A3DE20-E932-4635-AD5B-1B393E40B25F}"/>
    <cellStyle name="40% - Énfasis3 22 10" xfId="33585" xr:uid="{224AF0CD-52F3-408A-956F-C25BDAC941D2}"/>
    <cellStyle name="40% - Énfasis3 22 10 2" xfId="33586" xr:uid="{1F94AEAE-3EE5-4708-953F-EA4683B4998A}"/>
    <cellStyle name="40% - Énfasis3 22 11" xfId="33587" xr:uid="{685B27DB-A487-47B2-AD77-351F4199448E}"/>
    <cellStyle name="40% - Énfasis3 22 2" xfId="2772" xr:uid="{A2119CB9-D4B0-4C94-B65E-DFC0BE4723AD}"/>
    <cellStyle name="40% - Énfasis3 22 2 2" xfId="33588" xr:uid="{F9BCF471-54F8-4350-B1DC-EB67C0D1DC7D}"/>
    <cellStyle name="40% - Énfasis3 22 3" xfId="33589" xr:uid="{A30F23A9-F5AD-4351-AC45-A6DCB6DF998B}"/>
    <cellStyle name="40% - Énfasis3 22 3 2" xfId="33590" xr:uid="{36031B9C-7B61-4855-BD23-B6ABED32ADE3}"/>
    <cellStyle name="40% - Énfasis3 22 4" xfId="33591" xr:uid="{8E1B1963-B9F7-49DB-96A9-8673257F287E}"/>
    <cellStyle name="40% - Énfasis3 22 4 2" xfId="33592" xr:uid="{115CAE9C-A8CF-4C13-804A-B413A5FB4033}"/>
    <cellStyle name="40% - Énfasis3 22 5" xfId="33593" xr:uid="{B9E9D784-7920-4057-B4AD-5EC8F6FFD68E}"/>
    <cellStyle name="40% - Énfasis3 22 5 2" xfId="33594" xr:uid="{3ED5B924-448B-4785-986C-931171BE7019}"/>
    <cellStyle name="40% - Énfasis3 22 6" xfId="33595" xr:uid="{1C6B55BE-492D-4974-BE93-4F740777F5F4}"/>
    <cellStyle name="40% - Énfasis3 22 6 2" xfId="33596" xr:uid="{A46BAB86-818A-4BFE-80E2-408DD97BE9CD}"/>
    <cellStyle name="40% - Énfasis3 22 7" xfId="33597" xr:uid="{5EAF2357-795C-4771-A3DA-9D94416BBDE7}"/>
    <cellStyle name="40% - Énfasis3 22 7 2" xfId="33598" xr:uid="{B2DEEE3F-9AB0-442F-B410-3907C1AF0E65}"/>
    <cellStyle name="40% - Énfasis3 22 8" xfId="33599" xr:uid="{8CA13777-6B4D-428E-B482-1B08D2C638B4}"/>
    <cellStyle name="40% - Énfasis3 22 8 2" xfId="33600" xr:uid="{B96CE28B-27B0-4560-89DB-F6852C353D91}"/>
    <cellStyle name="40% - Énfasis3 22 9" xfId="33601" xr:uid="{D6914E83-FB20-429B-9551-2A0EF88C6CF3}"/>
    <cellStyle name="40% - Énfasis3 22 9 2" xfId="33602" xr:uid="{06B7B858-6493-4DC7-9C73-DF64CCD7C724}"/>
    <cellStyle name="40% - Énfasis3 23" xfId="2773" xr:uid="{5EB98C8D-800E-4E0E-95D3-CD68AB94306E}"/>
    <cellStyle name="40% - Énfasis3 23 10" xfId="33603" xr:uid="{DEA2420B-F1D8-4E8D-A0EF-7F3F7B9FD64A}"/>
    <cellStyle name="40% - Énfasis3 23 10 2" xfId="33604" xr:uid="{FEF74160-CBC5-440F-9289-380BA9D6D24C}"/>
    <cellStyle name="40% - Énfasis3 23 11" xfId="33605" xr:uid="{C0C0C333-0211-4017-B87A-50E68C2FB312}"/>
    <cellStyle name="40% - Énfasis3 23 2" xfId="33606" xr:uid="{5E77EB42-6177-47D6-9542-6827CFB500D4}"/>
    <cellStyle name="40% - Énfasis3 23 2 2" xfId="33607" xr:uid="{052071F9-9634-4A3D-AC58-6AD12453857C}"/>
    <cellStyle name="40% - Énfasis3 23 3" xfId="33608" xr:uid="{1A3C569C-4022-436E-81AA-7C3783E976CA}"/>
    <cellStyle name="40% - Énfasis3 23 3 2" xfId="33609" xr:uid="{4169204A-F6DB-4BB7-9508-5EFADCDA2963}"/>
    <cellStyle name="40% - Énfasis3 23 4" xfId="33610" xr:uid="{C6815F5B-0C4A-48F0-9983-5C109C4CE03B}"/>
    <cellStyle name="40% - Énfasis3 23 4 2" xfId="33611" xr:uid="{337E4822-2C74-4916-BE89-720DF41C09A7}"/>
    <cellStyle name="40% - Énfasis3 23 5" xfId="33612" xr:uid="{EFEF7D87-9750-4998-B2AB-815173100B2F}"/>
    <cellStyle name="40% - Énfasis3 23 5 2" xfId="33613" xr:uid="{3F926127-6CE0-4C57-9025-BD5A46C754CA}"/>
    <cellStyle name="40% - Énfasis3 23 6" xfId="33614" xr:uid="{B27F5E2D-F80C-4026-B2A6-3429096CA8A6}"/>
    <cellStyle name="40% - Énfasis3 23 6 2" xfId="33615" xr:uid="{7B65905C-BD35-4F60-B69F-CC3B250324FF}"/>
    <cellStyle name="40% - Énfasis3 23 7" xfId="33616" xr:uid="{540CD6B3-BAE3-4EC5-941C-510307195EC2}"/>
    <cellStyle name="40% - Énfasis3 23 7 2" xfId="33617" xr:uid="{E07023AC-BE21-4722-B1DD-DD9894DD7FDC}"/>
    <cellStyle name="40% - Énfasis3 23 8" xfId="33618" xr:uid="{88B57102-3BC9-4247-8229-96974565C061}"/>
    <cellStyle name="40% - Énfasis3 23 8 2" xfId="33619" xr:uid="{DE748980-B4A9-409D-994E-8303E0705D70}"/>
    <cellStyle name="40% - Énfasis3 23 9" xfId="33620" xr:uid="{3A366207-0575-4384-8AC5-2EB198853ED7}"/>
    <cellStyle name="40% - Énfasis3 23 9 2" xfId="33621" xr:uid="{31FD5A1B-08D3-4705-9A32-EF08728A3551}"/>
    <cellStyle name="40% - Énfasis3 24" xfId="2774" xr:uid="{60F08501-C9C1-4CF8-883C-29CC8344A95B}"/>
    <cellStyle name="40% - Énfasis3 24 10" xfId="33622" xr:uid="{319DEB7F-248F-4CD3-8C0B-F0EED0F982A1}"/>
    <cellStyle name="40% - Énfasis3 24 10 2" xfId="33623" xr:uid="{46C6DDE3-B345-4FC8-A275-750C9430E186}"/>
    <cellStyle name="40% - Énfasis3 24 11" xfId="33624" xr:uid="{CD8A9591-5933-433C-A872-D55DAC55D632}"/>
    <cellStyle name="40% - Énfasis3 24 2" xfId="33625" xr:uid="{54DD079A-753D-4A5D-BB78-1898BF8BCBBE}"/>
    <cellStyle name="40% - Énfasis3 24 2 2" xfId="33626" xr:uid="{CE36AA8A-1A37-4530-99B6-AF9723B2F0B5}"/>
    <cellStyle name="40% - Énfasis3 24 3" xfId="33627" xr:uid="{0F02DF4E-0921-4431-BF22-B638533845D5}"/>
    <cellStyle name="40% - Énfasis3 24 3 2" xfId="33628" xr:uid="{AF2C17CF-D3B4-43CC-A0CC-DC531C5A7273}"/>
    <cellStyle name="40% - Énfasis3 24 4" xfId="33629" xr:uid="{633FC4E9-3476-4EA4-92A6-BC60C92392F3}"/>
    <cellStyle name="40% - Énfasis3 24 4 2" xfId="33630" xr:uid="{7B0D9067-B91F-46AA-AAE6-6B2EB66214F9}"/>
    <cellStyle name="40% - Énfasis3 24 5" xfId="33631" xr:uid="{4ED3107B-4768-474D-B334-4D8B174E5B8F}"/>
    <cellStyle name="40% - Énfasis3 24 5 2" xfId="33632" xr:uid="{17ACFA87-5480-4EBD-92CB-77EF1E4B7739}"/>
    <cellStyle name="40% - Énfasis3 24 6" xfId="33633" xr:uid="{DB5CB769-74DE-4689-BAE1-875692FCCBA7}"/>
    <cellStyle name="40% - Énfasis3 24 6 2" xfId="33634" xr:uid="{60CC1CAC-6C50-46BC-A3E1-0621C753E9C6}"/>
    <cellStyle name="40% - Énfasis3 24 7" xfId="33635" xr:uid="{0AF7482E-F62A-47A4-A762-4D349F0BB5B9}"/>
    <cellStyle name="40% - Énfasis3 24 7 2" xfId="33636" xr:uid="{A674979F-B492-42BE-A8B0-A810CD7F7C60}"/>
    <cellStyle name="40% - Énfasis3 24 8" xfId="33637" xr:uid="{AAC5FECC-6E93-425F-853B-4DC434BC5F3F}"/>
    <cellStyle name="40% - Énfasis3 24 8 2" xfId="33638" xr:uid="{ACFA48A4-F0A4-47FD-9197-2041A5970B56}"/>
    <cellStyle name="40% - Énfasis3 24 9" xfId="33639" xr:uid="{6EE659AD-6C60-46AC-B852-783584DC91E5}"/>
    <cellStyle name="40% - Énfasis3 24 9 2" xfId="33640" xr:uid="{D1EBF666-9666-4180-9490-851FC7BC74AF}"/>
    <cellStyle name="40% - Énfasis3 25" xfId="2775" xr:uid="{98E85772-E2A7-4BCA-8014-EB496A20C13A}"/>
    <cellStyle name="40% - Énfasis3 25 10" xfId="33641" xr:uid="{1DD30040-F877-44A1-A6BF-2E6AE5065041}"/>
    <cellStyle name="40% - Énfasis3 25 10 2" xfId="33642" xr:uid="{CF139915-6600-40A8-8FCA-8AC8C44C8A61}"/>
    <cellStyle name="40% - Énfasis3 25 11" xfId="33643" xr:uid="{4668F94F-6A71-43F8-A659-22B3300518F9}"/>
    <cellStyle name="40% - Énfasis3 25 2" xfId="33644" xr:uid="{68D4FECB-921A-4B26-A256-D4950E222810}"/>
    <cellStyle name="40% - Énfasis3 25 2 2" xfId="33645" xr:uid="{ADA05954-ED5F-4019-BCC9-C82F1925DC61}"/>
    <cellStyle name="40% - Énfasis3 25 3" xfId="33646" xr:uid="{5478136B-3DF9-412E-8814-0E3B10D060C3}"/>
    <cellStyle name="40% - Énfasis3 25 3 2" xfId="33647" xr:uid="{373C416C-8FC9-4F50-9BFD-CE2F08585FCD}"/>
    <cellStyle name="40% - Énfasis3 25 4" xfId="33648" xr:uid="{F79BB080-C1D6-4B49-B385-BA5EF2AF9B75}"/>
    <cellStyle name="40% - Énfasis3 25 4 2" xfId="33649" xr:uid="{0DE17787-AA27-40C5-A6DD-B21A34C5B491}"/>
    <cellStyle name="40% - Énfasis3 25 5" xfId="33650" xr:uid="{22FAB47E-85E4-4546-A39D-4D2A666D3C14}"/>
    <cellStyle name="40% - Énfasis3 25 5 2" xfId="33651" xr:uid="{73097A10-FFF0-41EF-8737-5903B49A01D2}"/>
    <cellStyle name="40% - Énfasis3 25 6" xfId="33652" xr:uid="{5899D8DE-1BF3-4801-99CA-A6E1993999EB}"/>
    <cellStyle name="40% - Énfasis3 25 6 2" xfId="33653" xr:uid="{260DB10F-A94C-4FED-AC20-17FAFB5CCD6A}"/>
    <cellStyle name="40% - Énfasis3 25 7" xfId="33654" xr:uid="{E729DB29-F66F-4076-ABD5-38C507C928C6}"/>
    <cellStyle name="40% - Énfasis3 25 7 2" xfId="33655" xr:uid="{8CD3BAE7-69E4-4ADC-9428-9729BF7F2FCC}"/>
    <cellStyle name="40% - Énfasis3 25 8" xfId="33656" xr:uid="{DDB5D270-C943-4B45-89D9-449C6DADCB98}"/>
    <cellStyle name="40% - Énfasis3 25 8 2" xfId="33657" xr:uid="{EAEE13F9-B87D-4CEA-8371-A08DEBF0B8A7}"/>
    <cellStyle name="40% - Énfasis3 25 9" xfId="33658" xr:uid="{2F33E092-7BE2-4EB7-9ADA-544048560E90}"/>
    <cellStyle name="40% - Énfasis3 25 9 2" xfId="33659" xr:uid="{E2E8FFBF-C9DD-415B-989A-776612C24E61}"/>
    <cellStyle name="40% - Énfasis3 26" xfId="2776" xr:uid="{1C2229E2-693A-404A-984F-F11345A4E825}"/>
    <cellStyle name="40% - Énfasis3 26 10" xfId="33660" xr:uid="{DF609712-B0F9-4A23-9794-113A75D37569}"/>
    <cellStyle name="40% - Énfasis3 26 10 2" xfId="33661" xr:uid="{C7C7AA98-EB12-49CA-A9CA-2764E660722E}"/>
    <cellStyle name="40% - Énfasis3 26 11" xfId="33662" xr:uid="{D8C41C3F-41CA-4FF9-87D2-562797DE2346}"/>
    <cellStyle name="40% - Énfasis3 26 2" xfId="33663" xr:uid="{D629B0DF-5C8B-47A9-AAA2-6F2FF44DDD1B}"/>
    <cellStyle name="40% - Énfasis3 26 2 2" xfId="33664" xr:uid="{4E582317-7228-4166-9E68-DB5338B12EA8}"/>
    <cellStyle name="40% - Énfasis3 26 3" xfId="33665" xr:uid="{997DD3AC-9873-4C90-9344-C7ABF4D4E5AD}"/>
    <cellStyle name="40% - Énfasis3 26 3 2" xfId="33666" xr:uid="{63E9C0B2-3E94-4894-87B1-CB390B8407B5}"/>
    <cellStyle name="40% - Énfasis3 26 4" xfId="33667" xr:uid="{EBFBB22E-65AC-4C39-BFBC-3FF231A22254}"/>
    <cellStyle name="40% - Énfasis3 26 4 2" xfId="33668" xr:uid="{FD4C4011-766B-483D-9912-E1B1909A0249}"/>
    <cellStyle name="40% - Énfasis3 26 5" xfId="33669" xr:uid="{E62DF5A2-DEAA-4A93-9002-203AA80BFA72}"/>
    <cellStyle name="40% - Énfasis3 26 5 2" xfId="33670" xr:uid="{DA4504EB-4C55-4F75-BFB5-AD24284F3065}"/>
    <cellStyle name="40% - Énfasis3 26 6" xfId="33671" xr:uid="{C5EEC7F4-C9E5-461D-9CA4-CF5F374C0874}"/>
    <cellStyle name="40% - Énfasis3 26 6 2" xfId="33672" xr:uid="{29C2C58F-A31E-4F74-9BBB-BAA390E4E636}"/>
    <cellStyle name="40% - Énfasis3 26 7" xfId="33673" xr:uid="{2C978BC5-3E9D-4663-8FE2-9F06248390D0}"/>
    <cellStyle name="40% - Énfasis3 26 7 2" xfId="33674" xr:uid="{B03442B9-5B17-4900-BC4C-74710DEB7C43}"/>
    <cellStyle name="40% - Énfasis3 26 8" xfId="33675" xr:uid="{F69166F0-31A6-40C5-97A2-B5A5897CD430}"/>
    <cellStyle name="40% - Énfasis3 26 8 2" xfId="33676" xr:uid="{032D15F7-616F-4A36-AE01-DC2F5AF86D04}"/>
    <cellStyle name="40% - Énfasis3 26 9" xfId="33677" xr:uid="{F36BF952-DF0B-44BB-8D82-013F02AA3561}"/>
    <cellStyle name="40% - Énfasis3 26 9 2" xfId="33678" xr:uid="{18BC748C-1785-4B26-8FAB-C3F82A3BAFF8}"/>
    <cellStyle name="40% - Énfasis3 27" xfId="2777" xr:uid="{B15DE52D-3613-4972-A815-550A0479E6DA}"/>
    <cellStyle name="40% - Énfasis3 27 10" xfId="33679" xr:uid="{C6A3819E-0B5B-4F9F-AD8A-7B613F0134AD}"/>
    <cellStyle name="40% - Énfasis3 27 10 2" xfId="33680" xr:uid="{20A2CB0E-1F37-48E0-AD08-907662411CA8}"/>
    <cellStyle name="40% - Énfasis3 27 11" xfId="33681" xr:uid="{984CE6A3-DE59-4A0E-8F50-0B47759D585B}"/>
    <cellStyle name="40% - Énfasis3 27 2" xfId="33682" xr:uid="{CE3DB4C8-027A-49B3-91FA-11ED8018F8DD}"/>
    <cellStyle name="40% - Énfasis3 27 2 2" xfId="33683" xr:uid="{D1896D05-0844-44A8-B022-6FC5A5CD5664}"/>
    <cellStyle name="40% - Énfasis3 27 3" xfId="33684" xr:uid="{7AABB840-AAC5-4884-AEA2-1547C207CEF1}"/>
    <cellStyle name="40% - Énfasis3 27 3 2" xfId="33685" xr:uid="{6332FCDB-9B9A-45EA-91A9-F227AF6A825C}"/>
    <cellStyle name="40% - Énfasis3 27 4" xfId="33686" xr:uid="{B0E45F11-4959-4168-914C-5E25A03AF4C1}"/>
    <cellStyle name="40% - Énfasis3 27 4 2" xfId="33687" xr:uid="{4EB4D3EB-B8FD-406B-975D-023369C0F3AC}"/>
    <cellStyle name="40% - Énfasis3 27 5" xfId="33688" xr:uid="{E425C30B-A321-41EC-9898-DD10055BAB7C}"/>
    <cellStyle name="40% - Énfasis3 27 5 2" xfId="33689" xr:uid="{693CB157-2FE1-4B12-ADEB-590F3A6D4B34}"/>
    <cellStyle name="40% - Énfasis3 27 6" xfId="33690" xr:uid="{C2CBD23F-8E88-436E-B6C9-EC6A33CE75CD}"/>
    <cellStyle name="40% - Énfasis3 27 6 2" xfId="33691" xr:uid="{50024EC7-4BAD-457C-AA81-EC2633C48A44}"/>
    <cellStyle name="40% - Énfasis3 27 7" xfId="33692" xr:uid="{DBAFF735-9CE8-4E3C-999B-8E3C508982BE}"/>
    <cellStyle name="40% - Énfasis3 27 7 2" xfId="33693" xr:uid="{05C2FE05-E990-4F62-8ECF-7D307FF349D4}"/>
    <cellStyle name="40% - Énfasis3 27 8" xfId="33694" xr:uid="{36D866DE-AB97-469C-B946-13D3AE191529}"/>
    <cellStyle name="40% - Énfasis3 27 8 2" xfId="33695" xr:uid="{F5077D9F-EEBC-4702-A34A-E8C89E1CE564}"/>
    <cellStyle name="40% - Énfasis3 27 9" xfId="33696" xr:uid="{618D9FE8-D54F-4182-A5D4-F902F85D813F}"/>
    <cellStyle name="40% - Énfasis3 27 9 2" xfId="33697" xr:uid="{F490AF9E-A227-4EF7-982E-EBFB81224D2C}"/>
    <cellStyle name="40% - Énfasis3 28" xfId="2778" xr:uid="{28462354-6DD3-43BD-88D7-1DEFAA8AD8E0}"/>
    <cellStyle name="40% - Énfasis3 28 10" xfId="33698" xr:uid="{3E8015C1-C8F7-49F0-8496-382460E69E01}"/>
    <cellStyle name="40% - Énfasis3 28 10 2" xfId="33699" xr:uid="{F74FF00B-F3F4-4028-8D5A-A34FF8C6A7AD}"/>
    <cellStyle name="40% - Énfasis3 28 11" xfId="33700" xr:uid="{2CCF8F04-72A2-42AB-869F-4746F9F1A4EB}"/>
    <cellStyle name="40% - Énfasis3 28 2" xfId="33701" xr:uid="{006710FE-D3BD-435B-A851-0435C56C24A8}"/>
    <cellStyle name="40% - Énfasis3 28 2 2" xfId="33702" xr:uid="{AC7188ED-FEE2-45CC-A6E4-D75E366A36EC}"/>
    <cellStyle name="40% - Énfasis3 28 3" xfId="33703" xr:uid="{699FD07F-19DE-4825-9F7D-F3443341C8D7}"/>
    <cellStyle name="40% - Énfasis3 28 3 2" xfId="33704" xr:uid="{6FA7DF62-FAC4-456A-89A2-6871FEA527E4}"/>
    <cellStyle name="40% - Énfasis3 28 4" xfId="33705" xr:uid="{02DBBB81-5D63-463B-BF51-14AA42314C85}"/>
    <cellStyle name="40% - Énfasis3 28 4 2" xfId="33706" xr:uid="{55244E00-B344-451A-9CE7-B3CB7ECC2497}"/>
    <cellStyle name="40% - Énfasis3 28 5" xfId="33707" xr:uid="{17178ABA-8591-44BD-B709-3F40950B0EE7}"/>
    <cellStyle name="40% - Énfasis3 28 5 2" xfId="33708" xr:uid="{3AF1636B-E999-4A8E-95BB-FB0EDB40207C}"/>
    <cellStyle name="40% - Énfasis3 28 6" xfId="33709" xr:uid="{98A4F191-2CEA-42E6-9C22-E18A1A0DCF22}"/>
    <cellStyle name="40% - Énfasis3 28 6 2" xfId="33710" xr:uid="{CFD8863A-B5F8-4B58-A39C-FB6E1B0019A1}"/>
    <cellStyle name="40% - Énfasis3 28 7" xfId="33711" xr:uid="{4327FA99-CB3B-46DD-841D-007C68ECB5AE}"/>
    <cellStyle name="40% - Énfasis3 28 7 2" xfId="33712" xr:uid="{F367166A-F249-4B15-B990-AEFF6B5D8BBB}"/>
    <cellStyle name="40% - Énfasis3 28 8" xfId="33713" xr:uid="{428A01C6-3BF5-4224-A356-CDDA7ED35A9E}"/>
    <cellStyle name="40% - Énfasis3 28 8 2" xfId="33714" xr:uid="{D74CC587-5A61-45D0-83D2-B1EB90EF555A}"/>
    <cellStyle name="40% - Énfasis3 28 9" xfId="33715" xr:uid="{4BFE7E01-B456-4206-81E2-5B9653F5CDB7}"/>
    <cellStyle name="40% - Énfasis3 28 9 2" xfId="33716" xr:uid="{02D14F93-A1A8-4784-A835-3898410D8A2F}"/>
    <cellStyle name="40% - Énfasis3 29" xfId="2779" xr:uid="{D5887595-6CBC-4746-B565-2FE26045E55E}"/>
    <cellStyle name="40% - Énfasis3 29 10" xfId="33717" xr:uid="{8E62649D-9BD8-44A5-BA2A-EE7302E8D8B7}"/>
    <cellStyle name="40% - Énfasis3 29 10 2" xfId="33718" xr:uid="{8DBEC5F8-3220-4237-839D-2E0F49AFCE72}"/>
    <cellStyle name="40% - Énfasis3 29 11" xfId="33719" xr:uid="{ADD01621-CEE2-4859-9B37-4F45341F97E8}"/>
    <cellStyle name="40% - Énfasis3 29 2" xfId="33720" xr:uid="{999FC3DB-4544-4D97-8CC1-8068CCC7D3E1}"/>
    <cellStyle name="40% - Énfasis3 29 2 2" xfId="33721" xr:uid="{8F2F7D00-3E21-4530-8CB6-49DB0B33C4A5}"/>
    <cellStyle name="40% - Énfasis3 29 3" xfId="33722" xr:uid="{D61C7B5F-7B86-49C6-93A7-08739764572A}"/>
    <cellStyle name="40% - Énfasis3 29 3 2" xfId="33723" xr:uid="{EB46516F-083C-4DA6-9AA1-F2B77AB1885B}"/>
    <cellStyle name="40% - Énfasis3 29 4" xfId="33724" xr:uid="{B70F20B9-0234-438B-AFBF-84CD849A3C99}"/>
    <cellStyle name="40% - Énfasis3 29 4 2" xfId="33725" xr:uid="{4341235F-528D-4E8E-81A4-D9AA9B03C6E9}"/>
    <cellStyle name="40% - Énfasis3 29 5" xfId="33726" xr:uid="{E215A736-B557-4E95-9957-31C5B6FDE11B}"/>
    <cellStyle name="40% - Énfasis3 29 5 2" xfId="33727" xr:uid="{EB04C981-845E-4ECB-9776-62E3395DBC93}"/>
    <cellStyle name="40% - Énfasis3 29 6" xfId="33728" xr:uid="{4BB854DE-034E-4E09-91B3-8E32A128BC26}"/>
    <cellStyle name="40% - Énfasis3 29 6 2" xfId="33729" xr:uid="{4E942E55-8AF9-4518-9C9D-B4F1C4B0A28A}"/>
    <cellStyle name="40% - Énfasis3 29 7" xfId="33730" xr:uid="{D63DD606-60AB-4FD7-9EA7-52A196D98223}"/>
    <cellStyle name="40% - Énfasis3 29 7 2" xfId="33731" xr:uid="{4BB9CF5A-53F2-48B0-8B48-0D76C847779B}"/>
    <cellStyle name="40% - Énfasis3 29 8" xfId="33732" xr:uid="{BAFD3B47-0253-4942-AB30-9A52104ED496}"/>
    <cellStyle name="40% - Énfasis3 29 8 2" xfId="33733" xr:uid="{08401B42-BC7E-4A06-A875-817752C3B4E9}"/>
    <cellStyle name="40% - Énfasis3 29 9" xfId="33734" xr:uid="{234EF2D9-0308-40AE-A485-C25CF24795B5}"/>
    <cellStyle name="40% - Énfasis3 29 9 2" xfId="33735" xr:uid="{518D38B0-262E-494F-8DBA-5CE0390E02BD}"/>
    <cellStyle name="40% - Énfasis3 3" xfId="2780" xr:uid="{19CEAC57-A9B1-46EB-AEB5-12AACA17FBEC}"/>
    <cellStyle name="40% - Énfasis3 3 10" xfId="33736" xr:uid="{F2C7DE7B-5638-4F44-B8B5-D74B95868151}"/>
    <cellStyle name="40% - Énfasis3 3 10 10" xfId="33737" xr:uid="{47C98A03-DD11-4D14-A689-812F33A05BCF}"/>
    <cellStyle name="40% - Énfasis3 3 10 10 2" xfId="33738" xr:uid="{F6F1F956-4F99-4492-94CE-CDDF469DA96C}"/>
    <cellStyle name="40% - Énfasis3 3 10 11" xfId="33739" xr:uid="{B94E7E1E-CF87-40CA-8507-95C3996AEBB0}"/>
    <cellStyle name="40% - Énfasis3 3 10 2" xfId="33740" xr:uid="{9298F0B1-43E1-49EE-9619-0DF80B385DB0}"/>
    <cellStyle name="40% - Énfasis3 3 10 2 2" xfId="33741" xr:uid="{50850372-F8F2-47B8-8B52-118926C02C31}"/>
    <cellStyle name="40% - Énfasis3 3 10 3" xfId="33742" xr:uid="{2792E15D-C040-4F5D-80C9-F5F936EE78F0}"/>
    <cellStyle name="40% - Énfasis3 3 10 3 2" xfId="33743" xr:uid="{1AB215B0-CFB7-4992-A660-94F36873BCF1}"/>
    <cellStyle name="40% - Énfasis3 3 10 4" xfId="33744" xr:uid="{94C7B4A7-2718-4DD4-BC83-0F6560D6D947}"/>
    <cellStyle name="40% - Énfasis3 3 10 4 2" xfId="33745" xr:uid="{97557B50-4AA8-41E5-A427-58334AB19FF4}"/>
    <cellStyle name="40% - Énfasis3 3 10 5" xfId="33746" xr:uid="{66B784D2-3BB9-4BAC-ADAB-E8D10689BC79}"/>
    <cellStyle name="40% - Énfasis3 3 10 5 2" xfId="33747" xr:uid="{9E00490C-5521-48B1-80BD-1289D73D0E8D}"/>
    <cellStyle name="40% - Énfasis3 3 10 6" xfId="33748" xr:uid="{8D5E5B44-2B0D-472C-B49B-8E34607DD8FA}"/>
    <cellStyle name="40% - Énfasis3 3 10 6 2" xfId="33749" xr:uid="{DFE2FD85-7E15-464B-8EF0-A89C155C24D3}"/>
    <cellStyle name="40% - Énfasis3 3 10 7" xfId="33750" xr:uid="{C2E2786E-838C-434D-8D92-775DCF61CDD5}"/>
    <cellStyle name="40% - Énfasis3 3 10 7 2" xfId="33751" xr:uid="{8CD6E409-D781-4D6D-8C02-2436C5F5A655}"/>
    <cellStyle name="40% - Énfasis3 3 10 8" xfId="33752" xr:uid="{3A598B17-53E6-45AD-A066-7954B7BF3426}"/>
    <cellStyle name="40% - Énfasis3 3 10 8 2" xfId="33753" xr:uid="{B4AE9F55-9FC2-463D-9CBF-2167F1673160}"/>
    <cellStyle name="40% - Énfasis3 3 10 9" xfId="33754" xr:uid="{F0FF95D4-24DC-453E-9228-6CDBDB1409FA}"/>
    <cellStyle name="40% - Énfasis3 3 10 9 2" xfId="33755" xr:uid="{269683E7-7C7A-4AE8-A00F-F9BBC52BF9E0}"/>
    <cellStyle name="40% - Énfasis3 3 11" xfId="33756" xr:uid="{4D18A527-3152-4D81-8430-66FCE408AEA7}"/>
    <cellStyle name="40% - Énfasis3 3 11 10" xfId="33757" xr:uid="{C3CAF9CF-FD85-4D05-BDB8-3556E2E2E5B4}"/>
    <cellStyle name="40% - Énfasis3 3 11 10 2" xfId="33758" xr:uid="{0B6CCF64-56D9-4968-80F6-FC101AB16756}"/>
    <cellStyle name="40% - Énfasis3 3 11 11" xfId="33759" xr:uid="{A07F3B5E-32BF-40EA-9F86-001B804EC32B}"/>
    <cellStyle name="40% - Énfasis3 3 11 2" xfId="33760" xr:uid="{E408BDA5-7522-4920-ABB3-F11124D4DEB9}"/>
    <cellStyle name="40% - Énfasis3 3 11 2 2" xfId="33761" xr:uid="{9B4243F1-0BB5-4BD6-8E25-765AFD11760F}"/>
    <cellStyle name="40% - Énfasis3 3 11 3" xfId="33762" xr:uid="{1C7D5386-331B-40BA-B314-654D203E8E4E}"/>
    <cellStyle name="40% - Énfasis3 3 11 3 2" xfId="33763" xr:uid="{08E6350B-DE27-4670-AA9B-31F6FCF10A9E}"/>
    <cellStyle name="40% - Énfasis3 3 11 4" xfId="33764" xr:uid="{B506368A-D3EA-4D5B-B5E4-AC25AFAF24CC}"/>
    <cellStyle name="40% - Énfasis3 3 11 4 2" xfId="33765" xr:uid="{6D211414-84C6-4E36-99BE-6061A5C562C6}"/>
    <cellStyle name="40% - Énfasis3 3 11 5" xfId="33766" xr:uid="{5AB4A980-A276-46AF-98C4-5D6786C54826}"/>
    <cellStyle name="40% - Énfasis3 3 11 5 2" xfId="33767" xr:uid="{0CC78E6A-EFE5-4F9D-8723-88CFA2A37FAB}"/>
    <cellStyle name="40% - Énfasis3 3 11 6" xfId="33768" xr:uid="{78BDB184-6C1B-4558-9B4C-D82F977D4794}"/>
    <cellStyle name="40% - Énfasis3 3 11 6 2" xfId="33769" xr:uid="{F15AB37E-32E5-4982-AC4B-89D8CD6570A1}"/>
    <cellStyle name="40% - Énfasis3 3 11 7" xfId="33770" xr:uid="{842DA61A-0067-48A0-BFCB-28AA4CDC0696}"/>
    <cellStyle name="40% - Énfasis3 3 11 7 2" xfId="33771" xr:uid="{66E2107E-6DB8-4965-AC79-420362807C57}"/>
    <cellStyle name="40% - Énfasis3 3 11 8" xfId="33772" xr:uid="{B6740C0E-CF9A-47EE-B941-B896259CE6F2}"/>
    <cellStyle name="40% - Énfasis3 3 11 8 2" xfId="33773" xr:uid="{22781B00-19C5-44C5-B532-E73FD1E1562D}"/>
    <cellStyle name="40% - Énfasis3 3 11 9" xfId="33774" xr:uid="{2D8E37DB-E32E-4CF4-9461-A03208E6A00D}"/>
    <cellStyle name="40% - Énfasis3 3 11 9 2" xfId="33775" xr:uid="{F6FDD896-E179-458E-957C-C47394546BD5}"/>
    <cellStyle name="40% - Énfasis3 3 12" xfId="33776" xr:uid="{9D7BD701-5C13-41CD-A766-3B70C5A23DA3}"/>
    <cellStyle name="40% - Énfasis3 3 12 10" xfId="33777" xr:uid="{AD5060DC-873E-41A2-BC33-C5E152760B52}"/>
    <cellStyle name="40% - Énfasis3 3 12 10 2" xfId="33778" xr:uid="{8EC73622-C14B-489D-8A91-E408A5337AA6}"/>
    <cellStyle name="40% - Énfasis3 3 12 11" xfId="33779" xr:uid="{4EE1292A-5F75-49F7-9AAF-27A90C4E608D}"/>
    <cellStyle name="40% - Énfasis3 3 12 2" xfId="33780" xr:uid="{8A8229C5-4FDE-4589-81A1-05DA17A8BBF9}"/>
    <cellStyle name="40% - Énfasis3 3 12 2 2" xfId="33781" xr:uid="{F3FB19FD-36AD-4361-BE08-CA3426E547DB}"/>
    <cellStyle name="40% - Énfasis3 3 12 3" xfId="33782" xr:uid="{FECF3CBA-4D50-47CA-A124-C648044C698D}"/>
    <cellStyle name="40% - Énfasis3 3 12 3 2" xfId="33783" xr:uid="{9F034A06-A862-444A-AE36-82B21052005A}"/>
    <cellStyle name="40% - Énfasis3 3 12 4" xfId="33784" xr:uid="{D0A37F4E-9141-4C75-8F19-0257D8FDC8EF}"/>
    <cellStyle name="40% - Énfasis3 3 12 4 2" xfId="33785" xr:uid="{D376092A-F6ED-4812-9C4C-BE52FD0BB8AF}"/>
    <cellStyle name="40% - Énfasis3 3 12 5" xfId="33786" xr:uid="{395DD47E-FBCA-4C66-9123-A14B99838653}"/>
    <cellStyle name="40% - Énfasis3 3 12 5 2" xfId="33787" xr:uid="{99AF34FB-DE14-4E4D-A1C5-DFA0BB7EAAEF}"/>
    <cellStyle name="40% - Énfasis3 3 12 6" xfId="33788" xr:uid="{C6FA4D4C-7C3C-49A9-8E90-C2CA7DCC208D}"/>
    <cellStyle name="40% - Énfasis3 3 12 6 2" xfId="33789" xr:uid="{481639DE-D478-4AB8-921B-58D6BB96EDE5}"/>
    <cellStyle name="40% - Énfasis3 3 12 7" xfId="33790" xr:uid="{CA47965B-F902-49C4-BCF9-C9EBFAE10B61}"/>
    <cellStyle name="40% - Énfasis3 3 12 7 2" xfId="33791" xr:uid="{3AF661F6-C496-436A-977C-1E0177D564B2}"/>
    <cellStyle name="40% - Énfasis3 3 12 8" xfId="33792" xr:uid="{0B470DC9-684D-4591-A7A5-89767F753048}"/>
    <cellStyle name="40% - Énfasis3 3 12 8 2" xfId="33793" xr:uid="{C6C2C3F1-66F2-4694-9D36-8560EF8656FC}"/>
    <cellStyle name="40% - Énfasis3 3 12 9" xfId="33794" xr:uid="{9A03E5A1-AE77-4FC6-8D0A-A5149351BD9F}"/>
    <cellStyle name="40% - Énfasis3 3 12 9 2" xfId="33795" xr:uid="{D6A18928-A7D0-4FAA-A4B5-A97444F427F3}"/>
    <cellStyle name="40% - Énfasis3 3 13" xfId="33796" xr:uid="{34C9079B-7586-4523-AFF8-4734B2F02B5E}"/>
    <cellStyle name="40% - Énfasis3 3 13 10" xfId="33797" xr:uid="{E9C32EAB-D574-416A-8126-DA1A5C5CA86F}"/>
    <cellStyle name="40% - Énfasis3 3 13 10 2" xfId="33798" xr:uid="{FC649084-09C0-4642-9E2C-84333B5A3D77}"/>
    <cellStyle name="40% - Énfasis3 3 13 11" xfId="33799" xr:uid="{E25CBB6F-FFD5-459A-95DA-500E708DDC99}"/>
    <cellStyle name="40% - Énfasis3 3 13 2" xfId="33800" xr:uid="{289F1BCB-AAE7-407A-9CC3-536B84BF9957}"/>
    <cellStyle name="40% - Énfasis3 3 13 2 2" xfId="33801" xr:uid="{6FC9FA49-D303-47CC-8423-6699EB709C49}"/>
    <cellStyle name="40% - Énfasis3 3 13 3" xfId="33802" xr:uid="{F9D2BB41-CFA0-4D0A-8054-8CDACB903A79}"/>
    <cellStyle name="40% - Énfasis3 3 13 3 2" xfId="33803" xr:uid="{1159C4D7-5698-48D2-91E3-EFA7D36AD7B7}"/>
    <cellStyle name="40% - Énfasis3 3 13 4" xfId="33804" xr:uid="{19D10E0D-D5B9-49B3-8CFD-7EA3AAFB7F07}"/>
    <cellStyle name="40% - Énfasis3 3 13 4 2" xfId="33805" xr:uid="{F90384A0-71FC-4614-8347-814E8A1234D4}"/>
    <cellStyle name="40% - Énfasis3 3 13 5" xfId="33806" xr:uid="{6CDA35DF-2497-4969-97ED-F1366434EFEA}"/>
    <cellStyle name="40% - Énfasis3 3 13 5 2" xfId="33807" xr:uid="{38D2FCF0-1A0D-42B1-8942-65FF456C9D40}"/>
    <cellStyle name="40% - Énfasis3 3 13 6" xfId="33808" xr:uid="{C7F81C27-0A01-41D9-ADF6-CF0422364FBC}"/>
    <cellStyle name="40% - Énfasis3 3 13 6 2" xfId="33809" xr:uid="{5C7D8E3D-3DBE-4F9D-B28E-9CCF2BDE23CD}"/>
    <cellStyle name="40% - Énfasis3 3 13 7" xfId="33810" xr:uid="{1C73E075-1411-457B-852C-2821D1BF70E0}"/>
    <cellStyle name="40% - Énfasis3 3 13 7 2" xfId="33811" xr:uid="{25AF445C-A88F-4913-8E3F-D1C5E73D788A}"/>
    <cellStyle name="40% - Énfasis3 3 13 8" xfId="33812" xr:uid="{35E12B5B-4FDB-4067-809A-45E6E2AC063E}"/>
    <cellStyle name="40% - Énfasis3 3 13 8 2" xfId="33813" xr:uid="{A0D91AD8-3AA3-451A-A7D0-A3FAD457B430}"/>
    <cellStyle name="40% - Énfasis3 3 13 9" xfId="33814" xr:uid="{A1702109-D077-4E36-8D07-82E8AFDC23FB}"/>
    <cellStyle name="40% - Énfasis3 3 13 9 2" xfId="33815" xr:uid="{E030ED22-384E-4831-A98F-295D7979C1AC}"/>
    <cellStyle name="40% - Énfasis3 3 14" xfId="33816" xr:uid="{A69CC704-9593-41B8-ABAD-8C9B6999C4F1}"/>
    <cellStyle name="40% - Énfasis3 3 14 10" xfId="33817" xr:uid="{2FCFC4CC-E161-4A8A-B3FB-A094BA6C2691}"/>
    <cellStyle name="40% - Énfasis3 3 14 10 2" xfId="33818" xr:uid="{AA159698-59BC-4120-943B-C93CB04FE289}"/>
    <cellStyle name="40% - Énfasis3 3 14 11" xfId="33819" xr:uid="{5A082E93-593F-4BB9-9A61-150E7075CDBC}"/>
    <cellStyle name="40% - Énfasis3 3 14 2" xfId="33820" xr:uid="{4CA3EE35-761C-46CA-892B-B6C7BC7F0D78}"/>
    <cellStyle name="40% - Énfasis3 3 14 2 2" xfId="33821" xr:uid="{E3CD3213-02E7-4FB3-BB99-46D502FC6E10}"/>
    <cellStyle name="40% - Énfasis3 3 14 3" xfId="33822" xr:uid="{2AFC3FE8-E1C9-4736-B71A-2E9C471C33ED}"/>
    <cellStyle name="40% - Énfasis3 3 14 3 2" xfId="33823" xr:uid="{42F5BFCC-43A9-4296-9783-0AD906236FA5}"/>
    <cellStyle name="40% - Énfasis3 3 14 4" xfId="33824" xr:uid="{F95DF16B-0CE7-43AC-BC4A-AD55AB2F26E5}"/>
    <cellStyle name="40% - Énfasis3 3 14 4 2" xfId="33825" xr:uid="{40EA6AC1-CC93-40B9-AF38-3723B8507EDF}"/>
    <cellStyle name="40% - Énfasis3 3 14 5" xfId="33826" xr:uid="{5380214F-AEC2-440A-A5EF-E59FADF4F4A0}"/>
    <cellStyle name="40% - Énfasis3 3 14 5 2" xfId="33827" xr:uid="{F43A3A16-883C-4583-8049-8F372DD4F0ED}"/>
    <cellStyle name="40% - Énfasis3 3 14 6" xfId="33828" xr:uid="{7B9A5382-6DAC-46CB-8948-1A6D2983163E}"/>
    <cellStyle name="40% - Énfasis3 3 14 6 2" xfId="33829" xr:uid="{44AFA265-B46C-4156-B829-4100F28C79EC}"/>
    <cellStyle name="40% - Énfasis3 3 14 7" xfId="33830" xr:uid="{0FE0576A-B0C8-480A-AE69-DC62424993F1}"/>
    <cellStyle name="40% - Énfasis3 3 14 7 2" xfId="33831" xr:uid="{CF176D40-CE65-427E-810A-3E1BEED51871}"/>
    <cellStyle name="40% - Énfasis3 3 14 8" xfId="33832" xr:uid="{BCF9B0C4-B2AB-4D59-8D5E-50ED015C7410}"/>
    <cellStyle name="40% - Énfasis3 3 14 8 2" xfId="33833" xr:uid="{80D09B66-D9DC-4C31-8D88-A46888A55797}"/>
    <cellStyle name="40% - Énfasis3 3 14 9" xfId="33834" xr:uid="{016D4D44-1784-4026-B156-3FD34460790D}"/>
    <cellStyle name="40% - Énfasis3 3 14 9 2" xfId="33835" xr:uid="{20C483FC-7F62-4650-A020-9A46EFCFCD22}"/>
    <cellStyle name="40% - Énfasis3 3 2" xfId="2781" xr:uid="{7E482586-3514-46E6-92C1-74F2C1E60AB1}"/>
    <cellStyle name="40% - Énfasis3 3 2 10" xfId="33836" xr:uid="{68D69F2D-5BA6-4AAF-AC6F-C3DE62FB7B5C}"/>
    <cellStyle name="40% - Énfasis3 3 2 10 2" xfId="33837" xr:uid="{6FF76E96-A22B-4729-995C-1BAEE2258F9A}"/>
    <cellStyle name="40% - Énfasis3 3 2 11" xfId="33838" xr:uid="{9BFF3221-6318-46AD-87AC-2E384B20777A}"/>
    <cellStyle name="40% - Énfasis3 3 2 11 2" xfId="33839" xr:uid="{D08910B5-4832-4A52-A4BB-30A0A7E57314}"/>
    <cellStyle name="40% - Énfasis3 3 2 12" xfId="33840" xr:uid="{7A86B617-BC6D-412E-A2A6-1B64C7098317}"/>
    <cellStyle name="40% - Énfasis3 3 2 12 2" xfId="33841" xr:uid="{8D93B8F0-A908-43C6-AF5D-0056D868B88F}"/>
    <cellStyle name="40% - Énfasis3 3 2 13" xfId="33842" xr:uid="{CB263401-1517-4685-8CBD-CC810C98CE9A}"/>
    <cellStyle name="40% - Énfasis3 3 2 13 2" xfId="33843" xr:uid="{4EC1D480-1E6E-4D8C-95E5-9A1F3E958561}"/>
    <cellStyle name="40% - Énfasis3 3 2 14" xfId="33844" xr:uid="{2AB3BB32-DDB7-4E17-AAC6-D93A76F0EB15}"/>
    <cellStyle name="40% - Énfasis3 3 2 14 2" xfId="33845" xr:uid="{5E4444B2-8139-42B1-8AF7-0711F79409CC}"/>
    <cellStyle name="40% - Énfasis3 3 2 15" xfId="33846" xr:uid="{073E1C46-5AFF-4AA4-B7D6-1709798D7AB0}"/>
    <cellStyle name="40% - Énfasis3 3 2 15 2" xfId="33847" xr:uid="{C7FDA41A-15A3-4FEC-BFA2-68AEB25168F0}"/>
    <cellStyle name="40% - Énfasis3 3 2 16" xfId="33848" xr:uid="{3652765F-881B-48B6-A5B6-0904EB403F6F}"/>
    <cellStyle name="40% - Énfasis3 3 2 16 2" xfId="33849" xr:uid="{8E147DDA-2EA1-47B0-AFE1-EB14368C4E65}"/>
    <cellStyle name="40% - Énfasis3 3 2 17" xfId="33850" xr:uid="{0CB8A633-FE17-4149-8CBE-E2553AE1F1FA}"/>
    <cellStyle name="40% - Énfasis3 3 2 2" xfId="2782" xr:uid="{C65194F6-824F-463C-8CAC-4C02D9957B62}"/>
    <cellStyle name="40% - Énfasis3 3 2 2 2" xfId="2783" xr:uid="{E2CD04E0-5046-4E65-937B-C6472E71A406}"/>
    <cellStyle name="40% - Énfasis3 3 2 2 2 10" xfId="33851" xr:uid="{48FD7110-78D6-4437-A51D-63AC5D9F7586}"/>
    <cellStyle name="40% - Énfasis3 3 2 2 2 10 2" xfId="33852" xr:uid="{813A4810-4C2C-4317-9DD3-EB41F3C1086E}"/>
    <cellStyle name="40% - Énfasis3 3 2 2 2 11" xfId="33853" xr:uid="{3C1C6DEF-CE55-4B84-9529-9BDE51A4E51E}"/>
    <cellStyle name="40% - Énfasis3 3 2 2 2 2" xfId="2784" xr:uid="{9C4CE1C8-07FB-4812-AA22-D6CF8A18224D}"/>
    <cellStyle name="40% - Énfasis3 3 2 2 2 2 2" xfId="2785" xr:uid="{7B2E0465-D715-4A2F-A2C1-D50B793947F0}"/>
    <cellStyle name="40% - Énfasis3 3 2 2 2 3" xfId="2786" xr:uid="{7654CF2D-F5DE-40A4-B3A9-8A1967DE3C02}"/>
    <cellStyle name="40% - Énfasis3 3 2 2 2 3 2" xfId="33854" xr:uid="{B0EFB5E7-6B40-4D72-9CEA-252C8F06012A}"/>
    <cellStyle name="40% - Énfasis3 3 2 2 2 4" xfId="33855" xr:uid="{55F8F498-B08A-4FB0-99A5-7F10D69EFC40}"/>
    <cellStyle name="40% - Énfasis3 3 2 2 2 4 2" xfId="33856" xr:uid="{241895C5-914B-4BE7-A4FF-4DFD5C132AC5}"/>
    <cellStyle name="40% - Énfasis3 3 2 2 2 5" xfId="33857" xr:uid="{4C52400C-04DF-4FF3-AA30-693B5A3F16A1}"/>
    <cellStyle name="40% - Énfasis3 3 2 2 2 5 2" xfId="33858" xr:uid="{B55EB823-5EDF-4C8A-BD17-33CFA1F5B9B5}"/>
    <cellStyle name="40% - Énfasis3 3 2 2 2 6" xfId="33859" xr:uid="{EDB405E0-4EB0-4F35-A772-110E8D53F5F6}"/>
    <cellStyle name="40% - Énfasis3 3 2 2 2 6 2" xfId="33860" xr:uid="{4651856A-2B36-4958-9F1B-F1D9C724808B}"/>
    <cellStyle name="40% - Énfasis3 3 2 2 2 7" xfId="33861" xr:uid="{CEEBCD88-DD2F-4BB5-BD07-72B208734761}"/>
    <cellStyle name="40% - Énfasis3 3 2 2 2 7 2" xfId="33862" xr:uid="{35E498B6-61B9-4E68-9DA9-B444F225B26C}"/>
    <cellStyle name="40% - Énfasis3 3 2 2 2 8" xfId="33863" xr:uid="{9CAA206E-89D3-485A-8AC8-47E4A65549DD}"/>
    <cellStyle name="40% - Énfasis3 3 2 2 2 8 2" xfId="33864" xr:uid="{C75E33E3-E106-4030-9EB5-E47E7B2C2144}"/>
    <cellStyle name="40% - Énfasis3 3 2 2 2 9" xfId="33865" xr:uid="{CF7F1ED8-7C01-46E1-A795-97BAE5413D95}"/>
    <cellStyle name="40% - Énfasis3 3 2 2 2 9 2" xfId="33866" xr:uid="{CCD63B46-D0F9-4B4B-8CDC-C6D65EC8737D}"/>
    <cellStyle name="40% - Énfasis3 3 2 2 3" xfId="2787" xr:uid="{4516F82A-FE2F-4C6A-B43F-0E84EAF07AAE}"/>
    <cellStyle name="40% - Énfasis3 3 2 2 3 10" xfId="33867" xr:uid="{F42035C3-2BF5-445A-90B4-8949C22C2A8F}"/>
    <cellStyle name="40% - Énfasis3 3 2 2 3 10 2" xfId="33868" xr:uid="{50FA7076-BF67-4203-8622-D97C8D0EB0E5}"/>
    <cellStyle name="40% - Énfasis3 3 2 2 3 11" xfId="33869" xr:uid="{9AA8CB8A-0098-4114-B391-67E13DD9CB87}"/>
    <cellStyle name="40% - Énfasis3 3 2 2 3 2" xfId="2788" xr:uid="{5FFA2EEF-8260-4D7E-B659-1D580FCBC258}"/>
    <cellStyle name="40% - Énfasis3 3 2 2 3 2 2" xfId="33870" xr:uid="{83187AC9-A8FD-4F6E-AE1A-ECB2A261C345}"/>
    <cellStyle name="40% - Énfasis3 3 2 2 3 3" xfId="33871" xr:uid="{D020B1F5-1D8A-425F-9244-643A06BC6C7F}"/>
    <cellStyle name="40% - Énfasis3 3 2 2 3 3 2" xfId="33872" xr:uid="{E692B775-0798-49B8-BAF7-80C2DCD35C16}"/>
    <cellStyle name="40% - Énfasis3 3 2 2 3 4" xfId="33873" xr:uid="{39352295-C819-4A66-BEFB-7C942CE5DC4C}"/>
    <cellStyle name="40% - Énfasis3 3 2 2 3 4 2" xfId="33874" xr:uid="{38621B44-6FF9-4DE4-9323-456592621285}"/>
    <cellStyle name="40% - Énfasis3 3 2 2 3 5" xfId="33875" xr:uid="{B92EBBA6-2488-4EE7-B92A-CD629A5B55EF}"/>
    <cellStyle name="40% - Énfasis3 3 2 2 3 5 2" xfId="33876" xr:uid="{6280E7E4-1315-4BB7-A37C-FA81D317D3EF}"/>
    <cellStyle name="40% - Énfasis3 3 2 2 3 6" xfId="33877" xr:uid="{9E43ACA8-244C-4023-A5C3-0053BD803419}"/>
    <cellStyle name="40% - Énfasis3 3 2 2 3 6 2" xfId="33878" xr:uid="{D70433B8-E4F8-402D-B676-96B0C0158729}"/>
    <cellStyle name="40% - Énfasis3 3 2 2 3 7" xfId="33879" xr:uid="{7FEC39A2-EC2F-4F70-8358-288D59757BC3}"/>
    <cellStyle name="40% - Énfasis3 3 2 2 3 7 2" xfId="33880" xr:uid="{CBB1F37B-6ABA-4F3B-B10C-8A5EC2ABECFE}"/>
    <cellStyle name="40% - Énfasis3 3 2 2 3 8" xfId="33881" xr:uid="{01ECFB96-418B-4819-8ECD-592EE66FBFAC}"/>
    <cellStyle name="40% - Énfasis3 3 2 2 3 8 2" xfId="33882" xr:uid="{062AE4CD-9499-4A2D-B4BC-5345FEF0FC91}"/>
    <cellStyle name="40% - Énfasis3 3 2 2 3 9" xfId="33883" xr:uid="{9323A173-C760-4322-A0F4-6AE84A4A593B}"/>
    <cellStyle name="40% - Énfasis3 3 2 2 3 9 2" xfId="33884" xr:uid="{1F0E0F7C-2374-4D0B-9484-F9446449D6AD}"/>
    <cellStyle name="40% - Énfasis3 3 2 2 4" xfId="2789" xr:uid="{27BD2533-C5AB-42C3-9A6F-E14C4357A08D}"/>
    <cellStyle name="40% - Énfasis3 3 2 2 4 10" xfId="33885" xr:uid="{9A0441A8-C274-4DD5-8183-6AA9F03B18C4}"/>
    <cellStyle name="40% - Énfasis3 3 2 2 4 10 2" xfId="33886" xr:uid="{00CB9426-DE76-46C5-930F-C8BCEBA786BD}"/>
    <cellStyle name="40% - Énfasis3 3 2 2 4 11" xfId="33887" xr:uid="{B531793C-9425-45C8-A855-B139A666E04F}"/>
    <cellStyle name="40% - Énfasis3 3 2 2 4 2" xfId="33888" xr:uid="{A01F72ED-C742-4EFF-A479-21BEECC64E7D}"/>
    <cellStyle name="40% - Énfasis3 3 2 2 4 2 2" xfId="33889" xr:uid="{9EEE8701-7190-486E-AF2E-242F537C9C7E}"/>
    <cellStyle name="40% - Énfasis3 3 2 2 4 3" xfId="33890" xr:uid="{AD6CBB7D-492A-44CB-94A0-C4B0403CA72F}"/>
    <cellStyle name="40% - Énfasis3 3 2 2 4 3 2" xfId="33891" xr:uid="{CA2FE5A8-5DA8-4BCB-B931-DB3C15BD571D}"/>
    <cellStyle name="40% - Énfasis3 3 2 2 4 4" xfId="33892" xr:uid="{7FE832B1-2D3C-46E1-8532-B87AD0ED424B}"/>
    <cellStyle name="40% - Énfasis3 3 2 2 4 4 2" xfId="33893" xr:uid="{AFE89CD3-B6C4-4098-AC45-E8A843E601F6}"/>
    <cellStyle name="40% - Énfasis3 3 2 2 4 5" xfId="33894" xr:uid="{335554F8-0055-498E-B2CE-712D79AF8DD9}"/>
    <cellStyle name="40% - Énfasis3 3 2 2 4 5 2" xfId="33895" xr:uid="{947795C6-1FD9-4B98-942C-4EF86A6CC6B3}"/>
    <cellStyle name="40% - Énfasis3 3 2 2 4 6" xfId="33896" xr:uid="{0B9F1FBF-7FE0-4466-9AFC-023A27B1B312}"/>
    <cellStyle name="40% - Énfasis3 3 2 2 4 6 2" xfId="33897" xr:uid="{EBC05CFE-9608-49EC-860F-0DDBE4251211}"/>
    <cellStyle name="40% - Énfasis3 3 2 2 4 7" xfId="33898" xr:uid="{6B08AD38-5D4D-4ED9-AAE7-16A8CBB3D49E}"/>
    <cellStyle name="40% - Énfasis3 3 2 2 4 7 2" xfId="33899" xr:uid="{4A435CE1-8A74-4B79-91F0-16D35E32C5A9}"/>
    <cellStyle name="40% - Énfasis3 3 2 2 4 8" xfId="33900" xr:uid="{41B6A827-EB5C-4A10-ABE0-5BDFA7026BF4}"/>
    <cellStyle name="40% - Énfasis3 3 2 2 4 8 2" xfId="33901" xr:uid="{ABF253B4-927D-4FE2-A4D1-279D335B0BDF}"/>
    <cellStyle name="40% - Énfasis3 3 2 2 4 9" xfId="33902" xr:uid="{0748375B-4BC6-4572-A429-8602A54AC1FE}"/>
    <cellStyle name="40% - Énfasis3 3 2 2 4 9 2" xfId="33903" xr:uid="{63F89B8F-CD98-457D-BCF9-05C7D0E8007E}"/>
    <cellStyle name="40% - Énfasis3 3 2 2 5" xfId="33904" xr:uid="{63F08FAD-9799-4A4D-B1F6-52753F4D2309}"/>
    <cellStyle name="40% - Énfasis3 3 2 2 5 10" xfId="33905" xr:uid="{5FC6FFBF-C6FA-472F-8117-7C2B0708FA1C}"/>
    <cellStyle name="40% - Énfasis3 3 2 2 5 10 2" xfId="33906" xr:uid="{F0301024-62A0-427D-9B06-071B6F137E42}"/>
    <cellStyle name="40% - Énfasis3 3 2 2 5 11" xfId="33907" xr:uid="{F35903FC-13ED-4A20-A994-956CBF6352FD}"/>
    <cellStyle name="40% - Énfasis3 3 2 2 5 2" xfId="33908" xr:uid="{84AEA200-6364-4B9B-9E5A-CDB9A005CE33}"/>
    <cellStyle name="40% - Énfasis3 3 2 2 5 2 2" xfId="33909" xr:uid="{C2E4BD31-4841-4E08-97E5-25F257EB99CD}"/>
    <cellStyle name="40% - Énfasis3 3 2 2 5 3" xfId="33910" xr:uid="{13860561-E890-450D-8616-079B0993A8F9}"/>
    <cellStyle name="40% - Énfasis3 3 2 2 5 3 2" xfId="33911" xr:uid="{4444535F-2725-4C3B-AC11-690101875615}"/>
    <cellStyle name="40% - Énfasis3 3 2 2 5 4" xfId="33912" xr:uid="{3AF46BDD-314B-4B5B-A023-D565AA34DFBF}"/>
    <cellStyle name="40% - Énfasis3 3 2 2 5 4 2" xfId="33913" xr:uid="{CB587E62-1C80-486C-8C13-E739C37DFEE5}"/>
    <cellStyle name="40% - Énfasis3 3 2 2 5 5" xfId="33914" xr:uid="{2FB65849-984A-4128-BE6B-542BD718A83A}"/>
    <cellStyle name="40% - Énfasis3 3 2 2 5 5 2" xfId="33915" xr:uid="{5AFB9F03-9832-4559-883B-A11E11D94ECE}"/>
    <cellStyle name="40% - Énfasis3 3 2 2 5 6" xfId="33916" xr:uid="{884CEB86-96A7-4BD0-960A-4BC284F08AC6}"/>
    <cellStyle name="40% - Énfasis3 3 2 2 5 6 2" xfId="33917" xr:uid="{A735F98A-B638-4300-A5CB-8E35D02366C6}"/>
    <cellStyle name="40% - Énfasis3 3 2 2 5 7" xfId="33918" xr:uid="{7BA7C5BE-AD43-4601-A335-751BA5267DD7}"/>
    <cellStyle name="40% - Énfasis3 3 2 2 5 7 2" xfId="33919" xr:uid="{21C65B56-4E04-4499-AB54-2656F5DF8909}"/>
    <cellStyle name="40% - Énfasis3 3 2 2 5 8" xfId="33920" xr:uid="{5759CED2-405A-425F-A680-0DBA8F8AEE18}"/>
    <cellStyle name="40% - Énfasis3 3 2 2 5 8 2" xfId="33921" xr:uid="{7275FAC6-0327-41AC-84BF-04561B7A674F}"/>
    <cellStyle name="40% - Énfasis3 3 2 2 5 9" xfId="33922" xr:uid="{01896341-61E3-4B11-9F1A-3A713FABB015}"/>
    <cellStyle name="40% - Énfasis3 3 2 2 5 9 2" xfId="33923" xr:uid="{378FC60D-9B1B-484F-BBC8-DFD5E2A69E58}"/>
    <cellStyle name="40% - Énfasis3 3 2 2 6" xfId="33924" xr:uid="{240F599E-3DA8-44C0-A1B0-AA36705660F2}"/>
    <cellStyle name="40% - Énfasis3 3 2 2 6 10" xfId="33925" xr:uid="{D36DD360-9413-49E5-BFDF-C8047DD80F78}"/>
    <cellStyle name="40% - Énfasis3 3 2 2 6 10 2" xfId="33926" xr:uid="{0C36E19C-EFDA-42B6-B4F1-01433791760D}"/>
    <cellStyle name="40% - Énfasis3 3 2 2 6 11" xfId="33927" xr:uid="{7FA2DBF1-011F-4B5B-8A0F-E26882D9D142}"/>
    <cellStyle name="40% - Énfasis3 3 2 2 6 2" xfId="33928" xr:uid="{5761D34C-F841-4028-A869-1F44E5469A4A}"/>
    <cellStyle name="40% - Énfasis3 3 2 2 6 2 2" xfId="33929" xr:uid="{0A5C349A-0798-43F4-8AC2-CE0728B3EF20}"/>
    <cellStyle name="40% - Énfasis3 3 2 2 6 3" xfId="33930" xr:uid="{AE68A814-96BA-45FC-976E-F295FC0059D0}"/>
    <cellStyle name="40% - Énfasis3 3 2 2 6 3 2" xfId="33931" xr:uid="{82EAEF0C-5822-43CE-8AE4-DF3EED9A8765}"/>
    <cellStyle name="40% - Énfasis3 3 2 2 6 4" xfId="33932" xr:uid="{2A9BDF8D-46AC-4E55-90BD-9652B1956EE2}"/>
    <cellStyle name="40% - Énfasis3 3 2 2 6 4 2" xfId="33933" xr:uid="{AEC69205-787F-409E-B91F-B5B9DBE6D455}"/>
    <cellStyle name="40% - Énfasis3 3 2 2 6 5" xfId="33934" xr:uid="{360316DD-7DE0-4F9A-9E4F-89901A615FAF}"/>
    <cellStyle name="40% - Énfasis3 3 2 2 6 5 2" xfId="33935" xr:uid="{BC497FE1-BD96-4F86-B889-0DBE9F698E1A}"/>
    <cellStyle name="40% - Énfasis3 3 2 2 6 6" xfId="33936" xr:uid="{1EB2423C-3477-4EB3-98DD-08F090C9FDE5}"/>
    <cellStyle name="40% - Énfasis3 3 2 2 6 6 2" xfId="33937" xr:uid="{F1187B4F-3826-47FC-A094-A95BD38E5975}"/>
    <cellStyle name="40% - Énfasis3 3 2 2 6 7" xfId="33938" xr:uid="{0BE62541-A4E2-46F9-BF04-C889D3F402DC}"/>
    <cellStyle name="40% - Énfasis3 3 2 2 6 7 2" xfId="33939" xr:uid="{B3CA54DE-7B56-4284-BB07-5DD143F6EA97}"/>
    <cellStyle name="40% - Énfasis3 3 2 2 6 8" xfId="33940" xr:uid="{0FE0CD32-F338-4D55-AB99-31948CBDA501}"/>
    <cellStyle name="40% - Énfasis3 3 2 2 6 8 2" xfId="33941" xr:uid="{3B87F28E-2DF9-406D-95B6-A256E66B9FBE}"/>
    <cellStyle name="40% - Énfasis3 3 2 2 6 9" xfId="33942" xr:uid="{4F0549B4-5C52-4841-BFE1-A45B58DCF142}"/>
    <cellStyle name="40% - Énfasis3 3 2 2 6 9 2" xfId="33943" xr:uid="{41CACF18-CB3A-4DED-A2DE-91CD34368310}"/>
    <cellStyle name="40% - Énfasis3 3 2 2 7" xfId="33944" xr:uid="{C9B2CDEB-F97D-4204-B0CC-AA05769806DC}"/>
    <cellStyle name="40% - Énfasis3 3 2 2 7 10" xfId="33945" xr:uid="{1FA41FB8-13EC-42FD-86D4-CC3269ABEB57}"/>
    <cellStyle name="40% - Énfasis3 3 2 2 7 10 2" xfId="33946" xr:uid="{FC648542-639B-41E7-93F0-FFA3FFABCF15}"/>
    <cellStyle name="40% - Énfasis3 3 2 2 7 11" xfId="33947" xr:uid="{1A496B03-F82E-4F78-A221-6FB2F8997110}"/>
    <cellStyle name="40% - Énfasis3 3 2 2 7 2" xfId="33948" xr:uid="{C1715E0E-2BC9-4035-BECB-2A56F34C2032}"/>
    <cellStyle name="40% - Énfasis3 3 2 2 7 2 2" xfId="33949" xr:uid="{8F39B580-D89F-4B32-A856-349B556AA0C9}"/>
    <cellStyle name="40% - Énfasis3 3 2 2 7 3" xfId="33950" xr:uid="{EF8FC0E7-6D2A-45AF-8920-896718C84FDA}"/>
    <cellStyle name="40% - Énfasis3 3 2 2 7 3 2" xfId="33951" xr:uid="{855D0B3D-6137-4EF1-ADA1-A154137D60DA}"/>
    <cellStyle name="40% - Énfasis3 3 2 2 7 4" xfId="33952" xr:uid="{53B93C8A-2C09-49DC-9596-EDC31660D0E4}"/>
    <cellStyle name="40% - Énfasis3 3 2 2 7 4 2" xfId="33953" xr:uid="{CE8E1C19-F8FB-4CDB-8AE6-EB4B29F2F1A4}"/>
    <cellStyle name="40% - Énfasis3 3 2 2 7 5" xfId="33954" xr:uid="{7C3DA2B3-7F1D-47E7-9656-4F72EB7161E1}"/>
    <cellStyle name="40% - Énfasis3 3 2 2 7 5 2" xfId="33955" xr:uid="{953CB747-C730-4606-9DE5-365BAF89EB1F}"/>
    <cellStyle name="40% - Énfasis3 3 2 2 7 6" xfId="33956" xr:uid="{FA81982C-BB81-429D-BD0F-3A7FE7147DAA}"/>
    <cellStyle name="40% - Énfasis3 3 2 2 7 6 2" xfId="33957" xr:uid="{03CDB125-9687-4D5A-885F-21CF343563F5}"/>
    <cellStyle name="40% - Énfasis3 3 2 2 7 7" xfId="33958" xr:uid="{21A4D06B-08BA-43C4-BC41-142D744BD2D4}"/>
    <cellStyle name="40% - Énfasis3 3 2 2 7 7 2" xfId="33959" xr:uid="{017F9E47-09D8-484C-BEDB-7613E04D5958}"/>
    <cellStyle name="40% - Énfasis3 3 2 2 7 8" xfId="33960" xr:uid="{64D2ECC4-7CD8-49FA-B06A-1336A9B179C3}"/>
    <cellStyle name="40% - Énfasis3 3 2 2 7 8 2" xfId="33961" xr:uid="{25791FD6-5C62-4653-8578-D3DD71D2F218}"/>
    <cellStyle name="40% - Énfasis3 3 2 2 7 9" xfId="33962" xr:uid="{379BA52C-8195-4A87-9DB3-1D4F8F010782}"/>
    <cellStyle name="40% - Énfasis3 3 2 2 7 9 2" xfId="33963" xr:uid="{29E18D38-ACDC-4D2A-9213-CB0CC4E9BA30}"/>
    <cellStyle name="40% - Énfasis3 3 2 3" xfId="2790" xr:uid="{A4D6BA9C-EC50-4D66-B6A3-E3D4FCA5E6F9}"/>
    <cellStyle name="40% - Énfasis3 3 2 3 2" xfId="2791" xr:uid="{F4BAD07D-2C0A-4922-BE8A-B275562C6F41}"/>
    <cellStyle name="40% - Énfasis3 3 2 3 2 2" xfId="2792" xr:uid="{367DCF14-C202-45CE-8CDE-36BFD5A2251D}"/>
    <cellStyle name="40% - Énfasis3 3 2 3 3" xfId="2793" xr:uid="{0A520606-EDF8-4958-BABC-C505FAA30B65}"/>
    <cellStyle name="40% - Énfasis3 3 2 4" xfId="2794" xr:uid="{D75171DE-2557-4ACC-A25E-EB4B1D4DC0FE}"/>
    <cellStyle name="40% - Énfasis3 3 2 4 2" xfId="2795" xr:uid="{D62C5D6D-85B6-46E5-B25F-ED035A8EE082}"/>
    <cellStyle name="40% - Énfasis3 3 2 5" xfId="2796" xr:uid="{54CF35BD-4C5C-4F87-83A5-337E44C9BC2F}"/>
    <cellStyle name="40% - Énfasis3 3 2 6" xfId="33964" xr:uid="{8F0EE859-817C-436C-A2E5-197EA4F6DCC0}"/>
    <cellStyle name="40% - Énfasis3 3 2 7" xfId="33965" xr:uid="{87947214-3491-4DB2-8DD0-AA3EA13E7170}"/>
    <cellStyle name="40% - Énfasis3 3 2 8" xfId="33966" xr:uid="{FE4E9579-B5CC-4D58-BF67-0A05DC02B701}"/>
    <cellStyle name="40% - Énfasis3 3 2 8 2" xfId="33967" xr:uid="{6B00AC4F-D239-4EC1-AAE2-86994829AEC4}"/>
    <cellStyle name="40% - Énfasis3 3 2 9" xfId="33968" xr:uid="{7AF886B1-FF6B-492D-8E8D-5F700F67ADD7}"/>
    <cellStyle name="40% - Énfasis3 3 2 9 2" xfId="33969" xr:uid="{2B49A3D7-E3A9-47C5-9E08-58B74A56FAFB}"/>
    <cellStyle name="40% - Énfasis3 3 3" xfId="2797" xr:uid="{A0076FF7-4B98-41CF-B0DA-B8E961FAFF7F}"/>
    <cellStyle name="40% - Énfasis3 3 3 10" xfId="33970" xr:uid="{505C4A60-E154-4422-9613-1E6B83E5A834}"/>
    <cellStyle name="40% - Énfasis3 3 3 10 2" xfId="33971" xr:uid="{9FB31D4E-2EE0-4C0F-BF2F-275BDB95ABBA}"/>
    <cellStyle name="40% - Énfasis3 3 3 11" xfId="33972" xr:uid="{8925E49C-4645-4D79-95B1-197D6CC339E9}"/>
    <cellStyle name="40% - Énfasis3 3 3 2" xfId="2798" xr:uid="{BD79A304-1A6B-4346-B001-F1F11A35A1F4}"/>
    <cellStyle name="40% - Énfasis3 3 3 2 2" xfId="2799" xr:uid="{F77B90A4-A91C-4EFF-A519-A6579C908CE6}"/>
    <cellStyle name="40% - Énfasis3 3 3 2 2 2" xfId="2800" xr:uid="{2175E546-7B19-4918-BBB3-A7B3B27FD29E}"/>
    <cellStyle name="40% - Énfasis3 3 3 2 3" xfId="2801" xr:uid="{6C319756-B493-47FE-AFC9-06EA02B27893}"/>
    <cellStyle name="40% - Énfasis3 3 3 3" xfId="2802" xr:uid="{2D500A46-174B-4BF0-84DB-DC646BFEF689}"/>
    <cellStyle name="40% - Énfasis3 3 3 3 2" xfId="2803" xr:uid="{773A8D6D-DB38-4D3E-99D7-3EA1AC9B13D9}"/>
    <cellStyle name="40% - Énfasis3 3 3 4" xfId="2804" xr:uid="{773110A9-F4BD-4F23-9F6C-93651B7594DA}"/>
    <cellStyle name="40% - Énfasis3 3 3 4 2" xfId="33973" xr:uid="{331286B1-58D8-4F4E-AC14-0CCBC18131D6}"/>
    <cellStyle name="40% - Énfasis3 3 3 5" xfId="33974" xr:uid="{BE9318DA-7BF6-46FF-A08A-3C4A39201ED3}"/>
    <cellStyle name="40% - Énfasis3 3 3 5 2" xfId="33975" xr:uid="{54F52E02-6544-480A-B7EA-4B549E1C5F4F}"/>
    <cellStyle name="40% - Énfasis3 3 3 6" xfId="33976" xr:uid="{01D2DF4C-83D9-4066-B326-DDD2F30DAF73}"/>
    <cellStyle name="40% - Énfasis3 3 3 6 2" xfId="33977" xr:uid="{20C176F1-EE0C-4F99-9F2A-241CEFF7108F}"/>
    <cellStyle name="40% - Énfasis3 3 3 7" xfId="33978" xr:uid="{9C1498A0-EF1E-4179-BCEA-BCD6A200EBC2}"/>
    <cellStyle name="40% - Énfasis3 3 3 7 2" xfId="33979" xr:uid="{17798AB9-8F79-4CE4-9B47-427F3B3B1AC3}"/>
    <cellStyle name="40% - Énfasis3 3 3 8" xfId="33980" xr:uid="{20EE8D30-ECBB-425A-B874-7D42BF25DBB2}"/>
    <cellStyle name="40% - Énfasis3 3 3 8 2" xfId="33981" xr:uid="{7084E549-CCE8-449A-8E9E-62553D8600EB}"/>
    <cellStyle name="40% - Énfasis3 3 3 9" xfId="33982" xr:uid="{44F93267-4966-4781-9D1B-CCAC02FD9597}"/>
    <cellStyle name="40% - Énfasis3 3 3 9 2" xfId="33983" xr:uid="{1482DF7A-C9E9-4755-BC07-8537B017110E}"/>
    <cellStyle name="40% - Énfasis3 3 4" xfId="2805" xr:uid="{35A29AAC-8ECC-4DD4-9156-A48E338AE865}"/>
    <cellStyle name="40% - Énfasis3 3 4 10" xfId="33984" xr:uid="{D54208BC-B3FA-47AB-BF58-01E1971D407E}"/>
    <cellStyle name="40% - Énfasis3 3 4 10 2" xfId="33985" xr:uid="{67F218C2-B5AB-4B35-B8D1-BE5D5BDCEAD1}"/>
    <cellStyle name="40% - Énfasis3 3 4 11" xfId="33986" xr:uid="{E604D15C-63A9-422B-B7C4-EA356CE09D92}"/>
    <cellStyle name="40% - Énfasis3 3 4 2" xfId="2806" xr:uid="{DC3D57BB-01D6-4430-B881-CAB5F6A2E3DC}"/>
    <cellStyle name="40% - Énfasis3 3 4 2 2" xfId="2807" xr:uid="{B6226A2E-0B92-4F7B-8326-7E64277DF1B6}"/>
    <cellStyle name="40% - Énfasis3 3 4 3" xfId="2808" xr:uid="{3FA1E917-23D7-4E1F-AF44-992ADB2FF686}"/>
    <cellStyle name="40% - Énfasis3 3 4 3 2" xfId="33987" xr:uid="{F5461F42-9581-4AAD-8A01-23D6F31758A3}"/>
    <cellStyle name="40% - Énfasis3 3 4 4" xfId="33988" xr:uid="{43FD2C6A-20D9-478C-9B14-C777D60404EC}"/>
    <cellStyle name="40% - Énfasis3 3 4 4 2" xfId="33989" xr:uid="{811CF5BA-784C-4C10-95BC-26EDD80BDC97}"/>
    <cellStyle name="40% - Énfasis3 3 4 5" xfId="33990" xr:uid="{2507E76A-AAC2-4B32-B6AA-AB28D095146D}"/>
    <cellStyle name="40% - Énfasis3 3 4 5 2" xfId="33991" xr:uid="{BD42778A-59C4-42B3-BBD0-133C1F0D70DE}"/>
    <cellStyle name="40% - Énfasis3 3 4 6" xfId="33992" xr:uid="{050F9137-7073-4394-BA67-732F32B58549}"/>
    <cellStyle name="40% - Énfasis3 3 4 6 2" xfId="33993" xr:uid="{3C83756B-64E9-4EC0-9ADB-82DD7BB5C811}"/>
    <cellStyle name="40% - Énfasis3 3 4 7" xfId="33994" xr:uid="{B332B6DB-7E38-4C76-8F61-27001960364B}"/>
    <cellStyle name="40% - Énfasis3 3 4 7 2" xfId="33995" xr:uid="{07711D20-DC24-46B4-B96B-879F16209896}"/>
    <cellStyle name="40% - Énfasis3 3 4 8" xfId="33996" xr:uid="{951DAAC7-71D1-4E0A-A9F1-7A83DD123676}"/>
    <cellStyle name="40% - Énfasis3 3 4 8 2" xfId="33997" xr:uid="{47011610-6E7A-4DC4-85D4-A3E93FF084BD}"/>
    <cellStyle name="40% - Énfasis3 3 4 9" xfId="33998" xr:uid="{30145CAA-D04B-4AFD-B43D-0CD51AC7D3A8}"/>
    <cellStyle name="40% - Énfasis3 3 4 9 2" xfId="33999" xr:uid="{759870CC-4933-41DD-87A2-51AE3C822513}"/>
    <cellStyle name="40% - Énfasis3 3 5" xfId="2809" xr:uid="{D91DF77D-5995-4EEE-8D94-6DA2DD7B6256}"/>
    <cellStyle name="40% - Énfasis3 3 5 10" xfId="34000" xr:uid="{B8F72BDB-8704-46BC-8D3B-22950A0EC8B9}"/>
    <cellStyle name="40% - Énfasis3 3 5 10 2" xfId="34001" xr:uid="{BE5EED93-6E1B-407C-8158-AE5DEBB3F5E0}"/>
    <cellStyle name="40% - Énfasis3 3 5 11" xfId="34002" xr:uid="{1AF25594-E3AD-4044-817D-7625CDEEBF6A}"/>
    <cellStyle name="40% - Énfasis3 3 5 2" xfId="2810" xr:uid="{767266C2-B586-423E-A93D-D5B07584DFD6}"/>
    <cellStyle name="40% - Énfasis3 3 5 2 2" xfId="34003" xr:uid="{FDD117BB-3530-41B8-B22C-A5E163933D29}"/>
    <cellStyle name="40% - Énfasis3 3 5 3" xfId="34004" xr:uid="{D4EF7211-6038-4C08-B571-7BDAF5E725DC}"/>
    <cellStyle name="40% - Énfasis3 3 5 3 2" xfId="34005" xr:uid="{83C6FB7F-7AC9-469A-A599-6B5A754AF66C}"/>
    <cellStyle name="40% - Énfasis3 3 5 4" xfId="34006" xr:uid="{7DB58880-8B55-48C3-B212-3A3472C4ED92}"/>
    <cellStyle name="40% - Énfasis3 3 5 4 2" xfId="34007" xr:uid="{617E4125-5746-4D6F-8EE9-A54A95C63822}"/>
    <cellStyle name="40% - Énfasis3 3 5 5" xfId="34008" xr:uid="{7084DBFC-9D76-4FAE-AC38-815977D47E28}"/>
    <cellStyle name="40% - Énfasis3 3 5 5 2" xfId="34009" xr:uid="{5949D809-2588-4AFE-8DF7-6CABB872ABBF}"/>
    <cellStyle name="40% - Énfasis3 3 5 6" xfId="34010" xr:uid="{5DA61C5C-C93A-4365-A15E-51823991D942}"/>
    <cellStyle name="40% - Énfasis3 3 5 6 2" xfId="34011" xr:uid="{341E7B37-DFE9-4BA4-BACD-155EF731C35C}"/>
    <cellStyle name="40% - Énfasis3 3 5 7" xfId="34012" xr:uid="{A140E398-264C-4F9A-951E-50A34AF4E756}"/>
    <cellStyle name="40% - Énfasis3 3 5 7 2" xfId="34013" xr:uid="{A47EF75E-2345-497C-9F5D-3BB27CE681F5}"/>
    <cellStyle name="40% - Énfasis3 3 5 8" xfId="34014" xr:uid="{9ADC77F0-CED8-4A0E-93DD-FF542C5B686D}"/>
    <cellStyle name="40% - Énfasis3 3 5 8 2" xfId="34015" xr:uid="{8D45D34A-C4D5-4876-AADB-994ED93AF5DF}"/>
    <cellStyle name="40% - Énfasis3 3 5 9" xfId="34016" xr:uid="{AD20A55D-B683-4ABC-A248-5FE5B3729A08}"/>
    <cellStyle name="40% - Énfasis3 3 5 9 2" xfId="34017" xr:uid="{5C4C5E36-66DA-428F-BA53-CCD44593ACAA}"/>
    <cellStyle name="40% - Énfasis3 3 6" xfId="2811" xr:uid="{0FDB6C83-FC89-4066-A343-460271AEB6FF}"/>
    <cellStyle name="40% - Énfasis3 3 6 10" xfId="34018" xr:uid="{8833107F-5EF6-4695-9DD7-D0508B7A0A93}"/>
    <cellStyle name="40% - Énfasis3 3 6 10 2" xfId="34019" xr:uid="{93BCA2CA-738D-42A2-B012-BADB2993DA98}"/>
    <cellStyle name="40% - Énfasis3 3 6 11" xfId="34020" xr:uid="{CD259DA0-7FDA-4BC2-A2B1-721B3BBDC27D}"/>
    <cellStyle name="40% - Énfasis3 3 6 2" xfId="34021" xr:uid="{28700FB5-CEA0-400C-9124-C37E1E418B5F}"/>
    <cellStyle name="40% - Énfasis3 3 6 2 2" xfId="34022" xr:uid="{40C8521E-C328-4E04-98BD-985D33A0F027}"/>
    <cellStyle name="40% - Énfasis3 3 6 3" xfId="34023" xr:uid="{19827A02-C820-42D4-B473-C2E1CA729BFE}"/>
    <cellStyle name="40% - Énfasis3 3 6 3 2" xfId="34024" xr:uid="{22F878B0-B0F5-4472-AC0C-2CE65428C729}"/>
    <cellStyle name="40% - Énfasis3 3 6 4" xfId="34025" xr:uid="{EFA25B5B-D3A8-4FCA-80EB-6AF416E029B5}"/>
    <cellStyle name="40% - Énfasis3 3 6 4 2" xfId="34026" xr:uid="{7958CEFD-CB16-4A9A-8517-FFC16539C379}"/>
    <cellStyle name="40% - Énfasis3 3 6 5" xfId="34027" xr:uid="{75ED28FA-910D-4044-9548-474ABDFC0D01}"/>
    <cellStyle name="40% - Énfasis3 3 6 5 2" xfId="34028" xr:uid="{4738BBEB-CA57-4188-B246-C3AFA607741D}"/>
    <cellStyle name="40% - Énfasis3 3 6 6" xfId="34029" xr:uid="{A4B86EB4-0EDD-4185-86FA-3770BF27AF7E}"/>
    <cellStyle name="40% - Énfasis3 3 6 6 2" xfId="34030" xr:uid="{8098ADE1-8407-4FB0-A307-62D0D47BC1C4}"/>
    <cellStyle name="40% - Énfasis3 3 6 7" xfId="34031" xr:uid="{FCF6DFA2-B58E-4D6E-A630-67B0CE83CC0C}"/>
    <cellStyle name="40% - Énfasis3 3 6 7 2" xfId="34032" xr:uid="{38A102C6-C488-444C-B0FB-960DFB3C5303}"/>
    <cellStyle name="40% - Énfasis3 3 6 8" xfId="34033" xr:uid="{003838FB-0CEC-4CE8-A08C-748F82D83127}"/>
    <cellStyle name="40% - Énfasis3 3 6 8 2" xfId="34034" xr:uid="{E678AC15-752F-4152-8052-6586FD95D37D}"/>
    <cellStyle name="40% - Énfasis3 3 6 9" xfId="34035" xr:uid="{957BCE92-3103-403E-A7F4-E674D776203C}"/>
    <cellStyle name="40% - Énfasis3 3 6 9 2" xfId="34036" xr:uid="{B93DFC9C-D4DD-4A73-8667-C86C4CDBD7A4}"/>
    <cellStyle name="40% - Énfasis3 3 7" xfId="34037" xr:uid="{935EEDA6-BAEB-490E-A6C2-B01DBE990294}"/>
    <cellStyle name="40% - Énfasis3 3 7 10" xfId="34038" xr:uid="{D2BE40D8-D096-4742-A1E8-43AD052A0EEE}"/>
    <cellStyle name="40% - Énfasis3 3 7 10 2" xfId="34039" xr:uid="{307C1FB0-85A1-48E9-8D20-0920D56E7BAA}"/>
    <cellStyle name="40% - Énfasis3 3 7 11" xfId="34040" xr:uid="{DD654BDC-600E-4A67-9D77-0397C16D644D}"/>
    <cellStyle name="40% - Énfasis3 3 7 2" xfId="34041" xr:uid="{4AEE61C4-B67C-45A2-A78C-12E0F9465600}"/>
    <cellStyle name="40% - Énfasis3 3 7 2 2" xfId="34042" xr:uid="{402E3E0B-4F02-4BA8-852A-B0FD3D7E5397}"/>
    <cellStyle name="40% - Énfasis3 3 7 3" xfId="34043" xr:uid="{97637A4C-6B85-4F23-A7FC-A0079231D5C7}"/>
    <cellStyle name="40% - Énfasis3 3 7 3 2" xfId="34044" xr:uid="{631D6AC6-606C-4C2E-A13C-B5FAD757CF0B}"/>
    <cellStyle name="40% - Énfasis3 3 7 4" xfId="34045" xr:uid="{A445A110-86F8-437F-A0C5-8F34ED30AC7A}"/>
    <cellStyle name="40% - Énfasis3 3 7 4 2" xfId="34046" xr:uid="{3740FDE7-5ACF-4C0C-B902-20C66299B408}"/>
    <cellStyle name="40% - Énfasis3 3 7 5" xfId="34047" xr:uid="{2BA8138C-257C-438C-93A7-8B262FC0CAB5}"/>
    <cellStyle name="40% - Énfasis3 3 7 5 2" xfId="34048" xr:uid="{EA4C4B25-EE3C-4827-862A-2562E75E7021}"/>
    <cellStyle name="40% - Énfasis3 3 7 6" xfId="34049" xr:uid="{B8E2F63A-F2BA-4F51-B131-1A87D570B69F}"/>
    <cellStyle name="40% - Énfasis3 3 7 6 2" xfId="34050" xr:uid="{32F8CB0C-770B-46A7-85E2-9250FDEEEA98}"/>
    <cellStyle name="40% - Énfasis3 3 7 7" xfId="34051" xr:uid="{787A24EA-CAB0-41A8-9633-11F36FC87AFB}"/>
    <cellStyle name="40% - Énfasis3 3 7 7 2" xfId="34052" xr:uid="{2BFB8206-93B8-416A-A698-67FEC1A85E2A}"/>
    <cellStyle name="40% - Énfasis3 3 7 8" xfId="34053" xr:uid="{238816FF-6595-48B8-954E-57E8C3529B99}"/>
    <cellStyle name="40% - Énfasis3 3 7 8 2" xfId="34054" xr:uid="{5443678F-8F99-4368-BF2F-45A2DD1E36F2}"/>
    <cellStyle name="40% - Énfasis3 3 7 9" xfId="34055" xr:uid="{A2BD1F8D-0A74-4CB4-B000-CAEF9B30757B}"/>
    <cellStyle name="40% - Énfasis3 3 7 9 2" xfId="34056" xr:uid="{2F7F7345-1A35-4F29-9FA9-C0477943492B}"/>
    <cellStyle name="40% - Énfasis3 3 8" xfId="34057" xr:uid="{7ACFCC6C-3B94-45AD-B9D4-7BF9ABA19F8A}"/>
    <cellStyle name="40% - Énfasis3 3 8 10" xfId="34058" xr:uid="{9D81B9E5-628B-424D-83DC-CB9A175B4B65}"/>
    <cellStyle name="40% - Énfasis3 3 8 10 2" xfId="34059" xr:uid="{0EBBC1F8-273C-4F73-A19F-10AD96E08049}"/>
    <cellStyle name="40% - Énfasis3 3 8 11" xfId="34060" xr:uid="{C19527E0-E140-49A2-AA4A-C7EA7D2AD8B6}"/>
    <cellStyle name="40% - Énfasis3 3 8 2" xfId="34061" xr:uid="{0029E52D-C59D-4854-8F48-2148A00BFF77}"/>
    <cellStyle name="40% - Énfasis3 3 8 2 2" xfId="34062" xr:uid="{129FAE4C-F0B2-43DF-AAAA-D4DA3B82AE9C}"/>
    <cellStyle name="40% - Énfasis3 3 8 3" xfId="34063" xr:uid="{FD4046A5-6BEF-4517-A80D-4593B088B27A}"/>
    <cellStyle name="40% - Énfasis3 3 8 3 2" xfId="34064" xr:uid="{FF92047B-FB13-488F-A554-E2710D30ACDD}"/>
    <cellStyle name="40% - Énfasis3 3 8 4" xfId="34065" xr:uid="{8525D013-14C8-4224-B62E-3AB6E09FE4CC}"/>
    <cellStyle name="40% - Énfasis3 3 8 4 2" xfId="34066" xr:uid="{1F4C7C1F-7461-4F93-A93F-C758F9621C5B}"/>
    <cellStyle name="40% - Énfasis3 3 8 5" xfId="34067" xr:uid="{6B1C0C7B-700D-4CC6-9F7E-5C3C6A23C582}"/>
    <cellStyle name="40% - Énfasis3 3 8 5 2" xfId="34068" xr:uid="{A72DC8AD-F5ED-4FB9-9E4C-030465C9135C}"/>
    <cellStyle name="40% - Énfasis3 3 8 6" xfId="34069" xr:uid="{97DDF30B-43D1-489A-9486-702EA11213FF}"/>
    <cellStyle name="40% - Énfasis3 3 8 6 2" xfId="34070" xr:uid="{80EE1031-E543-4C3E-8527-91A160E97EAD}"/>
    <cellStyle name="40% - Énfasis3 3 8 7" xfId="34071" xr:uid="{7DD63B23-6288-4794-8672-CC10C98C9668}"/>
    <cellStyle name="40% - Énfasis3 3 8 7 2" xfId="34072" xr:uid="{4DE1E0AE-4B7A-437A-901D-1CE8B33C3A4E}"/>
    <cellStyle name="40% - Énfasis3 3 8 8" xfId="34073" xr:uid="{15BBC7B7-5BBA-427D-B51D-03B8B6346A23}"/>
    <cellStyle name="40% - Énfasis3 3 8 8 2" xfId="34074" xr:uid="{47974F53-8572-4594-8673-891D450AD84D}"/>
    <cellStyle name="40% - Énfasis3 3 8 9" xfId="34075" xr:uid="{220875B9-4AA1-46DA-B7C8-FCD1232AEA0A}"/>
    <cellStyle name="40% - Énfasis3 3 8 9 2" xfId="34076" xr:uid="{474346EB-5823-4E84-AED8-221ACBD88093}"/>
    <cellStyle name="40% - Énfasis3 3 9" xfId="34077" xr:uid="{E08C7663-6082-4DFC-B760-552C23BD9A20}"/>
    <cellStyle name="40% - Énfasis3 3 9 10" xfId="34078" xr:uid="{D110A3FD-1341-4E25-B5DF-FA81F097D9D8}"/>
    <cellStyle name="40% - Énfasis3 3 9 10 2" xfId="34079" xr:uid="{837A549F-5704-4740-BDC3-A254A5FCD059}"/>
    <cellStyle name="40% - Énfasis3 3 9 11" xfId="34080" xr:uid="{05DF4C29-E17E-47DC-A09E-C2D943876353}"/>
    <cellStyle name="40% - Énfasis3 3 9 2" xfId="34081" xr:uid="{1924C2BC-5801-4C6C-8CC4-3864BBE3F1BA}"/>
    <cellStyle name="40% - Énfasis3 3 9 2 2" xfId="34082" xr:uid="{7FC5BA05-443C-405B-9F79-D81FA8B41234}"/>
    <cellStyle name="40% - Énfasis3 3 9 3" xfId="34083" xr:uid="{13C10986-CF98-4CD7-8D9C-13A9DDFBD0ED}"/>
    <cellStyle name="40% - Énfasis3 3 9 3 2" xfId="34084" xr:uid="{EB68398F-B9E6-4DEC-AF67-2B9AC2868150}"/>
    <cellStyle name="40% - Énfasis3 3 9 4" xfId="34085" xr:uid="{2EC9B269-7833-4A3A-B879-9A1479695DE4}"/>
    <cellStyle name="40% - Énfasis3 3 9 4 2" xfId="34086" xr:uid="{A2FF88FC-E41D-4E42-AF0E-298CA2F125A6}"/>
    <cellStyle name="40% - Énfasis3 3 9 5" xfId="34087" xr:uid="{5B40A3B1-53F0-4037-953B-CA4D1CE9EF62}"/>
    <cellStyle name="40% - Énfasis3 3 9 5 2" xfId="34088" xr:uid="{63CE15AB-003A-4D36-9CD1-3750752D7332}"/>
    <cellStyle name="40% - Énfasis3 3 9 6" xfId="34089" xr:uid="{B9A83EEE-D9A3-4783-9AC7-D420DD6A1A13}"/>
    <cellStyle name="40% - Énfasis3 3 9 6 2" xfId="34090" xr:uid="{79C7DF7D-0792-408F-8AD7-85BC7C6172C0}"/>
    <cellStyle name="40% - Énfasis3 3 9 7" xfId="34091" xr:uid="{159FAFA8-DE1D-4F6C-B459-792954E1B1E5}"/>
    <cellStyle name="40% - Énfasis3 3 9 7 2" xfId="34092" xr:uid="{40E99504-A8A0-4CF6-830D-F80C0E500365}"/>
    <cellStyle name="40% - Énfasis3 3 9 8" xfId="34093" xr:uid="{07556FF3-3274-46C6-8139-CFC1B8D773DD}"/>
    <cellStyle name="40% - Énfasis3 3 9 8 2" xfId="34094" xr:uid="{10A93839-3787-4E86-9A4C-A60CDEA05DDD}"/>
    <cellStyle name="40% - Énfasis3 3 9 9" xfId="34095" xr:uid="{0E1293A7-7AE8-414B-A484-BF28D2B26D95}"/>
    <cellStyle name="40% - Énfasis3 3 9 9 2" xfId="34096" xr:uid="{2664B14A-D775-4EE2-B124-10059BFDC43C}"/>
    <cellStyle name="40% - Énfasis3 30" xfId="2812" xr:uid="{C3B9E45D-CB6C-47C8-A83A-E65D23483F43}"/>
    <cellStyle name="40% - Énfasis3 30 10" xfId="34097" xr:uid="{58452242-7F24-4311-9A52-63C2E7C9117D}"/>
    <cellStyle name="40% - Énfasis3 30 10 2" xfId="34098" xr:uid="{157BC89B-7A3D-4EE6-9FE6-DAEA53B5F339}"/>
    <cellStyle name="40% - Énfasis3 30 11" xfId="34099" xr:uid="{F0FDE6DA-153B-4F60-AADC-5931F9AE9C3F}"/>
    <cellStyle name="40% - Énfasis3 30 2" xfId="34100" xr:uid="{3E61EDCB-3E06-48E7-910D-F3941FE2FBB4}"/>
    <cellStyle name="40% - Énfasis3 30 2 2" xfId="34101" xr:uid="{D198ED1C-11AB-4EB8-9C5A-FDF006D35675}"/>
    <cellStyle name="40% - Énfasis3 30 3" xfId="34102" xr:uid="{F622A34E-A377-45DC-9549-EDB6CF1C5CEA}"/>
    <cellStyle name="40% - Énfasis3 30 3 2" xfId="34103" xr:uid="{327938D4-B5A8-4EBC-8C8D-A26B453C1037}"/>
    <cellStyle name="40% - Énfasis3 30 4" xfId="34104" xr:uid="{A3DC3B17-A487-41AB-B5FD-FC80D699F50D}"/>
    <cellStyle name="40% - Énfasis3 30 4 2" xfId="34105" xr:uid="{E8DA9F9F-A11D-4C35-9F21-85DB8EF27EF5}"/>
    <cellStyle name="40% - Énfasis3 30 5" xfId="34106" xr:uid="{70A79841-E17A-4DA1-9190-76A7843E2799}"/>
    <cellStyle name="40% - Énfasis3 30 5 2" xfId="34107" xr:uid="{2B3D5267-570B-4974-A609-C8CB05077DC7}"/>
    <cellStyle name="40% - Énfasis3 30 6" xfId="34108" xr:uid="{1513E96C-460B-42DA-969F-3EBDE07FA8A6}"/>
    <cellStyle name="40% - Énfasis3 30 6 2" xfId="34109" xr:uid="{E99F4EBE-A384-417A-BF6A-438E5DC1D483}"/>
    <cellStyle name="40% - Énfasis3 30 7" xfId="34110" xr:uid="{C3E4FE94-C86A-48B0-96E2-4394FCFC653E}"/>
    <cellStyle name="40% - Énfasis3 30 7 2" xfId="34111" xr:uid="{47EBFFB7-AAC0-4B9F-AB25-87D1FFFCCD89}"/>
    <cellStyle name="40% - Énfasis3 30 8" xfId="34112" xr:uid="{013AB435-C1AF-4669-A0FB-EB2A0B7790C1}"/>
    <cellStyle name="40% - Énfasis3 30 8 2" xfId="34113" xr:uid="{0F346806-4B86-47B4-82EA-E0B53EB96C35}"/>
    <cellStyle name="40% - Énfasis3 30 9" xfId="34114" xr:uid="{9E9BB370-96BE-40CC-B086-7EC724191702}"/>
    <cellStyle name="40% - Énfasis3 30 9 2" xfId="34115" xr:uid="{E3F323A9-0672-4B6C-B09C-F5352812BE18}"/>
    <cellStyle name="40% - Énfasis3 31" xfId="2813" xr:uid="{E1A5EDD4-A3C7-4B62-88FF-ECF5435EB2C0}"/>
    <cellStyle name="40% - Énfasis3 31 10" xfId="34116" xr:uid="{74E32029-3A43-40D0-858D-2A61CBD81E83}"/>
    <cellStyle name="40% - Énfasis3 31 10 2" xfId="34117" xr:uid="{87510C2B-CCDD-405E-BBD2-B77627427121}"/>
    <cellStyle name="40% - Énfasis3 31 11" xfId="34118" xr:uid="{4EDB09C6-7762-4F22-9F93-DA41E61E4A73}"/>
    <cellStyle name="40% - Énfasis3 31 2" xfId="34119" xr:uid="{DCD63020-0B77-4606-848C-A8E5779E1CCE}"/>
    <cellStyle name="40% - Énfasis3 31 2 2" xfId="34120" xr:uid="{B3298134-42C0-4CD0-B61D-46E38EAD6C44}"/>
    <cellStyle name="40% - Énfasis3 31 3" xfId="34121" xr:uid="{08A743CB-6129-49EB-8429-029B10585F5C}"/>
    <cellStyle name="40% - Énfasis3 31 3 2" xfId="34122" xr:uid="{5D2A797F-2DAF-4880-9DDC-8E0FAFB6A35E}"/>
    <cellStyle name="40% - Énfasis3 31 4" xfId="34123" xr:uid="{02B51BDF-90CF-41FF-84B7-9E23146C6E49}"/>
    <cellStyle name="40% - Énfasis3 31 4 2" xfId="34124" xr:uid="{204D991C-BA0B-41B0-B42E-04D926212456}"/>
    <cellStyle name="40% - Énfasis3 31 5" xfId="34125" xr:uid="{AF5C9170-BFE6-4C1A-827A-7E6811496BBE}"/>
    <cellStyle name="40% - Énfasis3 31 5 2" xfId="34126" xr:uid="{D6530E56-FB93-4370-A6DC-DC0FF51FFF73}"/>
    <cellStyle name="40% - Énfasis3 31 6" xfId="34127" xr:uid="{BD5F305C-6F6E-4DCF-B22A-2688F0BFBD9F}"/>
    <cellStyle name="40% - Énfasis3 31 6 2" xfId="34128" xr:uid="{E3220054-F4B9-4981-A390-8230C27FA88F}"/>
    <cellStyle name="40% - Énfasis3 31 7" xfId="34129" xr:uid="{E366208B-63B5-4D59-BDF5-88A30A7AA908}"/>
    <cellStyle name="40% - Énfasis3 31 7 2" xfId="34130" xr:uid="{CEF5C974-E690-4FF7-875B-6F98C0999DF2}"/>
    <cellStyle name="40% - Énfasis3 31 8" xfId="34131" xr:uid="{99AF531A-FA31-49EB-9478-F444B610DADE}"/>
    <cellStyle name="40% - Énfasis3 31 8 2" xfId="34132" xr:uid="{9B2248BB-FF22-4651-AE47-DE6B6CF67F80}"/>
    <cellStyle name="40% - Énfasis3 31 9" xfId="34133" xr:uid="{346DCB57-315F-4644-964B-45680DD43595}"/>
    <cellStyle name="40% - Énfasis3 31 9 2" xfId="34134" xr:uid="{ACACC218-901D-41E5-B45B-587E9AE07F06}"/>
    <cellStyle name="40% - Énfasis3 32" xfId="2814" xr:uid="{544DC963-5C00-4F8B-9558-736755FDAF4A}"/>
    <cellStyle name="40% - Énfasis3 32 10" xfId="34135" xr:uid="{BB7C5AEA-D6BA-43BB-82EC-DF1C9DA8E30B}"/>
    <cellStyle name="40% - Énfasis3 32 10 2" xfId="34136" xr:uid="{1312B371-A581-4632-89D8-ACD2FBE2E868}"/>
    <cellStyle name="40% - Énfasis3 32 11" xfId="34137" xr:uid="{3CF0F0A1-066E-45C9-90B3-FA67DE84FA5E}"/>
    <cellStyle name="40% - Énfasis3 32 2" xfId="34138" xr:uid="{F501F15E-8728-4B78-B6EF-881B21798FB8}"/>
    <cellStyle name="40% - Énfasis3 32 2 2" xfId="34139" xr:uid="{7C4366E6-5625-41EC-8F51-3C1CC837B6BB}"/>
    <cellStyle name="40% - Énfasis3 32 3" xfId="34140" xr:uid="{A100B80C-5BC1-47EA-BFAC-37D60209B20C}"/>
    <cellStyle name="40% - Énfasis3 32 3 2" xfId="34141" xr:uid="{6BC45578-DFE8-4F59-86AE-F91237C96E49}"/>
    <cellStyle name="40% - Énfasis3 32 4" xfId="34142" xr:uid="{6FB2FC3E-0C10-44FE-9B71-34AEE56BCA1E}"/>
    <cellStyle name="40% - Énfasis3 32 4 2" xfId="34143" xr:uid="{18592190-0C4F-4B0F-A351-4CEE643B2195}"/>
    <cellStyle name="40% - Énfasis3 32 5" xfId="34144" xr:uid="{08BD4FBD-BD2C-4BE2-B1FA-D0F90880F8FF}"/>
    <cellStyle name="40% - Énfasis3 32 5 2" xfId="34145" xr:uid="{1A1E1AA9-BDC3-4F4A-A77B-82D5C25D01CC}"/>
    <cellStyle name="40% - Énfasis3 32 6" xfId="34146" xr:uid="{33224974-93A8-4868-9285-775D4BC96AC6}"/>
    <cellStyle name="40% - Énfasis3 32 6 2" xfId="34147" xr:uid="{C22F0D96-8B58-41EA-8EE6-65886C47DD8B}"/>
    <cellStyle name="40% - Énfasis3 32 7" xfId="34148" xr:uid="{6C6CAEE6-D774-4337-A700-78EB74A702BF}"/>
    <cellStyle name="40% - Énfasis3 32 7 2" xfId="34149" xr:uid="{7FFA03AB-57E9-42D4-9BEC-266C51D7FB08}"/>
    <cellStyle name="40% - Énfasis3 32 8" xfId="34150" xr:uid="{C3814EAA-BFE9-4D7C-9752-84416DD96A28}"/>
    <cellStyle name="40% - Énfasis3 32 8 2" xfId="34151" xr:uid="{59E384B7-BD5D-4D3D-B3FA-67838C55D8FA}"/>
    <cellStyle name="40% - Énfasis3 32 9" xfId="34152" xr:uid="{1F489693-3E39-4B06-AEA7-226E49345F8E}"/>
    <cellStyle name="40% - Énfasis3 32 9 2" xfId="34153" xr:uid="{C4C21351-83A8-4CCC-915D-A01F79ADE086}"/>
    <cellStyle name="40% - Énfasis3 33" xfId="2815" xr:uid="{DEE802D7-DC1A-4F02-AE30-E97F6A3358E0}"/>
    <cellStyle name="40% - Énfasis3 33 10" xfId="34154" xr:uid="{C93E0CF2-BD83-495F-90F4-1FE8E45C318C}"/>
    <cellStyle name="40% - Énfasis3 33 10 2" xfId="34155" xr:uid="{35DB21EE-7260-4831-A331-28012DACF2FE}"/>
    <cellStyle name="40% - Énfasis3 33 11" xfId="34156" xr:uid="{E7ABD11E-3850-4F58-B463-A3BB2085CB32}"/>
    <cellStyle name="40% - Énfasis3 33 2" xfId="34157" xr:uid="{10195E59-E1B5-4515-93FE-B886334A7B26}"/>
    <cellStyle name="40% - Énfasis3 33 2 2" xfId="34158" xr:uid="{35E23A60-4819-423C-9ACA-1E3345C954E6}"/>
    <cellStyle name="40% - Énfasis3 33 3" xfId="34159" xr:uid="{F8720588-6B83-45A3-AA83-12B5ABF6CEB5}"/>
    <cellStyle name="40% - Énfasis3 33 3 2" xfId="34160" xr:uid="{E6E4E004-DD98-46AA-97C6-D519C08BAF98}"/>
    <cellStyle name="40% - Énfasis3 33 4" xfId="34161" xr:uid="{D76C05A7-A2CB-4CDF-87C4-D69C0F8D1D8F}"/>
    <cellStyle name="40% - Énfasis3 33 4 2" xfId="34162" xr:uid="{F28E2B3C-790D-4FA8-83E3-593CCF1D8967}"/>
    <cellStyle name="40% - Énfasis3 33 5" xfId="34163" xr:uid="{27C461E4-2B2A-4E1A-BBA8-EDE0C4C30F38}"/>
    <cellStyle name="40% - Énfasis3 33 5 2" xfId="34164" xr:uid="{F3A456BE-0664-4418-B7C6-AD58D7C13D66}"/>
    <cellStyle name="40% - Énfasis3 33 6" xfId="34165" xr:uid="{938FD350-FDEF-4BCA-8B41-58420FDA94B8}"/>
    <cellStyle name="40% - Énfasis3 33 6 2" xfId="34166" xr:uid="{F7E2516A-DAB2-40F3-9EEA-F00EFF568AFA}"/>
    <cellStyle name="40% - Énfasis3 33 7" xfId="34167" xr:uid="{F6E75DB5-9181-47D4-B341-FBBA20EB5239}"/>
    <cellStyle name="40% - Énfasis3 33 7 2" xfId="34168" xr:uid="{76068DBD-51B4-487B-9872-C8D96DDE46F8}"/>
    <cellStyle name="40% - Énfasis3 33 8" xfId="34169" xr:uid="{789B294B-E144-4951-9657-70C212922AF1}"/>
    <cellStyle name="40% - Énfasis3 33 8 2" xfId="34170" xr:uid="{F007A2DD-984C-4A4A-9DFE-F1C53BC34529}"/>
    <cellStyle name="40% - Énfasis3 33 9" xfId="34171" xr:uid="{023E9783-BC6C-4EAE-9763-D6EB941FB2F6}"/>
    <cellStyle name="40% - Énfasis3 33 9 2" xfId="34172" xr:uid="{4EF5938F-7802-49F0-821D-1BE2C99896B6}"/>
    <cellStyle name="40% - Énfasis3 34" xfId="34173" xr:uid="{E424B4CE-5F91-4D7A-952D-A1212D39ED38}"/>
    <cellStyle name="40% - Énfasis3 34 10" xfId="34174" xr:uid="{FC528127-46F3-47B4-8B9A-4F67D69E1F11}"/>
    <cellStyle name="40% - Énfasis3 34 10 2" xfId="34175" xr:uid="{B46C33B2-7F7C-4E1C-8FB9-CA0E259185E9}"/>
    <cellStyle name="40% - Énfasis3 34 11" xfId="34176" xr:uid="{A06E500F-1A6D-4F87-8371-9E7D0A84517C}"/>
    <cellStyle name="40% - Énfasis3 34 2" xfId="34177" xr:uid="{E02948A4-CCC6-46F1-BF83-5A4F3AD00359}"/>
    <cellStyle name="40% - Énfasis3 34 2 2" xfId="34178" xr:uid="{23618A4E-B41C-4C45-94FB-980BF01B2445}"/>
    <cellStyle name="40% - Énfasis3 34 3" xfId="34179" xr:uid="{B79598E8-D613-408D-91AC-B9761A569C94}"/>
    <cellStyle name="40% - Énfasis3 34 3 2" xfId="34180" xr:uid="{850B464E-2A41-4A52-8BA1-AD17DF992BA2}"/>
    <cellStyle name="40% - Énfasis3 34 4" xfId="34181" xr:uid="{51FDB0CE-DA4F-4D44-BAF2-9E8436F1A01C}"/>
    <cellStyle name="40% - Énfasis3 34 4 2" xfId="34182" xr:uid="{ACFAE9CF-74F0-4040-B378-402802425435}"/>
    <cellStyle name="40% - Énfasis3 34 5" xfId="34183" xr:uid="{E5B8861B-6D38-4318-AB08-AC556328E893}"/>
    <cellStyle name="40% - Énfasis3 34 5 2" xfId="34184" xr:uid="{BE4A1787-2815-4C9F-A296-1FFDAD9CACAF}"/>
    <cellStyle name="40% - Énfasis3 34 6" xfId="34185" xr:uid="{6088C6CB-F83C-4345-B8D2-4461EC0293B4}"/>
    <cellStyle name="40% - Énfasis3 34 6 2" xfId="34186" xr:uid="{325C739A-7CCE-4080-8B02-659C13BC68A4}"/>
    <cellStyle name="40% - Énfasis3 34 7" xfId="34187" xr:uid="{A7D17BC1-8C24-4610-A7D7-EA7179F757D4}"/>
    <cellStyle name="40% - Énfasis3 34 7 2" xfId="34188" xr:uid="{39DF415E-4BB2-4B2B-AD88-03B795F0F9EE}"/>
    <cellStyle name="40% - Énfasis3 34 8" xfId="34189" xr:uid="{2C28075D-5AA0-4C63-BF9F-194A2880A728}"/>
    <cellStyle name="40% - Énfasis3 34 8 2" xfId="34190" xr:uid="{E9DDAC02-9D4D-4411-A41B-B3F975ECA53D}"/>
    <cellStyle name="40% - Énfasis3 34 9" xfId="34191" xr:uid="{A8A1D575-581F-4C41-8BDF-DC69AE6B5771}"/>
    <cellStyle name="40% - Énfasis3 34 9 2" xfId="34192" xr:uid="{67CF315D-C058-4F70-BEF6-FF76504399A0}"/>
    <cellStyle name="40% - Énfasis3 35" xfId="34193" xr:uid="{1E1A4BD7-DCC0-40D8-8AD0-80DD7D9F055B}"/>
    <cellStyle name="40% - Énfasis3 35 10" xfId="34194" xr:uid="{91CD3554-9C1D-4C57-A261-5069356B3B0F}"/>
    <cellStyle name="40% - Énfasis3 35 10 2" xfId="34195" xr:uid="{4F51AF0A-113C-4BD8-BD75-999AC961762A}"/>
    <cellStyle name="40% - Énfasis3 35 11" xfId="34196" xr:uid="{321C3307-09EB-4B10-8D4E-F075E2C43E67}"/>
    <cellStyle name="40% - Énfasis3 35 2" xfId="34197" xr:uid="{62338E7B-2705-4B28-81DB-C182AEC6243E}"/>
    <cellStyle name="40% - Énfasis3 35 2 2" xfId="34198" xr:uid="{A7392FA0-0E0E-4F10-A4B4-11C57F6727B6}"/>
    <cellStyle name="40% - Énfasis3 35 3" xfId="34199" xr:uid="{75295E26-3F73-407F-BD55-C816E637AE87}"/>
    <cellStyle name="40% - Énfasis3 35 3 2" xfId="34200" xr:uid="{73228D40-889D-40F5-A14B-673FD91B7B7C}"/>
    <cellStyle name="40% - Énfasis3 35 4" xfId="34201" xr:uid="{DC17B295-5282-45D2-BE5E-17FBE1609E6B}"/>
    <cellStyle name="40% - Énfasis3 35 4 2" xfId="34202" xr:uid="{FA6C24E8-97DD-4771-B4B2-0BC51E6E9E60}"/>
    <cellStyle name="40% - Énfasis3 35 5" xfId="34203" xr:uid="{CD874F85-EBDB-4D90-B503-44922A82AA09}"/>
    <cellStyle name="40% - Énfasis3 35 5 2" xfId="34204" xr:uid="{4D1313A9-5FA9-4DB9-AFBC-82C3BC6E0895}"/>
    <cellStyle name="40% - Énfasis3 35 6" xfId="34205" xr:uid="{065F4A37-B50F-463E-B8A6-09EADE71D5B9}"/>
    <cellStyle name="40% - Énfasis3 35 6 2" xfId="34206" xr:uid="{485B4B6C-4A04-482B-9844-0BD57B2FEEF7}"/>
    <cellStyle name="40% - Énfasis3 35 7" xfId="34207" xr:uid="{E4CDA981-6D26-4399-84A3-5129DED1AD67}"/>
    <cellStyle name="40% - Énfasis3 35 7 2" xfId="34208" xr:uid="{BCB4815C-040D-4529-A885-2878538A95D4}"/>
    <cellStyle name="40% - Énfasis3 35 8" xfId="34209" xr:uid="{F35C10A3-367C-47E3-82FC-D24F216AC522}"/>
    <cellStyle name="40% - Énfasis3 35 8 2" xfId="34210" xr:uid="{C9A99201-61D5-4E20-B2F7-0E30A3FC8231}"/>
    <cellStyle name="40% - Énfasis3 35 9" xfId="34211" xr:uid="{A814A6E2-F551-40D6-AAB1-E2E52478A448}"/>
    <cellStyle name="40% - Énfasis3 35 9 2" xfId="34212" xr:uid="{28A76E9D-3047-4403-94CD-0F99E814FF42}"/>
    <cellStyle name="40% - Énfasis3 36" xfId="34213" xr:uid="{1D80644D-C61A-4EF7-A5E5-18274904AB0F}"/>
    <cellStyle name="40% - Énfasis3 36 10" xfId="34214" xr:uid="{1C360470-8872-4FBA-A50C-D693BD52F475}"/>
    <cellStyle name="40% - Énfasis3 36 10 2" xfId="34215" xr:uid="{D6B28F45-9DA7-46A8-A395-330D031BAD89}"/>
    <cellStyle name="40% - Énfasis3 36 11" xfId="34216" xr:uid="{7C63CF4F-4813-48AF-8DF0-852D73C29141}"/>
    <cellStyle name="40% - Énfasis3 36 2" xfId="34217" xr:uid="{32EF0B4E-7645-4060-A81C-1C54CE487F40}"/>
    <cellStyle name="40% - Énfasis3 36 2 2" xfId="34218" xr:uid="{2B731E19-7243-4648-8476-983F91B4BC4F}"/>
    <cellStyle name="40% - Énfasis3 36 3" xfId="34219" xr:uid="{E8AD2E66-237F-44B3-835A-7230C693B006}"/>
    <cellStyle name="40% - Énfasis3 36 3 2" xfId="34220" xr:uid="{087E687D-713E-489E-A2BC-9E9FA3C42DC0}"/>
    <cellStyle name="40% - Énfasis3 36 4" xfId="34221" xr:uid="{4E6F6462-7C2E-48F8-851F-52CCB209DED2}"/>
    <cellStyle name="40% - Énfasis3 36 4 2" xfId="34222" xr:uid="{210FD109-1B88-40C0-A489-CCC4E67ECD33}"/>
    <cellStyle name="40% - Énfasis3 36 5" xfId="34223" xr:uid="{A1E1A420-78DA-4AEE-B4D7-B38E7C9D6407}"/>
    <cellStyle name="40% - Énfasis3 36 5 2" xfId="34224" xr:uid="{8CAF8931-B9E4-40C0-9A62-9286C3A18DED}"/>
    <cellStyle name="40% - Énfasis3 36 6" xfId="34225" xr:uid="{C0A6848E-8311-4D79-B2D6-9F5A54093E25}"/>
    <cellStyle name="40% - Énfasis3 36 6 2" xfId="34226" xr:uid="{1A29C309-1222-4AD0-BB43-3405B1A63D51}"/>
    <cellStyle name="40% - Énfasis3 36 7" xfId="34227" xr:uid="{5FC09BB9-FAE1-46DF-B979-EDE365FEE224}"/>
    <cellStyle name="40% - Énfasis3 36 7 2" xfId="34228" xr:uid="{40CE2054-A6DD-4960-BAB1-733E73801315}"/>
    <cellStyle name="40% - Énfasis3 36 8" xfId="34229" xr:uid="{09D7A21A-B225-440B-B3F8-99F8B3495AB6}"/>
    <cellStyle name="40% - Énfasis3 36 8 2" xfId="34230" xr:uid="{A48DDD96-38A3-4A68-81DF-5A787790BBC7}"/>
    <cellStyle name="40% - Énfasis3 36 9" xfId="34231" xr:uid="{6EAD5E38-3A0D-485A-8FEA-6BD58331664D}"/>
    <cellStyle name="40% - Énfasis3 36 9 2" xfId="34232" xr:uid="{F9118B28-4803-4B04-9560-3F77297B4696}"/>
    <cellStyle name="40% - Énfasis3 37" xfId="34233" xr:uid="{59CE199D-5240-4B38-B2D4-5FA1514D3811}"/>
    <cellStyle name="40% - Énfasis3 37 10" xfId="34234" xr:uid="{EFED28FA-4B0B-49DE-867E-D4E93D8483FD}"/>
    <cellStyle name="40% - Énfasis3 37 10 2" xfId="34235" xr:uid="{84D0BAD3-AE07-4D7D-A448-5BE9460A42DC}"/>
    <cellStyle name="40% - Énfasis3 37 11" xfId="34236" xr:uid="{6CC1AFA6-2FD1-4F38-8F99-3369C47FB68C}"/>
    <cellStyle name="40% - Énfasis3 37 2" xfId="34237" xr:uid="{08B05DA1-6422-482C-9AB8-3F2B1C817339}"/>
    <cellStyle name="40% - Énfasis3 37 2 2" xfId="34238" xr:uid="{1AD81621-D633-4EE0-95F4-D374991CD81B}"/>
    <cellStyle name="40% - Énfasis3 37 3" xfId="34239" xr:uid="{8EE47990-20C0-4C58-B380-F9099DC16DAC}"/>
    <cellStyle name="40% - Énfasis3 37 3 2" xfId="34240" xr:uid="{E835C944-78A8-45AF-8968-A517F72A09D8}"/>
    <cellStyle name="40% - Énfasis3 37 4" xfId="34241" xr:uid="{770A40F7-54FF-4B80-88DD-AD6090FAB194}"/>
    <cellStyle name="40% - Énfasis3 37 4 2" xfId="34242" xr:uid="{94CAAED1-9160-4DFE-9ACE-C8201CB40568}"/>
    <cellStyle name="40% - Énfasis3 37 5" xfId="34243" xr:uid="{C28822B9-C1A5-4AD6-A722-8106D8F901DC}"/>
    <cellStyle name="40% - Énfasis3 37 5 2" xfId="34244" xr:uid="{9AA37420-A0DC-49DA-9C57-12A3B2C7070D}"/>
    <cellStyle name="40% - Énfasis3 37 6" xfId="34245" xr:uid="{751DB4F5-710B-4CD5-948F-DE0D89F7FAA2}"/>
    <cellStyle name="40% - Énfasis3 37 6 2" xfId="34246" xr:uid="{D23E2065-534F-4C5E-9307-E6928B59FC17}"/>
    <cellStyle name="40% - Énfasis3 37 7" xfId="34247" xr:uid="{D9BAB13D-F4A9-4A38-A2E7-BFC0E671E8FB}"/>
    <cellStyle name="40% - Énfasis3 37 7 2" xfId="34248" xr:uid="{40A5819F-992D-4536-A3D0-05CE957A6399}"/>
    <cellStyle name="40% - Énfasis3 37 8" xfId="34249" xr:uid="{19D146F1-8080-43C1-BB13-F6171162EA41}"/>
    <cellStyle name="40% - Énfasis3 37 8 2" xfId="34250" xr:uid="{2373891D-982B-41DD-89C4-DA25D137ACC4}"/>
    <cellStyle name="40% - Énfasis3 37 9" xfId="34251" xr:uid="{3A128A08-F01F-4EA6-91B0-C3842CA4FF00}"/>
    <cellStyle name="40% - Énfasis3 37 9 2" xfId="34252" xr:uid="{7081CA80-7FA0-4D34-925A-D474BEE68F36}"/>
    <cellStyle name="40% - Énfasis3 38" xfId="34253" xr:uid="{33137697-D028-4E5C-B51B-A303AED21E4A}"/>
    <cellStyle name="40% - Énfasis3 38 10" xfId="34254" xr:uid="{F15E352A-8780-418A-99D4-F7E3FC11475A}"/>
    <cellStyle name="40% - Énfasis3 38 10 2" xfId="34255" xr:uid="{16EB8DD4-3A20-40F6-A678-8785C700D5F2}"/>
    <cellStyle name="40% - Énfasis3 38 11" xfId="34256" xr:uid="{C0C39A95-EFBF-4260-9E41-CD476A46A2A5}"/>
    <cellStyle name="40% - Énfasis3 38 2" xfId="34257" xr:uid="{5390BB98-852B-4831-B69E-2F8E279BDAD7}"/>
    <cellStyle name="40% - Énfasis3 38 2 2" xfId="34258" xr:uid="{6B516394-3C16-4E29-BDB9-2DCA554EB558}"/>
    <cellStyle name="40% - Énfasis3 38 3" xfId="34259" xr:uid="{0D5EF7E0-3D9F-4999-934D-33088EC7C735}"/>
    <cellStyle name="40% - Énfasis3 38 3 2" xfId="34260" xr:uid="{F806BBCF-D396-42CC-B51C-5F7368D6CEAF}"/>
    <cellStyle name="40% - Énfasis3 38 4" xfId="34261" xr:uid="{871571DA-07F7-466F-A002-AB8317F30B7D}"/>
    <cellStyle name="40% - Énfasis3 38 4 2" xfId="34262" xr:uid="{490A8771-E3CC-40C5-9C47-E00657E5F3BF}"/>
    <cellStyle name="40% - Énfasis3 38 5" xfId="34263" xr:uid="{0B2F2018-F111-4DD7-826D-6D9E9AF72F93}"/>
    <cellStyle name="40% - Énfasis3 38 5 2" xfId="34264" xr:uid="{FEA77D84-E0A8-4C71-AEF6-EE914F81D83E}"/>
    <cellStyle name="40% - Énfasis3 38 6" xfId="34265" xr:uid="{5C060A77-3B2B-4D27-A53C-0B767259819E}"/>
    <cellStyle name="40% - Énfasis3 38 6 2" xfId="34266" xr:uid="{138EA307-07BC-4D45-BE1B-6FD3AFC12585}"/>
    <cellStyle name="40% - Énfasis3 38 7" xfId="34267" xr:uid="{93CAF577-37C5-4639-9CDF-246ADB04703E}"/>
    <cellStyle name="40% - Énfasis3 38 7 2" xfId="34268" xr:uid="{F0B3D5CA-A53B-41AB-B14A-2FB1063BE2BF}"/>
    <cellStyle name="40% - Énfasis3 38 8" xfId="34269" xr:uid="{396A7EAB-ABC3-4409-BEC6-EDA24B7A675E}"/>
    <cellStyle name="40% - Énfasis3 38 8 2" xfId="34270" xr:uid="{30919B2C-D8A5-4580-9CEF-D666C361F131}"/>
    <cellStyle name="40% - Énfasis3 38 9" xfId="34271" xr:uid="{66A3D7EB-6D56-4EFF-8423-FAC29B45BBB3}"/>
    <cellStyle name="40% - Énfasis3 38 9 2" xfId="34272" xr:uid="{B2C29BD4-8A52-467C-B2B7-C887C42EAB9A}"/>
    <cellStyle name="40% - Énfasis3 39" xfId="34273" xr:uid="{224A4933-D378-4274-A723-0BE3828DEBE7}"/>
    <cellStyle name="40% - Énfasis3 39 10" xfId="34274" xr:uid="{56B39EF2-F095-4404-9483-D9A60EB7E6C8}"/>
    <cellStyle name="40% - Énfasis3 39 10 2" xfId="34275" xr:uid="{A5BEAAEC-ED84-41C5-AFFE-0193F8FCD540}"/>
    <cellStyle name="40% - Énfasis3 39 11" xfId="34276" xr:uid="{501FECE2-3F07-4C52-B599-F6800513EC27}"/>
    <cellStyle name="40% - Énfasis3 39 2" xfId="34277" xr:uid="{FF539778-7B7A-4724-AC5D-7A11061AE11D}"/>
    <cellStyle name="40% - Énfasis3 39 2 2" xfId="34278" xr:uid="{475C6BBC-0DF7-4E0A-A81F-BBFD64F69DDB}"/>
    <cellStyle name="40% - Énfasis3 39 3" xfId="34279" xr:uid="{BAAF72AB-C413-4922-A252-8F191BB183BF}"/>
    <cellStyle name="40% - Énfasis3 39 3 2" xfId="34280" xr:uid="{5221B39F-CB60-4E1A-9361-A2D173FBD5EB}"/>
    <cellStyle name="40% - Énfasis3 39 4" xfId="34281" xr:uid="{558CA4CB-EE3B-4C48-9429-4623AD17D75C}"/>
    <cellStyle name="40% - Énfasis3 39 4 2" xfId="34282" xr:uid="{B4B4D29F-F94A-4D65-A5C1-22FBCB03E03C}"/>
    <cellStyle name="40% - Énfasis3 39 5" xfId="34283" xr:uid="{657CD88D-BC96-48F2-80C5-0A35B31DE6BE}"/>
    <cellStyle name="40% - Énfasis3 39 5 2" xfId="34284" xr:uid="{8679E49E-3F21-446F-8C8B-497894DDED05}"/>
    <cellStyle name="40% - Énfasis3 39 6" xfId="34285" xr:uid="{2A2C4591-57DE-4BF2-82EC-84B44B372196}"/>
    <cellStyle name="40% - Énfasis3 39 6 2" xfId="34286" xr:uid="{3489EE18-16B5-4C6F-841D-6B05DE8828DE}"/>
    <cellStyle name="40% - Énfasis3 39 7" xfId="34287" xr:uid="{126B62B2-6E74-426D-BD44-BBEF38ED3946}"/>
    <cellStyle name="40% - Énfasis3 39 7 2" xfId="34288" xr:uid="{364965ED-73FE-4D78-ACB8-C042CDBE0327}"/>
    <cellStyle name="40% - Énfasis3 39 8" xfId="34289" xr:uid="{EA9793F1-1462-4B35-9860-10164079E8A5}"/>
    <cellStyle name="40% - Énfasis3 39 8 2" xfId="34290" xr:uid="{99D62426-A0BC-4DC1-856D-FF99E1A12931}"/>
    <cellStyle name="40% - Énfasis3 39 9" xfId="34291" xr:uid="{CD980BFE-5ECC-4771-BB84-023532D113DE}"/>
    <cellStyle name="40% - Énfasis3 39 9 2" xfId="34292" xr:uid="{B16F9BE2-08AB-476C-BC98-39EBC9F0AFD9}"/>
    <cellStyle name="40% - Énfasis3 4" xfId="2816" xr:uid="{903F2FE8-EB21-4AFE-AB11-CBD71CF38EC5}"/>
    <cellStyle name="40% - Énfasis3 4 10" xfId="34293" xr:uid="{BDF4A6DE-1141-4A4D-9A21-6F957E067565}"/>
    <cellStyle name="40% - Énfasis3 4 10 10" xfId="34294" xr:uid="{C2DD5DF8-C908-430C-B0FE-B02CE5BC595C}"/>
    <cellStyle name="40% - Énfasis3 4 10 10 2" xfId="34295" xr:uid="{9BF9E564-A3FA-470F-A780-B14C111AC42B}"/>
    <cellStyle name="40% - Énfasis3 4 10 11" xfId="34296" xr:uid="{0FF81248-547A-424C-84D3-56E494CB2C33}"/>
    <cellStyle name="40% - Énfasis3 4 10 2" xfId="34297" xr:uid="{AA54B8EE-A818-460D-A230-BD7A39D647E5}"/>
    <cellStyle name="40% - Énfasis3 4 10 2 2" xfId="34298" xr:uid="{CB0B543A-DF10-497D-8489-22D4FB313432}"/>
    <cellStyle name="40% - Énfasis3 4 10 3" xfId="34299" xr:uid="{A532CD0E-8639-46A5-B8C3-70EA0D79349D}"/>
    <cellStyle name="40% - Énfasis3 4 10 3 2" xfId="34300" xr:uid="{BE1CB3E4-47BF-4ABD-8ED3-84246D6D6518}"/>
    <cellStyle name="40% - Énfasis3 4 10 4" xfId="34301" xr:uid="{ABDA2AD7-380F-4509-A799-D04A6AC02721}"/>
    <cellStyle name="40% - Énfasis3 4 10 4 2" xfId="34302" xr:uid="{17820CE4-3349-494F-8006-A1BAF2290376}"/>
    <cellStyle name="40% - Énfasis3 4 10 5" xfId="34303" xr:uid="{BBD4F14D-94BE-4CD5-A4F8-5217AAD53ACD}"/>
    <cellStyle name="40% - Énfasis3 4 10 5 2" xfId="34304" xr:uid="{C1B6E53A-FD46-45E7-A030-4E290345DAF9}"/>
    <cellStyle name="40% - Énfasis3 4 10 6" xfId="34305" xr:uid="{46D5EC55-67C5-4766-B779-2DF679488A3E}"/>
    <cellStyle name="40% - Énfasis3 4 10 6 2" xfId="34306" xr:uid="{21D01553-1DF0-4DFC-BB5E-D421CB16C089}"/>
    <cellStyle name="40% - Énfasis3 4 10 7" xfId="34307" xr:uid="{07463712-2029-40EB-A799-5DF4260632C0}"/>
    <cellStyle name="40% - Énfasis3 4 10 7 2" xfId="34308" xr:uid="{2223D3F6-1E62-484F-AA42-D92B67C71D8B}"/>
    <cellStyle name="40% - Énfasis3 4 10 8" xfId="34309" xr:uid="{25C828F3-597B-432F-B0C9-DF1BE14752E8}"/>
    <cellStyle name="40% - Énfasis3 4 10 8 2" xfId="34310" xr:uid="{5873D202-80F9-48E7-945E-6BF6B8897B9A}"/>
    <cellStyle name="40% - Énfasis3 4 10 9" xfId="34311" xr:uid="{87B8169C-FD51-4125-A30C-B43543F74988}"/>
    <cellStyle name="40% - Énfasis3 4 10 9 2" xfId="34312" xr:uid="{F07E339C-B1D5-473D-8569-F06CEE62445D}"/>
    <cellStyle name="40% - Énfasis3 4 11" xfId="34313" xr:uid="{123D1D22-3559-4178-952C-22740E5BE2EE}"/>
    <cellStyle name="40% - Énfasis3 4 11 10" xfId="34314" xr:uid="{97F6D195-4A05-4A91-93C5-164829940C15}"/>
    <cellStyle name="40% - Énfasis3 4 11 10 2" xfId="34315" xr:uid="{F73E3A51-3522-4F1C-8B15-905DEC7A8E68}"/>
    <cellStyle name="40% - Énfasis3 4 11 11" xfId="34316" xr:uid="{C66FC795-9CBD-4744-A57A-2086E53C71AD}"/>
    <cellStyle name="40% - Énfasis3 4 11 2" xfId="34317" xr:uid="{2283F296-AFA2-4EDA-896F-CD3E5D016636}"/>
    <cellStyle name="40% - Énfasis3 4 11 2 2" xfId="34318" xr:uid="{2D92C8F3-4F06-479C-91A8-90332F3E5B6D}"/>
    <cellStyle name="40% - Énfasis3 4 11 3" xfId="34319" xr:uid="{B696D8E3-20FC-4708-891A-E6CAB6BA5B56}"/>
    <cellStyle name="40% - Énfasis3 4 11 3 2" xfId="34320" xr:uid="{3022BD65-E837-4520-AC34-13F168D7CFF3}"/>
    <cellStyle name="40% - Énfasis3 4 11 4" xfId="34321" xr:uid="{0F2CC901-6521-4ECC-904E-D844218B88F5}"/>
    <cellStyle name="40% - Énfasis3 4 11 4 2" xfId="34322" xr:uid="{554C534B-21CB-4C1C-99D5-69A30E826556}"/>
    <cellStyle name="40% - Énfasis3 4 11 5" xfId="34323" xr:uid="{B349CCFB-1803-4DC2-A41D-F12AEDD6847C}"/>
    <cellStyle name="40% - Énfasis3 4 11 5 2" xfId="34324" xr:uid="{55967E6D-B3D1-4652-910B-1B53C08F1F8A}"/>
    <cellStyle name="40% - Énfasis3 4 11 6" xfId="34325" xr:uid="{FBC7EBC4-B092-4EB4-8244-0ACC7CF9A0FF}"/>
    <cellStyle name="40% - Énfasis3 4 11 6 2" xfId="34326" xr:uid="{39545F28-57F0-4164-9EC2-63F80FD7AD76}"/>
    <cellStyle name="40% - Énfasis3 4 11 7" xfId="34327" xr:uid="{62E1518B-80E0-46B9-9F71-63D013F62583}"/>
    <cellStyle name="40% - Énfasis3 4 11 7 2" xfId="34328" xr:uid="{3AE02EC2-B606-438A-B715-563DB067A508}"/>
    <cellStyle name="40% - Énfasis3 4 11 8" xfId="34329" xr:uid="{CFC4C47F-91F7-47CF-B061-25E4B4CE9335}"/>
    <cellStyle name="40% - Énfasis3 4 11 8 2" xfId="34330" xr:uid="{949795BA-73EB-49D3-9BB2-B78F5A21DCF5}"/>
    <cellStyle name="40% - Énfasis3 4 11 9" xfId="34331" xr:uid="{770AE0B0-83F7-4D13-804F-A4AEF33FD051}"/>
    <cellStyle name="40% - Énfasis3 4 11 9 2" xfId="34332" xr:uid="{BCF614D1-A739-45C0-BB6E-9275CACA17DF}"/>
    <cellStyle name="40% - Énfasis3 4 12" xfId="34333" xr:uid="{A65E52C6-A582-41FE-A632-18F03A4E556E}"/>
    <cellStyle name="40% - Énfasis3 4 12 10" xfId="34334" xr:uid="{443FD68A-FF8B-4A51-BA7C-E4F7751DEE4E}"/>
    <cellStyle name="40% - Énfasis3 4 12 10 2" xfId="34335" xr:uid="{189F779A-49FE-4362-AAA0-B9D10E0C2B76}"/>
    <cellStyle name="40% - Énfasis3 4 12 11" xfId="34336" xr:uid="{0BFED196-2846-4278-ADE2-B37AB9835999}"/>
    <cellStyle name="40% - Énfasis3 4 12 2" xfId="34337" xr:uid="{270C4B9D-F3AB-445C-90AF-CFAF56534356}"/>
    <cellStyle name="40% - Énfasis3 4 12 2 2" xfId="34338" xr:uid="{2E646004-246F-40A6-ADCE-AA0E253C95E2}"/>
    <cellStyle name="40% - Énfasis3 4 12 3" xfId="34339" xr:uid="{8DEE2507-0DD4-42BF-AE5B-E2AD5F8FC05E}"/>
    <cellStyle name="40% - Énfasis3 4 12 3 2" xfId="34340" xr:uid="{74DD76CA-96E4-4266-A002-4FCA097027B9}"/>
    <cellStyle name="40% - Énfasis3 4 12 4" xfId="34341" xr:uid="{B26D70D0-D9DD-4AD2-9BB5-EE6BF72D2338}"/>
    <cellStyle name="40% - Énfasis3 4 12 4 2" xfId="34342" xr:uid="{8208418D-6EE8-4173-B24C-D5031F8D0060}"/>
    <cellStyle name="40% - Énfasis3 4 12 5" xfId="34343" xr:uid="{A4ED81F1-24F6-4E04-BD64-7648FAA0BA37}"/>
    <cellStyle name="40% - Énfasis3 4 12 5 2" xfId="34344" xr:uid="{4C27CC7E-6B46-4528-BE91-E39CB14C6FF6}"/>
    <cellStyle name="40% - Énfasis3 4 12 6" xfId="34345" xr:uid="{1379A918-A59C-4E98-8B13-24DAABC7C602}"/>
    <cellStyle name="40% - Énfasis3 4 12 6 2" xfId="34346" xr:uid="{4AAC8306-14D5-48B2-9DEB-A61DA62CEC1E}"/>
    <cellStyle name="40% - Énfasis3 4 12 7" xfId="34347" xr:uid="{995E164F-79E2-48A8-AC3A-10C237FDABBA}"/>
    <cellStyle name="40% - Énfasis3 4 12 7 2" xfId="34348" xr:uid="{5D092418-4C13-4054-86A3-E52302D6962D}"/>
    <cellStyle name="40% - Énfasis3 4 12 8" xfId="34349" xr:uid="{282040AA-FE5A-4DB4-B555-3BAA02658C6B}"/>
    <cellStyle name="40% - Énfasis3 4 12 8 2" xfId="34350" xr:uid="{B197E947-F19B-4392-A670-A05F698BDCCD}"/>
    <cellStyle name="40% - Énfasis3 4 12 9" xfId="34351" xr:uid="{8F35923E-5B0B-4E5F-A3B7-9E56A193F12F}"/>
    <cellStyle name="40% - Énfasis3 4 12 9 2" xfId="34352" xr:uid="{010F53B2-CA21-479B-9434-4E319945A824}"/>
    <cellStyle name="40% - Énfasis3 4 2" xfId="2817" xr:uid="{38E53B53-27C1-4131-BA35-8AC174F473DE}"/>
    <cellStyle name="40% - Énfasis3 4 2 10" xfId="34353" xr:uid="{249156A4-0CF4-44CE-A36B-05F5A0645403}"/>
    <cellStyle name="40% - Énfasis3 4 2 10 2" xfId="34354" xr:uid="{77ACF361-A5E4-40A3-ABCE-8C5C19BE910A}"/>
    <cellStyle name="40% - Énfasis3 4 2 11" xfId="34355" xr:uid="{BD108F5C-46C3-49AE-B349-14A098038409}"/>
    <cellStyle name="40% - Énfasis3 4 2 11 2" xfId="34356" xr:uid="{7F12B548-BCF7-43B6-B2CE-B8EAB964E63B}"/>
    <cellStyle name="40% - Énfasis3 4 2 12" xfId="34357" xr:uid="{C77DD714-6852-458F-9936-994009762CC1}"/>
    <cellStyle name="40% - Énfasis3 4 2 12 2" xfId="34358" xr:uid="{5E1940A6-531E-480E-946E-17A306560801}"/>
    <cellStyle name="40% - Énfasis3 4 2 13" xfId="34359" xr:uid="{51FE624F-346E-4CAD-99E4-53DF502E1D3F}"/>
    <cellStyle name="40% - Énfasis3 4 2 13 2" xfId="34360" xr:uid="{61B32889-5A21-4A86-B8DC-348BA8D50D93}"/>
    <cellStyle name="40% - Énfasis3 4 2 14" xfId="34361" xr:uid="{29D46B10-5C9C-4652-8402-9E45917F791C}"/>
    <cellStyle name="40% - Énfasis3 4 2 14 2" xfId="34362" xr:uid="{689EC80E-28BE-47F8-845C-D58E7511147B}"/>
    <cellStyle name="40% - Énfasis3 4 2 15" xfId="34363" xr:uid="{561F7A66-0BBB-41B4-BF71-D053A3BF1CB2}"/>
    <cellStyle name="40% - Énfasis3 4 2 15 2" xfId="34364" xr:uid="{BFD8A530-740A-49FF-A98B-8CED0D1BE002}"/>
    <cellStyle name="40% - Énfasis3 4 2 16" xfId="34365" xr:uid="{9AC498C5-8799-4B6F-84CD-0F05231EA48F}"/>
    <cellStyle name="40% - Énfasis3 4 2 16 2" xfId="34366" xr:uid="{A8FCD9C1-C6C4-4676-B0D8-85D23B53BAEB}"/>
    <cellStyle name="40% - Énfasis3 4 2 17" xfId="34367" xr:uid="{2B69E137-C32E-4684-9E28-1E8118055908}"/>
    <cellStyle name="40% - Énfasis3 4 2 2" xfId="2818" xr:uid="{E38FEE91-1AD2-4813-B6E6-064C8D634FB0}"/>
    <cellStyle name="40% - Énfasis3 4 2 2 2" xfId="2819" xr:uid="{E44019E1-A6FF-4837-9C30-5C90928E1616}"/>
    <cellStyle name="40% - Énfasis3 4 2 2 2 2" xfId="2820" xr:uid="{E9B5C16A-074E-4E5D-A2D7-FB688D205E21}"/>
    <cellStyle name="40% - Énfasis3 4 2 2 2 2 2" xfId="2821" xr:uid="{3E661349-93FA-4F1C-A061-D0DF8C4540F3}"/>
    <cellStyle name="40% - Énfasis3 4 2 2 2 3" xfId="2822" xr:uid="{2358D0A0-101E-4D78-B4BA-A287DBFD0842}"/>
    <cellStyle name="40% - Énfasis3 4 2 2 3" xfId="2823" xr:uid="{824663F8-372B-4B7E-90D4-83739E3F3544}"/>
    <cellStyle name="40% - Énfasis3 4 2 2 3 2" xfId="2824" xr:uid="{64514CE9-CCE7-4ECB-ACA2-E7345EBBDB27}"/>
    <cellStyle name="40% - Énfasis3 4 2 2 4" xfId="2825" xr:uid="{E8D0F2DC-1876-4056-83CB-D22053B51C5E}"/>
    <cellStyle name="40% - Énfasis3 4 2 3" xfId="2826" xr:uid="{C74B9CC2-1B3C-41D2-BCD2-BD5B879F0B5F}"/>
    <cellStyle name="40% - Énfasis3 4 2 3 2" xfId="2827" xr:uid="{D8DA7E29-A8F8-4B71-A5A9-0A478DC464F8}"/>
    <cellStyle name="40% - Énfasis3 4 2 3 2 2" xfId="2828" xr:uid="{57BC489B-680F-433E-967B-B89DC3ABCD58}"/>
    <cellStyle name="40% - Énfasis3 4 2 3 3" xfId="2829" xr:uid="{148236AE-D185-4176-A72A-91739C21FC25}"/>
    <cellStyle name="40% - Énfasis3 4 2 4" xfId="2830" xr:uid="{40D60628-42D6-484E-B5C3-DD7FEF5E1AD0}"/>
    <cellStyle name="40% - Énfasis3 4 2 4 2" xfId="2831" xr:uid="{95D9BE0F-8D48-4BF3-8CF0-E3F7973E6820}"/>
    <cellStyle name="40% - Énfasis3 4 2 5" xfId="2832" xr:uid="{14E57B9F-6BFB-463E-8411-8C5DE919DCA9}"/>
    <cellStyle name="40% - Énfasis3 4 2 6" xfId="34368" xr:uid="{4F051C2F-866E-4A22-B64D-B940BB9EAE76}"/>
    <cellStyle name="40% - Énfasis3 4 2 7" xfId="34369" xr:uid="{52BC0D2D-4F00-4BDF-B8FE-0DAE9FFEBA7E}"/>
    <cellStyle name="40% - Énfasis3 4 2 8" xfId="34370" xr:uid="{AEBC6302-7443-42B6-9E5D-5495018B650C}"/>
    <cellStyle name="40% - Énfasis3 4 2 8 2" xfId="34371" xr:uid="{A0E9E7A7-47C6-44E4-9564-DEC2E1CD2315}"/>
    <cellStyle name="40% - Énfasis3 4 2 9" xfId="34372" xr:uid="{8BB6008C-BD58-45FF-BCB3-054404EF06D2}"/>
    <cellStyle name="40% - Énfasis3 4 2 9 2" xfId="34373" xr:uid="{D1218226-5F96-43AE-AD9E-CCBB2EFBF447}"/>
    <cellStyle name="40% - Énfasis3 4 3" xfId="2833" xr:uid="{8F4DD9C8-49AC-4C7D-8B98-380CAE6A178C}"/>
    <cellStyle name="40% - Énfasis3 4 3 10" xfId="34374" xr:uid="{ECC57516-2F4F-48BD-AE09-B32D2FD001BA}"/>
    <cellStyle name="40% - Énfasis3 4 3 10 2" xfId="34375" xr:uid="{45C25340-7FD7-4A6C-B763-4B819C087E9F}"/>
    <cellStyle name="40% - Énfasis3 4 3 11" xfId="34376" xr:uid="{B355DE1B-FADE-4CBC-8CA8-043E66F1BEA7}"/>
    <cellStyle name="40% - Énfasis3 4 3 2" xfId="2834" xr:uid="{596EA053-8050-427E-A453-AA0132852623}"/>
    <cellStyle name="40% - Énfasis3 4 3 2 2" xfId="2835" xr:uid="{196E880C-51A3-450F-8D93-3EEFCD925FF8}"/>
    <cellStyle name="40% - Énfasis3 4 3 2 2 2" xfId="2836" xr:uid="{592AB94D-0E7E-4ED1-BC2F-1ADA34F249E9}"/>
    <cellStyle name="40% - Énfasis3 4 3 2 3" xfId="2837" xr:uid="{7E7C7DEF-85CF-4C69-9B1C-1D0F4391C056}"/>
    <cellStyle name="40% - Énfasis3 4 3 3" xfId="2838" xr:uid="{0B392A92-58FF-47A2-9021-26E3D4BB7E22}"/>
    <cellStyle name="40% - Énfasis3 4 3 3 2" xfId="2839" xr:uid="{800B304C-947B-4F11-A40F-D60C20B7B81D}"/>
    <cellStyle name="40% - Énfasis3 4 3 4" xfId="2840" xr:uid="{AAFE510A-C771-4EA8-8970-B1205BC96C6F}"/>
    <cellStyle name="40% - Énfasis3 4 3 4 2" xfId="34377" xr:uid="{B0FF8464-0448-4B43-9B6F-57A2FB4BF252}"/>
    <cellStyle name="40% - Énfasis3 4 3 5" xfId="34378" xr:uid="{E7580B40-165D-4148-9A23-0234879A0BAB}"/>
    <cellStyle name="40% - Énfasis3 4 3 5 2" xfId="34379" xr:uid="{3EE7AE20-BAE9-4507-A482-D888D7CDF820}"/>
    <cellStyle name="40% - Énfasis3 4 3 6" xfId="34380" xr:uid="{70612B7A-47C8-46BA-B0E4-BC5438F653F0}"/>
    <cellStyle name="40% - Énfasis3 4 3 6 2" xfId="34381" xr:uid="{DB765861-9D2A-492F-82EE-9AFBF7367872}"/>
    <cellStyle name="40% - Énfasis3 4 3 7" xfId="34382" xr:uid="{D0DC53D4-1D81-4FDF-AC24-B98BEF5502B1}"/>
    <cellStyle name="40% - Énfasis3 4 3 7 2" xfId="34383" xr:uid="{B3E1002D-C670-4522-B59F-BE5E81BEBA54}"/>
    <cellStyle name="40% - Énfasis3 4 3 8" xfId="34384" xr:uid="{54CA7080-6B56-4E05-B671-32D3B298036B}"/>
    <cellStyle name="40% - Énfasis3 4 3 8 2" xfId="34385" xr:uid="{4D20A785-05D7-429B-835B-5E981B6F48F7}"/>
    <cellStyle name="40% - Énfasis3 4 3 9" xfId="34386" xr:uid="{43BAA759-492B-46F1-BEFC-236B444F90D7}"/>
    <cellStyle name="40% - Énfasis3 4 3 9 2" xfId="34387" xr:uid="{162D562C-B8F7-4060-B80E-6F8846055605}"/>
    <cellStyle name="40% - Énfasis3 4 4" xfId="2841" xr:uid="{733BC93C-CC40-40F0-9416-5DE58271C86B}"/>
    <cellStyle name="40% - Énfasis3 4 4 10" xfId="34388" xr:uid="{748CEB84-05BE-4A48-838E-399D6FCC5AC9}"/>
    <cellStyle name="40% - Énfasis3 4 4 10 2" xfId="34389" xr:uid="{711D7FBE-5C12-448F-8950-8FB0B5F09694}"/>
    <cellStyle name="40% - Énfasis3 4 4 11" xfId="34390" xr:uid="{82B49CAB-09CE-4948-ADBE-8C42F32D8E37}"/>
    <cellStyle name="40% - Énfasis3 4 4 2" xfId="2842" xr:uid="{E145E8A8-3135-4E30-90E2-54DCCC3569DF}"/>
    <cellStyle name="40% - Énfasis3 4 4 2 2" xfId="2843" xr:uid="{2E05A66F-AAD0-4057-A584-ABB4917218E1}"/>
    <cellStyle name="40% - Énfasis3 4 4 3" xfId="2844" xr:uid="{DE924483-B804-4991-BA26-1D08A5FCB217}"/>
    <cellStyle name="40% - Énfasis3 4 4 3 2" xfId="34391" xr:uid="{C64001E2-6BC5-4E26-A380-F28766314879}"/>
    <cellStyle name="40% - Énfasis3 4 4 4" xfId="34392" xr:uid="{DA393735-FFDD-4108-AB60-0F575C363B10}"/>
    <cellStyle name="40% - Énfasis3 4 4 4 2" xfId="34393" xr:uid="{2A4A9EA1-C09A-4F64-9225-81E7CD827002}"/>
    <cellStyle name="40% - Énfasis3 4 4 5" xfId="34394" xr:uid="{FF9AC245-5119-4B69-96AB-6EB5580091CD}"/>
    <cellStyle name="40% - Énfasis3 4 4 5 2" xfId="34395" xr:uid="{38A5FB20-3EBA-4102-B2D0-25DB4EDD4128}"/>
    <cellStyle name="40% - Énfasis3 4 4 6" xfId="34396" xr:uid="{3A8B0C4D-3DCC-43BD-8CC4-5D33332BA156}"/>
    <cellStyle name="40% - Énfasis3 4 4 6 2" xfId="34397" xr:uid="{61AD18B7-60E6-467E-B98B-E19F3766DF2A}"/>
    <cellStyle name="40% - Énfasis3 4 4 7" xfId="34398" xr:uid="{159349CE-A7B3-4DC7-A19E-295A4F65F8F1}"/>
    <cellStyle name="40% - Énfasis3 4 4 7 2" xfId="34399" xr:uid="{DC8FD067-E76F-45A9-8D6B-BE93580B3066}"/>
    <cellStyle name="40% - Énfasis3 4 4 8" xfId="34400" xr:uid="{4CB575EA-AF09-42B6-B564-9C683DFFB6FD}"/>
    <cellStyle name="40% - Énfasis3 4 4 8 2" xfId="34401" xr:uid="{05033A14-CAD6-4D6A-A5BB-8F8110C910AC}"/>
    <cellStyle name="40% - Énfasis3 4 4 9" xfId="34402" xr:uid="{07D3DA1D-38B8-4FCE-9C56-E6A4D81C0ABF}"/>
    <cellStyle name="40% - Énfasis3 4 4 9 2" xfId="34403" xr:uid="{D574B325-CA50-492F-937D-765FA13C554F}"/>
    <cellStyle name="40% - Énfasis3 4 5" xfId="2845" xr:uid="{933CECA7-6FA6-43E6-8A31-AF4A3E57766C}"/>
    <cellStyle name="40% - Énfasis3 4 5 10" xfId="34404" xr:uid="{35B3BEDA-4EB2-41BD-B588-AF80C49048D5}"/>
    <cellStyle name="40% - Énfasis3 4 5 10 2" xfId="34405" xr:uid="{80F15711-9BB1-4D57-BCC9-5B5704B1DC85}"/>
    <cellStyle name="40% - Énfasis3 4 5 11" xfId="34406" xr:uid="{19BE8A6A-1900-440E-B802-D6A4B2CDE43D}"/>
    <cellStyle name="40% - Énfasis3 4 5 2" xfId="2846" xr:uid="{F3635C81-6AA9-4BE7-9B81-9EA9C587BC33}"/>
    <cellStyle name="40% - Énfasis3 4 5 2 2" xfId="34407" xr:uid="{7BAE5920-D9A5-47FD-AE9E-A486FAD1A52B}"/>
    <cellStyle name="40% - Énfasis3 4 5 3" xfId="34408" xr:uid="{0672B133-AFD0-45DF-BF91-EDB1F056C411}"/>
    <cellStyle name="40% - Énfasis3 4 5 3 2" xfId="34409" xr:uid="{2C392931-855F-4B6D-BFCB-4303FDB45AC6}"/>
    <cellStyle name="40% - Énfasis3 4 5 4" xfId="34410" xr:uid="{BF92D5B1-7061-4DCA-8D01-588EC9A6AAFF}"/>
    <cellStyle name="40% - Énfasis3 4 5 4 2" xfId="34411" xr:uid="{E50E01E0-A5A6-4558-9717-C95F2FFEA068}"/>
    <cellStyle name="40% - Énfasis3 4 5 5" xfId="34412" xr:uid="{BBD46776-6CEB-4C5D-8A89-6EF6BA52DFC5}"/>
    <cellStyle name="40% - Énfasis3 4 5 5 2" xfId="34413" xr:uid="{B46A3D07-E004-4909-8508-04EB4C9F9C41}"/>
    <cellStyle name="40% - Énfasis3 4 5 6" xfId="34414" xr:uid="{C991411C-A85C-4E19-9D01-4BAFBB2BF672}"/>
    <cellStyle name="40% - Énfasis3 4 5 6 2" xfId="34415" xr:uid="{05616A86-3498-448E-91DE-5E31CA83F8F2}"/>
    <cellStyle name="40% - Énfasis3 4 5 7" xfId="34416" xr:uid="{68F2F405-DC37-4078-837D-26AB7ACE1960}"/>
    <cellStyle name="40% - Énfasis3 4 5 7 2" xfId="34417" xr:uid="{388CC690-836F-490C-B77D-E38FC943A16D}"/>
    <cellStyle name="40% - Énfasis3 4 5 8" xfId="34418" xr:uid="{7AF130C4-E773-41B6-85D1-3838074D02DD}"/>
    <cellStyle name="40% - Énfasis3 4 5 8 2" xfId="34419" xr:uid="{E241BC17-CC47-4C58-B32E-3A99B3F0C4A0}"/>
    <cellStyle name="40% - Énfasis3 4 5 9" xfId="34420" xr:uid="{6365616A-F4EB-45D7-81F7-AE8B008CB45E}"/>
    <cellStyle name="40% - Énfasis3 4 5 9 2" xfId="34421" xr:uid="{46BDE308-FEFC-4F34-A321-3252A51EBA46}"/>
    <cellStyle name="40% - Énfasis3 4 6" xfId="2847" xr:uid="{ABEF58DC-9783-445F-95FD-0BA40D513D27}"/>
    <cellStyle name="40% - Énfasis3 4 6 10" xfId="34422" xr:uid="{7B196961-A2CE-4435-9B05-72F944CB287D}"/>
    <cellStyle name="40% - Énfasis3 4 6 10 2" xfId="34423" xr:uid="{586E57F9-E612-40F9-BDF1-052E1588BB4E}"/>
    <cellStyle name="40% - Énfasis3 4 6 11" xfId="34424" xr:uid="{10DF0124-5EED-4104-B7EB-7BE024A39AC6}"/>
    <cellStyle name="40% - Énfasis3 4 6 2" xfId="34425" xr:uid="{55A96240-2653-4D89-87C7-1BEE293B6C31}"/>
    <cellStyle name="40% - Énfasis3 4 6 2 2" xfId="34426" xr:uid="{CEEA2696-AAF7-4D17-9354-8F6C0ECC7E83}"/>
    <cellStyle name="40% - Énfasis3 4 6 3" xfId="34427" xr:uid="{2399ED27-406F-42AC-A18C-79C524479C62}"/>
    <cellStyle name="40% - Énfasis3 4 6 3 2" xfId="34428" xr:uid="{E68B46C0-D6FF-4D87-A7E9-EA0540297C0D}"/>
    <cellStyle name="40% - Énfasis3 4 6 4" xfId="34429" xr:uid="{F98A8BFC-94DA-4F76-AB4C-194F53F05A8B}"/>
    <cellStyle name="40% - Énfasis3 4 6 4 2" xfId="34430" xr:uid="{A8A452EA-6204-4E54-9811-5918BFB0521D}"/>
    <cellStyle name="40% - Énfasis3 4 6 5" xfId="34431" xr:uid="{7F226BC7-E515-4A8A-8AF2-0ABB44044F24}"/>
    <cellStyle name="40% - Énfasis3 4 6 5 2" xfId="34432" xr:uid="{13638DEB-8360-45B4-9586-326C97D2AF22}"/>
    <cellStyle name="40% - Énfasis3 4 6 6" xfId="34433" xr:uid="{8B52A0CC-4719-4F86-A8E2-3BA1AF0C13F1}"/>
    <cellStyle name="40% - Énfasis3 4 6 6 2" xfId="34434" xr:uid="{07743EE9-695A-4D4A-B304-D5CDF95B81E8}"/>
    <cellStyle name="40% - Énfasis3 4 6 7" xfId="34435" xr:uid="{1B30130A-9E7E-486D-982F-F45CE4620756}"/>
    <cellStyle name="40% - Énfasis3 4 6 7 2" xfId="34436" xr:uid="{309943CE-B8BE-4EEE-875C-152B989904E2}"/>
    <cellStyle name="40% - Énfasis3 4 6 8" xfId="34437" xr:uid="{33BE19A0-7198-4831-B749-4B58C76AE891}"/>
    <cellStyle name="40% - Énfasis3 4 6 8 2" xfId="34438" xr:uid="{2F708B10-7D9E-4011-A8E5-DA997C2030BC}"/>
    <cellStyle name="40% - Énfasis3 4 6 9" xfId="34439" xr:uid="{E7364735-DE8B-46F5-B3D2-53690A5A05CB}"/>
    <cellStyle name="40% - Énfasis3 4 6 9 2" xfId="34440" xr:uid="{175DAD27-B7A4-4C53-B84E-86EFD001B9F2}"/>
    <cellStyle name="40% - Énfasis3 4 7" xfId="34441" xr:uid="{93592CAC-1DA7-4491-90D5-9476C711A0F5}"/>
    <cellStyle name="40% - Énfasis3 4 7 10" xfId="34442" xr:uid="{AA440E3C-69E3-4541-B5F4-67C28D22D56A}"/>
    <cellStyle name="40% - Énfasis3 4 7 10 2" xfId="34443" xr:uid="{AE0B3265-4A7C-435D-AD7E-CC253B48CCED}"/>
    <cellStyle name="40% - Énfasis3 4 7 11" xfId="34444" xr:uid="{8EC7F342-7D49-4BFC-A1D2-E3734FAA8F89}"/>
    <cellStyle name="40% - Énfasis3 4 7 2" xfId="34445" xr:uid="{1FBFA9FA-4020-4E05-BB85-3A354E6D6FF3}"/>
    <cellStyle name="40% - Énfasis3 4 7 2 2" xfId="34446" xr:uid="{9DE82C5C-CD4B-4643-BE66-D897C3A7C334}"/>
    <cellStyle name="40% - Énfasis3 4 7 3" xfId="34447" xr:uid="{C4B1D3E2-1F7C-4EBB-AF5E-EE4FBFC0E5F9}"/>
    <cellStyle name="40% - Énfasis3 4 7 3 2" xfId="34448" xr:uid="{A6CE84FD-401F-4791-9FC8-15678CA02AA2}"/>
    <cellStyle name="40% - Énfasis3 4 7 4" xfId="34449" xr:uid="{E331FAD1-8103-480D-83BB-0D0E91C93101}"/>
    <cellStyle name="40% - Énfasis3 4 7 4 2" xfId="34450" xr:uid="{3E2FD38E-A479-40D1-B8CC-88FB7E8E782D}"/>
    <cellStyle name="40% - Énfasis3 4 7 5" xfId="34451" xr:uid="{D6CF1F87-986D-4984-9CDB-D174D38AFF48}"/>
    <cellStyle name="40% - Énfasis3 4 7 5 2" xfId="34452" xr:uid="{2AB599F6-5FDB-4E12-AB34-CCB65C92A39E}"/>
    <cellStyle name="40% - Énfasis3 4 7 6" xfId="34453" xr:uid="{C70766CA-D367-44E9-A8EE-6F7EA6818ECF}"/>
    <cellStyle name="40% - Énfasis3 4 7 6 2" xfId="34454" xr:uid="{A8FE9075-61DD-4525-AF35-8EC7284B9A10}"/>
    <cellStyle name="40% - Énfasis3 4 7 7" xfId="34455" xr:uid="{1154010C-CA89-46B5-BE92-3E1FA1FB3C07}"/>
    <cellStyle name="40% - Énfasis3 4 7 7 2" xfId="34456" xr:uid="{37200DEE-5132-4471-B6E8-CDC69616F722}"/>
    <cellStyle name="40% - Énfasis3 4 7 8" xfId="34457" xr:uid="{087F584B-5261-48E8-9DDD-B0EBF9E8BA19}"/>
    <cellStyle name="40% - Énfasis3 4 7 8 2" xfId="34458" xr:uid="{CA2B070B-09E7-432D-96BD-10C9C18F9D59}"/>
    <cellStyle name="40% - Énfasis3 4 7 9" xfId="34459" xr:uid="{E7EAF2A4-D095-441C-9BF7-B32A3770FE95}"/>
    <cellStyle name="40% - Énfasis3 4 7 9 2" xfId="34460" xr:uid="{965ADF83-BA8B-4138-93D3-2D40D27EA1D3}"/>
    <cellStyle name="40% - Énfasis3 4 8" xfId="34461" xr:uid="{95C6DD84-5B28-4204-BD90-254AB974A5C9}"/>
    <cellStyle name="40% - Énfasis3 4 8 10" xfId="34462" xr:uid="{7A19ECA6-15B5-47E0-BEAF-C14EB660067B}"/>
    <cellStyle name="40% - Énfasis3 4 8 10 2" xfId="34463" xr:uid="{ABA1D9D0-988A-4640-B9AA-1E9A25C7BD66}"/>
    <cellStyle name="40% - Énfasis3 4 8 11" xfId="34464" xr:uid="{E442A19D-9443-4220-881F-4791781DBCBA}"/>
    <cellStyle name="40% - Énfasis3 4 8 2" xfId="34465" xr:uid="{2F3586E5-1173-4CAF-A3C4-E51957C1957A}"/>
    <cellStyle name="40% - Énfasis3 4 8 2 2" xfId="34466" xr:uid="{D61F5DC9-75E0-48F0-B52E-98D1C7430C6D}"/>
    <cellStyle name="40% - Énfasis3 4 8 3" xfId="34467" xr:uid="{8A1B06D5-1AA6-481E-A481-EDC3FE5B8F59}"/>
    <cellStyle name="40% - Énfasis3 4 8 3 2" xfId="34468" xr:uid="{C072C79B-7EEE-4424-9961-A4FCFCFA2B2E}"/>
    <cellStyle name="40% - Énfasis3 4 8 4" xfId="34469" xr:uid="{0CFDFD8D-E852-49FA-BA3F-A7AC0BB9DA8D}"/>
    <cellStyle name="40% - Énfasis3 4 8 4 2" xfId="34470" xr:uid="{78E4DCB5-7E8B-4CB5-B76F-BBADCF5D7D4C}"/>
    <cellStyle name="40% - Énfasis3 4 8 5" xfId="34471" xr:uid="{D07A7515-1F8A-43A0-8896-DFF2213A2DF0}"/>
    <cellStyle name="40% - Énfasis3 4 8 5 2" xfId="34472" xr:uid="{14CFA3B3-4F0E-4749-8540-BC1E94C61B57}"/>
    <cellStyle name="40% - Énfasis3 4 8 6" xfId="34473" xr:uid="{E48338AB-FE49-45C5-B1E3-429C38EBF91B}"/>
    <cellStyle name="40% - Énfasis3 4 8 6 2" xfId="34474" xr:uid="{23193801-5A9E-400D-AA12-1CB5CEB91A02}"/>
    <cellStyle name="40% - Énfasis3 4 8 7" xfId="34475" xr:uid="{9EA928D2-EE49-4D0A-B484-55CD4810C9C5}"/>
    <cellStyle name="40% - Énfasis3 4 8 7 2" xfId="34476" xr:uid="{7ED7E941-3F27-4142-8E0C-D56F55DE4C37}"/>
    <cellStyle name="40% - Énfasis3 4 8 8" xfId="34477" xr:uid="{8E7B2A4E-F35D-4F63-8C1B-6D4D67EEFB23}"/>
    <cellStyle name="40% - Énfasis3 4 8 8 2" xfId="34478" xr:uid="{95768F87-87F6-41BB-ABBE-4451F815B165}"/>
    <cellStyle name="40% - Énfasis3 4 8 9" xfId="34479" xr:uid="{4AEE174E-D184-45D2-89C4-6A0C1E1455DE}"/>
    <cellStyle name="40% - Énfasis3 4 8 9 2" xfId="34480" xr:uid="{3BFC9B12-7AB5-4FF6-A996-031154D49539}"/>
    <cellStyle name="40% - Énfasis3 4 9" xfId="34481" xr:uid="{39F33ED2-1B12-4D0F-9115-A418B4B3ED93}"/>
    <cellStyle name="40% - Énfasis3 4 9 10" xfId="34482" xr:uid="{7A72B7E7-6F36-49BE-A2CD-D6CDC825E801}"/>
    <cellStyle name="40% - Énfasis3 4 9 10 2" xfId="34483" xr:uid="{58092388-5A41-4BBE-BD58-3C1115E35F56}"/>
    <cellStyle name="40% - Énfasis3 4 9 11" xfId="34484" xr:uid="{F31B06C7-EAD8-4E9F-8F14-DCD83D27622C}"/>
    <cellStyle name="40% - Énfasis3 4 9 2" xfId="34485" xr:uid="{8176E3D5-895D-49DB-A747-ADA98B9CDE15}"/>
    <cellStyle name="40% - Énfasis3 4 9 2 2" xfId="34486" xr:uid="{F70D6A09-E251-41C3-9919-F10A2B31383B}"/>
    <cellStyle name="40% - Énfasis3 4 9 3" xfId="34487" xr:uid="{5A6EBB22-4A58-45B1-8923-A988E1067DA7}"/>
    <cellStyle name="40% - Énfasis3 4 9 3 2" xfId="34488" xr:uid="{BC80B7CD-4979-4A51-A5DD-F953CA1D33A3}"/>
    <cellStyle name="40% - Énfasis3 4 9 4" xfId="34489" xr:uid="{77B4C3E4-0090-4D69-90A9-1509D7D77C83}"/>
    <cellStyle name="40% - Énfasis3 4 9 4 2" xfId="34490" xr:uid="{95610888-D860-433E-BC8F-403DA631CE2E}"/>
    <cellStyle name="40% - Énfasis3 4 9 5" xfId="34491" xr:uid="{607EE934-BBF5-44B3-B998-C8096984B5A7}"/>
    <cellStyle name="40% - Énfasis3 4 9 5 2" xfId="34492" xr:uid="{16364506-F640-4080-BC6C-734019347209}"/>
    <cellStyle name="40% - Énfasis3 4 9 6" xfId="34493" xr:uid="{32283305-89C8-4F19-838A-8E1682BB6920}"/>
    <cellStyle name="40% - Énfasis3 4 9 6 2" xfId="34494" xr:uid="{62081D8C-C650-4324-9B1D-3642E6FBE580}"/>
    <cellStyle name="40% - Énfasis3 4 9 7" xfId="34495" xr:uid="{F913463F-CE95-4B36-BCE5-6E467EAD33E8}"/>
    <cellStyle name="40% - Énfasis3 4 9 7 2" xfId="34496" xr:uid="{9A3671E4-23F3-4594-B2FA-07A5E2809639}"/>
    <cellStyle name="40% - Énfasis3 4 9 8" xfId="34497" xr:uid="{4D72108D-97EE-4C52-BF32-86D373B3958D}"/>
    <cellStyle name="40% - Énfasis3 4 9 8 2" xfId="34498" xr:uid="{45AC0420-81D8-4D02-9EEF-AD1C1274C223}"/>
    <cellStyle name="40% - Énfasis3 4 9 9" xfId="34499" xr:uid="{06CEFCE1-2D29-44B3-AD3C-9F205C75E1F7}"/>
    <cellStyle name="40% - Énfasis3 4 9 9 2" xfId="34500" xr:uid="{B67C752E-AC5D-4219-B538-1BA048EC2356}"/>
    <cellStyle name="40% - Énfasis3 40" xfId="34501" xr:uid="{C94859C9-4A70-4B17-82A0-B608F1302422}"/>
    <cellStyle name="40% - Énfasis3 40 10" xfId="34502" xr:uid="{FECD6499-7519-4C9E-AEB5-F6BABE19C9F6}"/>
    <cellStyle name="40% - Énfasis3 40 10 2" xfId="34503" xr:uid="{A435897D-5019-4516-8227-69A5C9B4A552}"/>
    <cellStyle name="40% - Énfasis3 40 11" xfId="34504" xr:uid="{E1B4B709-B6B5-4221-9E30-C30695E53A12}"/>
    <cellStyle name="40% - Énfasis3 40 2" xfId="34505" xr:uid="{3C684FAD-2099-41EB-A00A-94D0F61D7BC9}"/>
    <cellStyle name="40% - Énfasis3 40 2 2" xfId="34506" xr:uid="{2A0D2CA9-A87A-4122-BF96-94CCCCD7D98A}"/>
    <cellStyle name="40% - Énfasis3 40 3" xfId="34507" xr:uid="{8B60261B-B68E-4238-B27C-CBB41948D0E0}"/>
    <cellStyle name="40% - Énfasis3 40 3 2" xfId="34508" xr:uid="{78A84E5F-4E50-49B4-BA08-40561A91F6F3}"/>
    <cellStyle name="40% - Énfasis3 40 4" xfId="34509" xr:uid="{8225EDE9-1DA1-4D13-8738-350943DF75EF}"/>
    <cellStyle name="40% - Énfasis3 40 4 2" xfId="34510" xr:uid="{2B3FA127-398F-4CAD-97C3-DBFA8A4DD081}"/>
    <cellStyle name="40% - Énfasis3 40 5" xfId="34511" xr:uid="{6805839F-5C2A-4539-8537-3B4BB59D68EC}"/>
    <cellStyle name="40% - Énfasis3 40 5 2" xfId="34512" xr:uid="{FABFFBEF-EDCE-46EF-A8A6-55ECC8ABCFCF}"/>
    <cellStyle name="40% - Énfasis3 40 6" xfId="34513" xr:uid="{CD719989-4148-4409-A581-7AA7E1BCCCD2}"/>
    <cellStyle name="40% - Énfasis3 40 6 2" xfId="34514" xr:uid="{CF6070DC-CDCC-4938-AB1C-E14A757FB5BF}"/>
    <cellStyle name="40% - Énfasis3 40 7" xfId="34515" xr:uid="{EF3C1033-B95D-4A28-8E2B-9F63C70DEEED}"/>
    <cellStyle name="40% - Énfasis3 40 7 2" xfId="34516" xr:uid="{C5DD2AB1-F00D-43F0-9E87-E8134FF739A2}"/>
    <cellStyle name="40% - Énfasis3 40 8" xfId="34517" xr:uid="{FB336D27-38C8-4372-80FC-5FAAC9CFE493}"/>
    <cellStyle name="40% - Énfasis3 40 8 2" xfId="34518" xr:uid="{37490F8F-8D92-4351-BF86-0D679F07BAEA}"/>
    <cellStyle name="40% - Énfasis3 40 9" xfId="34519" xr:uid="{226940F3-FE18-486F-A447-57D5DFE25764}"/>
    <cellStyle name="40% - Énfasis3 40 9 2" xfId="34520" xr:uid="{7E93F6BA-AF54-46AA-8DF3-75CE5548933F}"/>
    <cellStyle name="40% - Énfasis3 41" xfId="34521" xr:uid="{66DAAFFD-2092-46ED-9DDF-89D26B1AFDBB}"/>
    <cellStyle name="40% - Énfasis3 41 10" xfId="34522" xr:uid="{9A630CB8-86C9-4CE1-92DB-B1C9FB047DBA}"/>
    <cellStyle name="40% - Énfasis3 41 10 2" xfId="34523" xr:uid="{CB08A18E-249B-4726-94DD-7975E1F73681}"/>
    <cellStyle name="40% - Énfasis3 41 11" xfId="34524" xr:uid="{4BF0FA89-DFA6-41A3-9B02-33959B80C52B}"/>
    <cellStyle name="40% - Énfasis3 41 2" xfId="34525" xr:uid="{82F65F49-3373-49A6-A1D5-0DCC99191544}"/>
    <cellStyle name="40% - Énfasis3 41 2 2" xfId="34526" xr:uid="{197639C1-9A8B-4C59-9297-8D3DF16F1ECC}"/>
    <cellStyle name="40% - Énfasis3 41 3" xfId="34527" xr:uid="{BF4E44ED-72B0-47A4-9D36-BF408B2455E7}"/>
    <cellStyle name="40% - Énfasis3 41 3 2" xfId="34528" xr:uid="{E1A12D0D-45E8-44C0-8F25-56CFF21CF621}"/>
    <cellStyle name="40% - Énfasis3 41 4" xfId="34529" xr:uid="{0E6A4656-E133-4A91-83E9-67C259F32E5B}"/>
    <cellStyle name="40% - Énfasis3 41 4 2" xfId="34530" xr:uid="{AEF8B8E8-D431-4438-B073-6BFF69D5663F}"/>
    <cellStyle name="40% - Énfasis3 41 5" xfId="34531" xr:uid="{CE8841D9-306A-42FC-A817-9129ACCBAC0A}"/>
    <cellStyle name="40% - Énfasis3 41 5 2" xfId="34532" xr:uid="{3DD2E400-4A6A-40C3-BABD-9754D11EA927}"/>
    <cellStyle name="40% - Énfasis3 41 6" xfId="34533" xr:uid="{9A9E5EB8-571B-423B-8815-0A2C8287EF7C}"/>
    <cellStyle name="40% - Énfasis3 41 6 2" xfId="34534" xr:uid="{B9600925-1FDB-45B2-9AC3-09601DA4FB84}"/>
    <cellStyle name="40% - Énfasis3 41 7" xfId="34535" xr:uid="{978034D8-3DED-41B8-B41B-00839DAD8D10}"/>
    <cellStyle name="40% - Énfasis3 41 7 2" xfId="34536" xr:uid="{F86BC080-6E98-45BB-A864-D07527F44665}"/>
    <cellStyle name="40% - Énfasis3 41 8" xfId="34537" xr:uid="{215E1E85-D278-44CF-805B-BBE052156883}"/>
    <cellStyle name="40% - Énfasis3 41 8 2" xfId="34538" xr:uid="{C24D15F4-2A4C-4FA2-85E2-884952D48C32}"/>
    <cellStyle name="40% - Énfasis3 41 9" xfId="34539" xr:uid="{6FE23E9D-1D13-4AB4-8EC2-4A805275BCF6}"/>
    <cellStyle name="40% - Énfasis3 41 9 2" xfId="34540" xr:uid="{6E6A3C3E-5830-45E7-8FD4-7F50BE2DA61B}"/>
    <cellStyle name="40% - Énfasis3 42" xfId="34541" xr:uid="{37220318-2A21-4B55-ACFB-3236AF13A0CF}"/>
    <cellStyle name="40% - Énfasis3 42 10" xfId="34542" xr:uid="{0FB6C01D-7EB2-4E4C-8D01-B5AA3B910517}"/>
    <cellStyle name="40% - Énfasis3 42 10 2" xfId="34543" xr:uid="{59DF6A77-6C09-4853-8206-019C5D92B6A8}"/>
    <cellStyle name="40% - Énfasis3 42 11" xfId="34544" xr:uid="{ECAA508B-D707-4D1B-84EA-72DDE0803B2A}"/>
    <cellStyle name="40% - Énfasis3 42 2" xfId="34545" xr:uid="{4DB395FF-3601-4121-9920-B8E26D1D8D27}"/>
    <cellStyle name="40% - Énfasis3 42 2 2" xfId="34546" xr:uid="{DFAE1607-6CAB-4A11-AA84-4B42B31F6C39}"/>
    <cellStyle name="40% - Énfasis3 42 3" xfId="34547" xr:uid="{5DE12F04-0AE8-406B-ACF6-64A740347E53}"/>
    <cellStyle name="40% - Énfasis3 42 3 2" xfId="34548" xr:uid="{620C64BC-7EB7-4159-88A2-1DB0F8EB30D0}"/>
    <cellStyle name="40% - Énfasis3 42 4" xfId="34549" xr:uid="{8563E411-EC6D-4647-8090-85B6CEA4F506}"/>
    <cellStyle name="40% - Énfasis3 42 4 2" xfId="34550" xr:uid="{1C8C8E98-89A6-4613-A13C-AA32415BEB73}"/>
    <cellStyle name="40% - Énfasis3 42 5" xfId="34551" xr:uid="{937A03A8-4CF1-4A26-B990-482DE9F96848}"/>
    <cellStyle name="40% - Énfasis3 42 5 2" xfId="34552" xr:uid="{7CE82FB6-4217-4FC3-ADCF-D4704BC04629}"/>
    <cellStyle name="40% - Énfasis3 42 6" xfId="34553" xr:uid="{50F8D1DF-0BC8-4582-BABC-66E2DF6704BA}"/>
    <cellStyle name="40% - Énfasis3 42 6 2" xfId="34554" xr:uid="{0FB42CEF-A9D7-415C-A4CD-843A6DF40F59}"/>
    <cellStyle name="40% - Énfasis3 42 7" xfId="34555" xr:uid="{6F8C5365-F2D1-4318-A526-D553177A2B94}"/>
    <cellStyle name="40% - Énfasis3 42 7 2" xfId="34556" xr:uid="{EDFFA051-2B5D-4423-9132-43D6DC92AFC4}"/>
    <cellStyle name="40% - Énfasis3 42 8" xfId="34557" xr:uid="{30D08683-1827-44B3-9CA4-6A9095904D2C}"/>
    <cellStyle name="40% - Énfasis3 42 8 2" xfId="34558" xr:uid="{9318DB7B-9B81-4866-BBF8-B52702081488}"/>
    <cellStyle name="40% - Énfasis3 42 9" xfId="34559" xr:uid="{2E0E5FCE-3FF6-4447-A281-4A8E378F1A49}"/>
    <cellStyle name="40% - Énfasis3 42 9 2" xfId="34560" xr:uid="{B1381080-7A21-4EA3-91E2-83ABF2057B10}"/>
    <cellStyle name="40% - Énfasis3 43" xfId="34561" xr:uid="{24BB7910-29D5-4D4B-A0BF-36B438B907A7}"/>
    <cellStyle name="40% - Énfasis3 43 10" xfId="34562" xr:uid="{E9728D75-0C0E-4297-90B1-0F2ECCC61CDB}"/>
    <cellStyle name="40% - Énfasis3 43 10 2" xfId="34563" xr:uid="{B03FDA4A-80BC-49F9-A76A-1D0AC4DCA01B}"/>
    <cellStyle name="40% - Énfasis3 43 11" xfId="34564" xr:uid="{BB2E36C7-F505-4A9B-BE6A-8D7714248086}"/>
    <cellStyle name="40% - Énfasis3 43 2" xfId="34565" xr:uid="{E45AFA35-865E-4D02-8492-86BE40E1CA1A}"/>
    <cellStyle name="40% - Énfasis3 43 2 2" xfId="34566" xr:uid="{7C6809DE-C125-4A93-B1CC-1A1081E15F65}"/>
    <cellStyle name="40% - Énfasis3 43 3" xfId="34567" xr:uid="{7A57A5F3-BA8E-4ADC-ACBE-27F18FB16B7E}"/>
    <cellStyle name="40% - Énfasis3 43 3 2" xfId="34568" xr:uid="{8AF30699-BB72-4752-8C51-7141178A378A}"/>
    <cellStyle name="40% - Énfasis3 43 4" xfId="34569" xr:uid="{6C5117A0-893B-451D-9EA4-F1FEB3DAD92D}"/>
    <cellStyle name="40% - Énfasis3 43 4 2" xfId="34570" xr:uid="{0C8B0A8E-463F-4F9D-8855-B95898E8CD40}"/>
    <cellStyle name="40% - Énfasis3 43 5" xfId="34571" xr:uid="{49095098-E55F-4441-BF73-D0CB7A96AB5F}"/>
    <cellStyle name="40% - Énfasis3 43 5 2" xfId="34572" xr:uid="{098437B4-1EA1-4D50-AE85-43D835D889ED}"/>
    <cellStyle name="40% - Énfasis3 43 6" xfId="34573" xr:uid="{3FC6393E-22EF-43AF-B5DE-2B3105098559}"/>
    <cellStyle name="40% - Énfasis3 43 6 2" xfId="34574" xr:uid="{4F605AA0-1AA6-4ADB-A290-E119B10FA1EE}"/>
    <cellStyle name="40% - Énfasis3 43 7" xfId="34575" xr:uid="{46315BAD-EBDC-4256-87DB-67600330E2C5}"/>
    <cellStyle name="40% - Énfasis3 43 7 2" xfId="34576" xr:uid="{02110224-6899-4885-8865-E23912CD658B}"/>
    <cellStyle name="40% - Énfasis3 43 8" xfId="34577" xr:uid="{F9188010-A25E-4E71-AFC6-6D36D1307D3A}"/>
    <cellStyle name="40% - Énfasis3 43 8 2" xfId="34578" xr:uid="{8AEC3C3F-F7A6-4C51-A8CA-98D258641C49}"/>
    <cellStyle name="40% - Énfasis3 43 9" xfId="34579" xr:uid="{094F391E-D17C-4FE1-8D2B-F948AB2A004D}"/>
    <cellStyle name="40% - Énfasis3 43 9 2" xfId="34580" xr:uid="{7B7D4A6A-4052-42CA-8F98-BD5DF4DAB574}"/>
    <cellStyle name="40% - Énfasis3 44" xfId="34581" xr:uid="{6D07C8EE-0A57-4623-AA37-89020A77486A}"/>
    <cellStyle name="40% - Énfasis3 44 10" xfId="34582" xr:uid="{3013A628-3F7B-48B9-9771-1855ADFFB9E3}"/>
    <cellStyle name="40% - Énfasis3 44 10 2" xfId="34583" xr:uid="{08F7A277-288A-450F-9F3D-CC78C5AE8C63}"/>
    <cellStyle name="40% - Énfasis3 44 11" xfId="34584" xr:uid="{D905AF8B-7A80-488B-8649-A307CB0A87EE}"/>
    <cellStyle name="40% - Énfasis3 44 2" xfId="34585" xr:uid="{9A9F5607-E887-447B-B2F1-F26EFF7C7D4A}"/>
    <cellStyle name="40% - Énfasis3 44 2 2" xfId="34586" xr:uid="{F518B142-5B9B-4A22-9F74-D934350773F6}"/>
    <cellStyle name="40% - Énfasis3 44 3" xfId="34587" xr:uid="{C00B00BB-C87C-4A2A-8DF6-4C11A713668C}"/>
    <cellStyle name="40% - Énfasis3 44 3 2" xfId="34588" xr:uid="{1DD398B4-6557-4E49-BAC4-20D4AD4AC1BF}"/>
    <cellStyle name="40% - Énfasis3 44 4" xfId="34589" xr:uid="{AE13325B-B75D-46F3-B276-839AF4F309D4}"/>
    <cellStyle name="40% - Énfasis3 44 4 2" xfId="34590" xr:uid="{92A80E85-9129-44EC-8C5A-92177C2669ED}"/>
    <cellStyle name="40% - Énfasis3 44 5" xfId="34591" xr:uid="{B1692C10-6201-4A75-B68A-7DCE5FC06D44}"/>
    <cellStyle name="40% - Énfasis3 44 5 2" xfId="34592" xr:uid="{33779811-E3CB-431D-B07B-2DCE8C3535FC}"/>
    <cellStyle name="40% - Énfasis3 44 6" xfId="34593" xr:uid="{42FA97A3-8B53-4279-BF21-88DF4E7A0917}"/>
    <cellStyle name="40% - Énfasis3 44 6 2" xfId="34594" xr:uid="{3375D105-BFBC-4758-A82F-5F708324C028}"/>
    <cellStyle name="40% - Énfasis3 44 7" xfId="34595" xr:uid="{09B24E0B-217A-43A6-B431-A68FBC458F17}"/>
    <cellStyle name="40% - Énfasis3 44 7 2" xfId="34596" xr:uid="{B83582BB-D6BD-4481-9851-EBB990E9CDC6}"/>
    <cellStyle name="40% - Énfasis3 44 8" xfId="34597" xr:uid="{6599ECDF-50C5-46C2-A51B-C44381B497A2}"/>
    <cellStyle name="40% - Énfasis3 44 8 2" xfId="34598" xr:uid="{74E44CAD-1FBB-4C37-883D-65E99D1F7A6D}"/>
    <cellStyle name="40% - Énfasis3 44 9" xfId="34599" xr:uid="{59AD74D3-B09F-4700-8B07-25A5ABA10089}"/>
    <cellStyle name="40% - Énfasis3 44 9 2" xfId="34600" xr:uid="{36521A77-5E62-4BA2-AA36-3AE7486B679E}"/>
    <cellStyle name="40% - Énfasis3 45" xfId="34601" xr:uid="{8EEEC61D-EAAC-4C93-97B0-A5931DBC93DF}"/>
    <cellStyle name="40% - Énfasis3 45 10" xfId="34602" xr:uid="{159BBDB6-7EE4-4ED6-831A-0D0EDB3D8447}"/>
    <cellStyle name="40% - Énfasis3 45 10 2" xfId="34603" xr:uid="{EFB8E535-D338-4DA7-BA5E-415DCB612CA6}"/>
    <cellStyle name="40% - Énfasis3 45 11" xfId="34604" xr:uid="{C312B10B-84BC-4513-898D-D15E2F03954E}"/>
    <cellStyle name="40% - Énfasis3 45 2" xfId="34605" xr:uid="{B85B0BDD-70C7-46D2-A425-F16A442C19B3}"/>
    <cellStyle name="40% - Énfasis3 45 2 2" xfId="34606" xr:uid="{9C6CB9E4-89AA-4C3E-919A-0C00F23CF8B7}"/>
    <cellStyle name="40% - Énfasis3 45 3" xfId="34607" xr:uid="{652DD2FB-D0B3-4F0A-BE63-88A82250A7AE}"/>
    <cellStyle name="40% - Énfasis3 45 3 2" xfId="34608" xr:uid="{3B8EF612-E133-43E1-9965-D0DA1AC270B1}"/>
    <cellStyle name="40% - Énfasis3 45 4" xfId="34609" xr:uid="{393E0C02-94FF-48CB-9045-9E336CA92DFD}"/>
    <cellStyle name="40% - Énfasis3 45 4 2" xfId="34610" xr:uid="{3A419AC3-26C6-423A-8229-425BF1719A8D}"/>
    <cellStyle name="40% - Énfasis3 45 5" xfId="34611" xr:uid="{2130D2B7-6376-43B0-93CE-6C32F5EEBA7C}"/>
    <cellStyle name="40% - Énfasis3 45 5 2" xfId="34612" xr:uid="{746C56A9-7E00-4D5D-8583-80FBF10D5B4D}"/>
    <cellStyle name="40% - Énfasis3 45 6" xfId="34613" xr:uid="{075DB811-9F1A-424A-9FE9-DEA415208F37}"/>
    <cellStyle name="40% - Énfasis3 45 6 2" xfId="34614" xr:uid="{2CAD1388-F929-4158-964E-1A07287F1C07}"/>
    <cellStyle name="40% - Énfasis3 45 7" xfId="34615" xr:uid="{605ABF00-D66C-4CE6-BB3B-02AA63BC24E2}"/>
    <cellStyle name="40% - Énfasis3 45 7 2" xfId="34616" xr:uid="{8E4AB19D-7521-452E-B124-C83D563C46F7}"/>
    <cellStyle name="40% - Énfasis3 45 8" xfId="34617" xr:uid="{DB57C9A8-8119-4F99-A28F-0989DCBD9AA9}"/>
    <cellStyle name="40% - Énfasis3 45 8 2" xfId="34618" xr:uid="{47F10924-0FE8-4F65-ADE7-A6EB885F50E2}"/>
    <cellStyle name="40% - Énfasis3 45 9" xfId="34619" xr:uid="{BB6DB53C-40C4-4320-A511-F32502A7EF72}"/>
    <cellStyle name="40% - Énfasis3 45 9 2" xfId="34620" xr:uid="{DBE447C0-4487-49B6-8600-6463888277A2}"/>
    <cellStyle name="40% - Énfasis3 46" xfId="34621" xr:uid="{010A94DC-8140-414D-B5C8-9F09F7493BF0}"/>
    <cellStyle name="40% - Énfasis3 46 10" xfId="34622" xr:uid="{2AC24A60-2D03-41BE-BC50-9FA79DEE88DF}"/>
    <cellStyle name="40% - Énfasis3 46 10 2" xfId="34623" xr:uid="{00B54469-7085-402C-836C-CD4485627CBD}"/>
    <cellStyle name="40% - Énfasis3 46 11" xfId="34624" xr:uid="{2A02D16F-94EA-41A9-B3F2-7BF8093F2CAE}"/>
    <cellStyle name="40% - Énfasis3 46 2" xfId="34625" xr:uid="{ECA1A3FE-0BAF-43CB-B92C-BE95C3807B1F}"/>
    <cellStyle name="40% - Énfasis3 46 2 2" xfId="34626" xr:uid="{6B4109DD-488E-4E60-BC78-8C9664359640}"/>
    <cellStyle name="40% - Énfasis3 46 3" xfId="34627" xr:uid="{F8442820-5BBA-42DE-8E83-E27E7B9A9042}"/>
    <cellStyle name="40% - Énfasis3 46 3 2" xfId="34628" xr:uid="{E314A350-C849-4255-90B1-343FBA43D1D6}"/>
    <cellStyle name="40% - Énfasis3 46 4" xfId="34629" xr:uid="{E96D9E5A-5BAE-47EC-8494-D8E142113B9E}"/>
    <cellStyle name="40% - Énfasis3 46 4 2" xfId="34630" xr:uid="{EEB4A94A-1325-49A1-B1FA-BFCF0DD0FF2D}"/>
    <cellStyle name="40% - Énfasis3 46 5" xfId="34631" xr:uid="{C82188F3-B3BE-4076-B207-3F9B6F7EB257}"/>
    <cellStyle name="40% - Énfasis3 46 5 2" xfId="34632" xr:uid="{5648366F-A19C-45A7-BE04-763053E7526E}"/>
    <cellStyle name="40% - Énfasis3 46 6" xfId="34633" xr:uid="{E105FEDF-2790-4F95-9AAD-39A224DE1E79}"/>
    <cellStyle name="40% - Énfasis3 46 6 2" xfId="34634" xr:uid="{1BE43329-47AA-437A-901A-E98F932763DD}"/>
    <cellStyle name="40% - Énfasis3 46 7" xfId="34635" xr:uid="{AA1BD804-3B09-435D-AF92-E94E7583418E}"/>
    <cellStyle name="40% - Énfasis3 46 7 2" xfId="34636" xr:uid="{C77C45D4-B277-4816-93D0-FD23D72BBAA6}"/>
    <cellStyle name="40% - Énfasis3 46 8" xfId="34637" xr:uid="{B846037C-5A5A-4C6A-B52D-102B6A803D28}"/>
    <cellStyle name="40% - Énfasis3 46 8 2" xfId="34638" xr:uid="{4F78D037-B5E4-40FC-8A2C-CEBDFA28C636}"/>
    <cellStyle name="40% - Énfasis3 46 9" xfId="34639" xr:uid="{4BC94892-570D-41FB-8107-135A49BE1F68}"/>
    <cellStyle name="40% - Énfasis3 46 9 2" xfId="34640" xr:uid="{399E0FE1-6CBF-400A-8C23-DB5B1D150DC5}"/>
    <cellStyle name="40% - Énfasis3 47" xfId="34641" xr:uid="{DA9475CE-627B-4022-8603-8226B7390800}"/>
    <cellStyle name="40% - Énfasis3 47 10" xfId="34642" xr:uid="{EC84541A-D8CC-4FFA-A565-4640E533714F}"/>
    <cellStyle name="40% - Énfasis3 47 10 2" xfId="34643" xr:uid="{3CB0242F-F353-4A34-A5AC-A349728979F0}"/>
    <cellStyle name="40% - Énfasis3 47 11" xfId="34644" xr:uid="{A012AD1D-CEFC-4F49-A9B6-CDBA79E12523}"/>
    <cellStyle name="40% - Énfasis3 47 2" xfId="34645" xr:uid="{0DC5AA19-533E-4523-AC47-F91B22C10D7B}"/>
    <cellStyle name="40% - Énfasis3 47 2 2" xfId="34646" xr:uid="{A6437054-FEDC-4ED6-B4AB-248C5B7AB1AB}"/>
    <cellStyle name="40% - Énfasis3 47 3" xfId="34647" xr:uid="{05697F43-B215-4423-A1B5-7FC0DC2C122A}"/>
    <cellStyle name="40% - Énfasis3 47 3 2" xfId="34648" xr:uid="{DC6CDF0F-8F56-4E0F-9D90-39F70FC1BC7C}"/>
    <cellStyle name="40% - Énfasis3 47 4" xfId="34649" xr:uid="{CAED3559-5337-46A6-A786-DD4CD9AB505B}"/>
    <cellStyle name="40% - Énfasis3 47 4 2" xfId="34650" xr:uid="{4626B540-67EE-4B29-80AF-B9B06131387D}"/>
    <cellStyle name="40% - Énfasis3 47 5" xfId="34651" xr:uid="{47B1B5E0-F239-4914-9E32-E39DF3100327}"/>
    <cellStyle name="40% - Énfasis3 47 5 2" xfId="34652" xr:uid="{46EC0238-883A-4E19-AF39-9FF15BBDBD13}"/>
    <cellStyle name="40% - Énfasis3 47 6" xfId="34653" xr:uid="{1D5B6F0B-F263-4BBD-BFB3-6DE84C5E4340}"/>
    <cellStyle name="40% - Énfasis3 47 6 2" xfId="34654" xr:uid="{BA62BA6D-7C17-450C-95FF-8E6EE0498827}"/>
    <cellStyle name="40% - Énfasis3 47 7" xfId="34655" xr:uid="{0000D5D7-E592-4E25-A5E7-02B998E0A05C}"/>
    <cellStyle name="40% - Énfasis3 47 7 2" xfId="34656" xr:uid="{4C064C3F-6177-4CD4-B5C9-E8B4F6F4A717}"/>
    <cellStyle name="40% - Énfasis3 47 8" xfId="34657" xr:uid="{0525024D-BD5E-46F5-9023-5B88AAEC22AD}"/>
    <cellStyle name="40% - Énfasis3 47 8 2" xfId="34658" xr:uid="{64008C49-0FFD-40E2-AC6D-633A64688237}"/>
    <cellStyle name="40% - Énfasis3 47 9" xfId="34659" xr:uid="{E0BC8E35-865D-413A-947D-76DA75E7F24E}"/>
    <cellStyle name="40% - Énfasis3 47 9 2" xfId="34660" xr:uid="{4643DA77-EB6E-4518-8AC8-302338EC5D09}"/>
    <cellStyle name="40% - Énfasis3 48" xfId="34661" xr:uid="{A6EFDB07-A5B7-4CBB-908F-1CF75AF33930}"/>
    <cellStyle name="40% - Énfasis3 48 10" xfId="34662" xr:uid="{D271436D-1126-43F6-BBA0-09DA31D98AF3}"/>
    <cellStyle name="40% - Énfasis3 48 10 2" xfId="34663" xr:uid="{4EE080A6-BA35-4616-BEBB-2024A93BCDE5}"/>
    <cellStyle name="40% - Énfasis3 48 11" xfId="34664" xr:uid="{FEDA47A8-D281-4CDD-A3D0-C6208FE0A2A1}"/>
    <cellStyle name="40% - Énfasis3 48 2" xfId="34665" xr:uid="{D6785C80-97F0-4292-88E6-30D31FC9B8E1}"/>
    <cellStyle name="40% - Énfasis3 48 2 2" xfId="34666" xr:uid="{C6B481D2-9B15-4CF0-B631-55AAFBEED787}"/>
    <cellStyle name="40% - Énfasis3 48 3" xfId="34667" xr:uid="{D3AAB2DC-3006-4E0F-86DF-84BA690589F7}"/>
    <cellStyle name="40% - Énfasis3 48 3 2" xfId="34668" xr:uid="{218CB7E7-EB69-4807-AFF2-5D38045DCC84}"/>
    <cellStyle name="40% - Énfasis3 48 4" xfId="34669" xr:uid="{6DFCB04C-4D01-438A-B860-F70681CDEBD5}"/>
    <cellStyle name="40% - Énfasis3 48 4 2" xfId="34670" xr:uid="{423CC331-3A72-4AE2-AA2C-C3B9F68C31E9}"/>
    <cellStyle name="40% - Énfasis3 48 5" xfId="34671" xr:uid="{0158EEA8-275E-4F59-A193-634CAB3865E2}"/>
    <cellStyle name="40% - Énfasis3 48 5 2" xfId="34672" xr:uid="{E14EDD6B-A86E-4686-AA6F-A255CD9C67DC}"/>
    <cellStyle name="40% - Énfasis3 48 6" xfId="34673" xr:uid="{0E16DAC8-7308-4894-994D-B9DFE4368394}"/>
    <cellStyle name="40% - Énfasis3 48 6 2" xfId="34674" xr:uid="{9CAC5C38-C299-4994-A4F7-0EFD6E4BFCC4}"/>
    <cellStyle name="40% - Énfasis3 48 7" xfId="34675" xr:uid="{8C523A74-FBF8-4244-8F74-E969A89D3FF0}"/>
    <cellStyle name="40% - Énfasis3 48 7 2" xfId="34676" xr:uid="{AD4A660E-E962-4AC9-9352-0F36A7E07791}"/>
    <cellStyle name="40% - Énfasis3 48 8" xfId="34677" xr:uid="{C377400F-F664-4C43-AC7C-EA74E087B768}"/>
    <cellStyle name="40% - Énfasis3 48 8 2" xfId="34678" xr:uid="{4B94A66B-77CC-49E3-B31F-13B53DF8A106}"/>
    <cellStyle name="40% - Énfasis3 48 9" xfId="34679" xr:uid="{DDEDDE51-F210-45F5-A89D-D14BEFE0E845}"/>
    <cellStyle name="40% - Énfasis3 48 9 2" xfId="34680" xr:uid="{79E68DB4-6DFC-4708-8EE1-AE4EA2F786A3}"/>
    <cellStyle name="40% - Énfasis3 49" xfId="34681" xr:uid="{103113D8-6AD6-4C70-ABD4-F837CEFA0AEE}"/>
    <cellStyle name="40% - Énfasis3 49 10" xfId="34682" xr:uid="{B8B9DAA3-351E-4163-BD33-68493A7433DB}"/>
    <cellStyle name="40% - Énfasis3 49 10 2" xfId="34683" xr:uid="{3C187781-3167-4D7B-9A07-B158476BDBF5}"/>
    <cellStyle name="40% - Énfasis3 49 11" xfId="34684" xr:uid="{411A7A62-6E2E-4961-8AF3-336DB75BAFC7}"/>
    <cellStyle name="40% - Énfasis3 49 2" xfId="34685" xr:uid="{9E6C0F5B-4991-417D-B7F7-40AEC332DE1E}"/>
    <cellStyle name="40% - Énfasis3 49 2 2" xfId="34686" xr:uid="{7D10A68A-4866-4349-A7E9-EC9419491B25}"/>
    <cellStyle name="40% - Énfasis3 49 3" xfId="34687" xr:uid="{213223C3-81E2-4331-9173-7AA676023DF8}"/>
    <cellStyle name="40% - Énfasis3 49 3 2" xfId="34688" xr:uid="{80FD5049-664C-4433-9EBD-34979EAB9575}"/>
    <cellStyle name="40% - Énfasis3 49 4" xfId="34689" xr:uid="{EFFF1F0E-6E3E-43B1-A57B-0575684BFAEA}"/>
    <cellStyle name="40% - Énfasis3 49 4 2" xfId="34690" xr:uid="{C4EDF436-B4C3-4B1A-AB25-49FE1233711A}"/>
    <cellStyle name="40% - Énfasis3 49 5" xfId="34691" xr:uid="{5BE26558-EBBC-44D2-A3B0-CEE3C9CD35E5}"/>
    <cellStyle name="40% - Énfasis3 49 5 2" xfId="34692" xr:uid="{A6EB3679-01A9-483B-AA59-09788F5C33B1}"/>
    <cellStyle name="40% - Énfasis3 49 6" xfId="34693" xr:uid="{15C426A4-B566-48C2-8981-D9535F19B285}"/>
    <cellStyle name="40% - Énfasis3 49 6 2" xfId="34694" xr:uid="{0BA741F3-0D87-486D-A0AD-3C7A0316F2E5}"/>
    <cellStyle name="40% - Énfasis3 49 7" xfId="34695" xr:uid="{3B3ABB8E-9C57-450C-B4E1-5FA57EF996E9}"/>
    <cellStyle name="40% - Énfasis3 49 7 2" xfId="34696" xr:uid="{1CA7AE3E-E29D-4577-93CC-36375E1F6D64}"/>
    <cellStyle name="40% - Énfasis3 49 8" xfId="34697" xr:uid="{20EB1FE6-E5D8-49E6-BF2E-BAAB9959546A}"/>
    <cellStyle name="40% - Énfasis3 49 8 2" xfId="34698" xr:uid="{A14A9AF0-C1B9-434C-9A53-963871D5C7C7}"/>
    <cellStyle name="40% - Énfasis3 49 9" xfId="34699" xr:uid="{1B57C6F6-98B4-4E7B-A1B7-7CAF3E005240}"/>
    <cellStyle name="40% - Énfasis3 49 9 2" xfId="34700" xr:uid="{911087C2-8BE1-4532-A06A-41CE2C2ED2E3}"/>
    <cellStyle name="40% - Énfasis3 5" xfId="2848" xr:uid="{D832AAF3-2B53-47EC-BFEB-E8F3134F5055}"/>
    <cellStyle name="40% - Énfasis3 5 10" xfId="34701" xr:uid="{3777F7EE-86B3-44AA-9128-D49B8BBB1565}"/>
    <cellStyle name="40% - Énfasis3 5 10 10" xfId="34702" xr:uid="{EBCAD40C-33AC-4A2E-B8BC-20D28035985E}"/>
    <cellStyle name="40% - Énfasis3 5 10 10 2" xfId="34703" xr:uid="{33206A0A-F911-4FC4-B99E-07EE7850BFB8}"/>
    <cellStyle name="40% - Énfasis3 5 10 11" xfId="34704" xr:uid="{AA87EC1A-CFE9-4387-9AF8-EC65B56905FF}"/>
    <cellStyle name="40% - Énfasis3 5 10 2" xfId="34705" xr:uid="{5C8AC451-0B6D-44B4-BE8D-640965E3ECE6}"/>
    <cellStyle name="40% - Énfasis3 5 10 2 2" xfId="34706" xr:uid="{3560AFE7-1973-418B-AD92-352C67F0EFBD}"/>
    <cellStyle name="40% - Énfasis3 5 10 3" xfId="34707" xr:uid="{2C0D7324-84D1-4D2A-BCD8-BF5AFAA8FA50}"/>
    <cellStyle name="40% - Énfasis3 5 10 3 2" xfId="34708" xr:uid="{5D1954B0-905C-4D5C-9902-F0369C47AA6E}"/>
    <cellStyle name="40% - Énfasis3 5 10 4" xfId="34709" xr:uid="{0C9915E6-146B-4DFD-A83D-E2565C2BB641}"/>
    <cellStyle name="40% - Énfasis3 5 10 4 2" xfId="34710" xr:uid="{2876AB59-CB2D-4194-92D7-316568EE7428}"/>
    <cellStyle name="40% - Énfasis3 5 10 5" xfId="34711" xr:uid="{FA80CC5C-79DF-4555-8F58-C1DFCC4F38EB}"/>
    <cellStyle name="40% - Énfasis3 5 10 5 2" xfId="34712" xr:uid="{8F9BAF65-96A6-49AE-8FD3-23049590260C}"/>
    <cellStyle name="40% - Énfasis3 5 10 6" xfId="34713" xr:uid="{A5D1D9D0-7F8E-4B4C-847C-1338A0DBBF1B}"/>
    <cellStyle name="40% - Énfasis3 5 10 6 2" xfId="34714" xr:uid="{1526ECCF-4465-488C-A4AC-61E459FDCB0B}"/>
    <cellStyle name="40% - Énfasis3 5 10 7" xfId="34715" xr:uid="{B6B5AF3B-E5B8-4086-890C-2C70ECA69609}"/>
    <cellStyle name="40% - Énfasis3 5 10 7 2" xfId="34716" xr:uid="{DD1DB35B-86D6-403F-8C0C-A7ED4CE80941}"/>
    <cellStyle name="40% - Énfasis3 5 10 8" xfId="34717" xr:uid="{269B321C-BBB4-45BC-B99C-453EE35A9591}"/>
    <cellStyle name="40% - Énfasis3 5 10 8 2" xfId="34718" xr:uid="{BBEC8D09-EABC-4AD4-8BBE-E12E2FAE96A5}"/>
    <cellStyle name="40% - Énfasis3 5 10 9" xfId="34719" xr:uid="{6FEC95C2-FF16-4061-8911-08A2C9D3C3A0}"/>
    <cellStyle name="40% - Énfasis3 5 10 9 2" xfId="34720" xr:uid="{18E3ABAC-5157-4674-B750-58FAC0CD9E88}"/>
    <cellStyle name="40% - Énfasis3 5 11" xfId="34721" xr:uid="{591655F6-38A4-4D25-998B-4CF1932F51A6}"/>
    <cellStyle name="40% - Énfasis3 5 11 10" xfId="34722" xr:uid="{8D493167-B508-4ABA-90C2-2484823DEEBF}"/>
    <cellStyle name="40% - Énfasis3 5 11 10 2" xfId="34723" xr:uid="{F373B4A6-54A5-453F-99D9-6CA72B5C9CD3}"/>
    <cellStyle name="40% - Énfasis3 5 11 11" xfId="34724" xr:uid="{9C279EC0-8C0E-48B2-8066-03143828D5BE}"/>
    <cellStyle name="40% - Énfasis3 5 11 2" xfId="34725" xr:uid="{1759966D-85E7-498F-821E-4BF12DE7461C}"/>
    <cellStyle name="40% - Énfasis3 5 11 2 2" xfId="34726" xr:uid="{FB376897-E545-4F43-AFFF-CB20F22BF2D6}"/>
    <cellStyle name="40% - Énfasis3 5 11 3" xfId="34727" xr:uid="{730B2FF7-15D4-4F5F-951B-A9B8065663EC}"/>
    <cellStyle name="40% - Énfasis3 5 11 3 2" xfId="34728" xr:uid="{BA6DDE9C-8CC0-424B-90E5-3652B60844B8}"/>
    <cellStyle name="40% - Énfasis3 5 11 4" xfId="34729" xr:uid="{B0565C32-EEA9-4D4D-9969-CAEC331C200D}"/>
    <cellStyle name="40% - Énfasis3 5 11 4 2" xfId="34730" xr:uid="{048977C1-0DFB-4A28-8DD2-6E9D02A0BBB6}"/>
    <cellStyle name="40% - Énfasis3 5 11 5" xfId="34731" xr:uid="{F6D13FAB-1661-44AC-9388-6A4D6A178859}"/>
    <cellStyle name="40% - Énfasis3 5 11 5 2" xfId="34732" xr:uid="{AC535C88-B352-4B82-A606-3184DE5231CB}"/>
    <cellStyle name="40% - Énfasis3 5 11 6" xfId="34733" xr:uid="{D3835954-7317-4B0E-806B-FB0BC60C7F89}"/>
    <cellStyle name="40% - Énfasis3 5 11 6 2" xfId="34734" xr:uid="{8671F59B-4231-439F-A26B-9B2492D5729F}"/>
    <cellStyle name="40% - Énfasis3 5 11 7" xfId="34735" xr:uid="{8DC33272-4ECA-4598-8D3D-943664CA81A9}"/>
    <cellStyle name="40% - Énfasis3 5 11 7 2" xfId="34736" xr:uid="{C3C34F60-27CC-4391-9B06-A9066A8C9FB0}"/>
    <cellStyle name="40% - Énfasis3 5 11 8" xfId="34737" xr:uid="{C49074F3-54AD-4BFA-9A88-868D495FC3D4}"/>
    <cellStyle name="40% - Énfasis3 5 11 8 2" xfId="34738" xr:uid="{BB8FE60B-191C-4926-A889-F5EBE2E6A5FD}"/>
    <cellStyle name="40% - Énfasis3 5 11 9" xfId="34739" xr:uid="{B70F962A-D9F9-47A0-9ADB-AEAB75A9363A}"/>
    <cellStyle name="40% - Énfasis3 5 11 9 2" xfId="34740" xr:uid="{220A183E-AB40-451F-84F9-F0361A36F795}"/>
    <cellStyle name="40% - Énfasis3 5 12" xfId="34741" xr:uid="{944798D0-66BA-4137-9EE6-E39D7D9BA827}"/>
    <cellStyle name="40% - Énfasis3 5 12 2" xfId="34742" xr:uid="{BE270A24-AB58-4F59-A5DA-809935528885}"/>
    <cellStyle name="40% - Énfasis3 5 13" xfId="34743" xr:uid="{0555ECCB-667A-4BE7-9D18-437586399972}"/>
    <cellStyle name="40% - Énfasis3 5 13 2" xfId="34744" xr:uid="{D88D3C7B-45FA-4988-864D-842F664794FA}"/>
    <cellStyle name="40% - Énfasis3 5 14" xfId="34745" xr:uid="{E2E380A9-FE9E-4092-BF5A-F58FA93D3505}"/>
    <cellStyle name="40% - Énfasis3 5 14 2" xfId="34746" xr:uid="{F52C9248-5D9D-4442-A603-109AE3BAC5F6}"/>
    <cellStyle name="40% - Énfasis3 5 15" xfId="34747" xr:uid="{01490100-2330-4347-A54A-CA55A5BE11EC}"/>
    <cellStyle name="40% - Énfasis3 5 15 2" xfId="34748" xr:uid="{8FC6A795-C3A8-48CE-8D5A-F8AE916175A7}"/>
    <cellStyle name="40% - Énfasis3 5 16" xfId="34749" xr:uid="{B1C33A28-6FF5-4EE4-BA31-8CA9E3FC3F6D}"/>
    <cellStyle name="40% - Énfasis3 5 16 2" xfId="34750" xr:uid="{363090D5-DCB7-4189-B6A4-DCCA9CA28188}"/>
    <cellStyle name="40% - Énfasis3 5 17" xfId="34751" xr:uid="{20EA1B1C-755E-4696-A97F-11EBBC86FBA4}"/>
    <cellStyle name="40% - Énfasis3 5 17 2" xfId="34752" xr:uid="{D160C6D2-1888-4A89-9ED2-54CB2EBE62D4}"/>
    <cellStyle name="40% - Énfasis3 5 18" xfId="34753" xr:uid="{D2645F56-4CDF-48A4-B03D-544745AC2244}"/>
    <cellStyle name="40% - Énfasis3 5 18 2" xfId="34754" xr:uid="{7509AF03-9EC6-4515-B040-98CC13D623AD}"/>
    <cellStyle name="40% - Énfasis3 5 19" xfId="34755" xr:uid="{0158A05D-9EB8-4A18-B693-D5CD2926BAC5}"/>
    <cellStyle name="40% - Énfasis3 5 19 2" xfId="34756" xr:uid="{0D04BDB7-B2B7-4E7E-8C38-D4A33054C05D}"/>
    <cellStyle name="40% - Énfasis3 5 2" xfId="2849" xr:uid="{AA1FB370-0D94-4E24-AD17-F576AA338495}"/>
    <cellStyle name="40% - Énfasis3 5 2 2" xfId="2850" xr:uid="{9E098A47-017C-4071-AF9F-6ADC20BFEF75}"/>
    <cellStyle name="40% - Énfasis3 5 2 2 10" xfId="34757" xr:uid="{D03FD4E0-D524-4014-8126-2D9F821B00C5}"/>
    <cellStyle name="40% - Énfasis3 5 2 2 10 2" xfId="34758" xr:uid="{F17F0690-0117-4931-8C12-90C91C13D681}"/>
    <cellStyle name="40% - Énfasis3 5 2 2 11" xfId="34759" xr:uid="{155F8FBC-FC49-4F0A-9080-1223D6311DB4}"/>
    <cellStyle name="40% - Énfasis3 5 2 2 2" xfId="2851" xr:uid="{216EB015-8B0C-4D31-8188-097D4D5C8D28}"/>
    <cellStyle name="40% - Énfasis3 5 2 2 2 2" xfId="2852" xr:uid="{364B98AE-615D-4C10-B500-37BC4E0E542A}"/>
    <cellStyle name="40% - Énfasis3 5 2 2 2 2 2" xfId="2853" xr:uid="{2D394AFD-68C8-404D-9BA9-61AC9072276D}"/>
    <cellStyle name="40% - Énfasis3 5 2 2 2 3" xfId="2854" xr:uid="{F4B60546-D45B-4A4A-BF53-6CDDEC65F028}"/>
    <cellStyle name="40% - Énfasis3 5 2 2 3" xfId="2855" xr:uid="{962368C0-29E3-405B-92B8-B087E3F01AD1}"/>
    <cellStyle name="40% - Énfasis3 5 2 2 3 2" xfId="2856" xr:uid="{FE13BFB4-8C1B-4FE6-AB7F-87C04C62597B}"/>
    <cellStyle name="40% - Énfasis3 5 2 2 4" xfId="2857" xr:uid="{115BE923-63DB-476B-95E0-4F3F9DCECC77}"/>
    <cellStyle name="40% - Énfasis3 5 2 2 4 2" xfId="34760" xr:uid="{BDA7AB68-8F3E-4407-A792-BBCE60D1062C}"/>
    <cellStyle name="40% - Énfasis3 5 2 2 5" xfId="34761" xr:uid="{267B8BA9-FC56-412B-8F8F-6DD6C73675C0}"/>
    <cellStyle name="40% - Énfasis3 5 2 2 5 2" xfId="34762" xr:uid="{1B5B77A0-8918-4E7D-824E-BB9CE81E7260}"/>
    <cellStyle name="40% - Énfasis3 5 2 2 6" xfId="34763" xr:uid="{CEBFEE61-0B31-488D-8FEC-6C12F8F28160}"/>
    <cellStyle name="40% - Énfasis3 5 2 2 6 2" xfId="34764" xr:uid="{E450C76C-2CBF-4729-AECA-EBDAB6A1D627}"/>
    <cellStyle name="40% - Énfasis3 5 2 2 7" xfId="34765" xr:uid="{60421A90-1998-4C79-A5ED-4F4ABD6D1D2C}"/>
    <cellStyle name="40% - Énfasis3 5 2 2 7 2" xfId="34766" xr:uid="{8535FA53-175B-44EC-B43B-0A9EBBDB427B}"/>
    <cellStyle name="40% - Énfasis3 5 2 2 8" xfId="34767" xr:uid="{0EEE8369-DBBC-4ADE-A09F-17C6BCC633A5}"/>
    <cellStyle name="40% - Énfasis3 5 2 2 8 2" xfId="34768" xr:uid="{C522F47F-EB9C-4003-8E6F-F0F31782E95F}"/>
    <cellStyle name="40% - Énfasis3 5 2 2 9" xfId="34769" xr:uid="{C0BC45A8-AC4F-4284-933C-01836B3C164E}"/>
    <cellStyle name="40% - Énfasis3 5 2 2 9 2" xfId="34770" xr:uid="{45A53B37-2D77-4291-9B96-960CB111DDEF}"/>
    <cellStyle name="40% - Énfasis3 5 2 3" xfId="2858" xr:uid="{8C7F673A-0DB3-4B6D-AC65-42A741F69BD2}"/>
    <cellStyle name="40% - Énfasis3 5 2 3 10" xfId="34771" xr:uid="{929E229F-AF7D-409F-963C-353CF444A659}"/>
    <cellStyle name="40% - Énfasis3 5 2 3 10 2" xfId="34772" xr:uid="{74C34E49-87B8-458C-B0D9-78BDC867B16F}"/>
    <cellStyle name="40% - Énfasis3 5 2 3 11" xfId="34773" xr:uid="{7669BDE6-11FF-4732-BC0F-AA4B5AE9573E}"/>
    <cellStyle name="40% - Énfasis3 5 2 3 2" xfId="2859" xr:uid="{A99BB862-6227-4040-9DB9-D61CD272F33E}"/>
    <cellStyle name="40% - Énfasis3 5 2 3 2 2" xfId="2860" xr:uid="{DD345367-D599-488D-92A2-C809BAB293E4}"/>
    <cellStyle name="40% - Énfasis3 5 2 3 3" xfId="2861" xr:uid="{59D66B85-432F-47D3-AAB4-392358ABAB93}"/>
    <cellStyle name="40% - Énfasis3 5 2 3 3 2" xfId="34774" xr:uid="{885DE427-67D7-4E76-B050-B8ED768EA3F0}"/>
    <cellStyle name="40% - Énfasis3 5 2 3 4" xfId="34775" xr:uid="{F13E87DE-A5A8-4536-832E-6846CFF863B4}"/>
    <cellStyle name="40% - Énfasis3 5 2 3 4 2" xfId="34776" xr:uid="{54F5F5E9-4A7E-4163-9CEB-AB871ACF6354}"/>
    <cellStyle name="40% - Énfasis3 5 2 3 5" xfId="34777" xr:uid="{AEC1A54D-D00D-419F-8219-29A9AEAE6EDC}"/>
    <cellStyle name="40% - Énfasis3 5 2 3 5 2" xfId="34778" xr:uid="{AD12B365-93B5-4C67-8DCC-5F57CD071A1E}"/>
    <cellStyle name="40% - Énfasis3 5 2 3 6" xfId="34779" xr:uid="{C93F11E6-DCC4-4FA2-B80E-54852B950D20}"/>
    <cellStyle name="40% - Énfasis3 5 2 3 6 2" xfId="34780" xr:uid="{82198A2F-7945-4B53-8BA4-B7B09146DDA0}"/>
    <cellStyle name="40% - Énfasis3 5 2 3 7" xfId="34781" xr:uid="{E7BA8FDE-9AD3-4247-A89F-C95CFB2EB0B7}"/>
    <cellStyle name="40% - Énfasis3 5 2 3 7 2" xfId="34782" xr:uid="{5969454D-260E-4237-82A1-B4345A8D1B0C}"/>
    <cellStyle name="40% - Énfasis3 5 2 3 8" xfId="34783" xr:uid="{6CE497F9-CC99-4C03-907A-9BD941A9A8B9}"/>
    <cellStyle name="40% - Énfasis3 5 2 3 8 2" xfId="34784" xr:uid="{356C0746-F501-4774-90B1-9F82CA0AB76F}"/>
    <cellStyle name="40% - Énfasis3 5 2 3 9" xfId="34785" xr:uid="{BA350C82-3FB8-4CAA-9C81-B6ADFA555E66}"/>
    <cellStyle name="40% - Énfasis3 5 2 3 9 2" xfId="34786" xr:uid="{53A23BD2-3CA3-4B2C-8777-72B66E0BC128}"/>
    <cellStyle name="40% - Énfasis3 5 2 4" xfId="2862" xr:uid="{49D8FE67-A2A4-40B8-8D0D-0EAEE9346071}"/>
    <cellStyle name="40% - Énfasis3 5 2 4 10" xfId="34787" xr:uid="{898AF6CA-1B70-4F52-AC39-FFD17E093914}"/>
    <cellStyle name="40% - Énfasis3 5 2 4 10 2" xfId="34788" xr:uid="{D05D6863-507E-4589-B893-02BFBF32FA6E}"/>
    <cellStyle name="40% - Énfasis3 5 2 4 11" xfId="34789" xr:uid="{BA335057-FBDE-488B-BACE-A0738AFC6976}"/>
    <cellStyle name="40% - Énfasis3 5 2 4 2" xfId="2863" xr:uid="{65C60F60-6FA1-4900-B2EF-00450612A734}"/>
    <cellStyle name="40% - Énfasis3 5 2 4 2 2" xfId="34790" xr:uid="{26062F7D-9ADD-47D2-A90E-0D06A94B28E2}"/>
    <cellStyle name="40% - Énfasis3 5 2 4 3" xfId="34791" xr:uid="{4A8B0A56-297A-4789-9A5A-4C3BDD48F97A}"/>
    <cellStyle name="40% - Énfasis3 5 2 4 3 2" xfId="34792" xr:uid="{75C9BD1D-7DDB-4C11-AA13-32D9D3132B6D}"/>
    <cellStyle name="40% - Énfasis3 5 2 4 4" xfId="34793" xr:uid="{E134FC23-8F61-4B19-A13C-E14B4A65614A}"/>
    <cellStyle name="40% - Énfasis3 5 2 4 4 2" xfId="34794" xr:uid="{96937157-F820-44C3-976E-DFBED1B71F8C}"/>
    <cellStyle name="40% - Énfasis3 5 2 4 5" xfId="34795" xr:uid="{E4A3A87D-783D-4D8A-BB40-0C3F1C52485B}"/>
    <cellStyle name="40% - Énfasis3 5 2 4 5 2" xfId="34796" xr:uid="{C614E6CE-B38F-4897-9F01-0FD8C8FA0CD7}"/>
    <cellStyle name="40% - Énfasis3 5 2 4 6" xfId="34797" xr:uid="{50C2FDBD-3087-492B-A203-5E057F5FDC8C}"/>
    <cellStyle name="40% - Énfasis3 5 2 4 6 2" xfId="34798" xr:uid="{EEA62351-DD64-47CB-8B3B-BC79821F4F43}"/>
    <cellStyle name="40% - Énfasis3 5 2 4 7" xfId="34799" xr:uid="{BC3A5E6D-2244-407F-A88B-CF0AF8DE5F5B}"/>
    <cellStyle name="40% - Énfasis3 5 2 4 7 2" xfId="34800" xr:uid="{CF6ACFFA-3E74-42EB-B613-D4C74B8B614A}"/>
    <cellStyle name="40% - Énfasis3 5 2 4 8" xfId="34801" xr:uid="{07E2FCA3-6869-4677-B2B6-0F7ECC3FF458}"/>
    <cellStyle name="40% - Énfasis3 5 2 4 8 2" xfId="34802" xr:uid="{1AEA1D9F-24B3-4B5F-A4F8-4FF001E2F8F1}"/>
    <cellStyle name="40% - Énfasis3 5 2 4 9" xfId="34803" xr:uid="{520452A3-FA33-4DA6-BD16-63BD431B3435}"/>
    <cellStyle name="40% - Énfasis3 5 2 4 9 2" xfId="34804" xr:uid="{333C26F1-6237-4B73-B0C5-A95C8EC7C8C9}"/>
    <cellStyle name="40% - Énfasis3 5 2 5" xfId="2864" xr:uid="{0400ED3E-36D0-4D53-B0FB-7C25D7F7F55E}"/>
    <cellStyle name="40% - Énfasis3 5 2 5 10" xfId="34805" xr:uid="{CF3936C1-CC4C-4206-861C-70A0D6BA3E80}"/>
    <cellStyle name="40% - Énfasis3 5 2 5 10 2" xfId="34806" xr:uid="{90AF713F-A03B-4178-9196-971F6D8B5F75}"/>
    <cellStyle name="40% - Énfasis3 5 2 5 11" xfId="34807" xr:uid="{AD1BF71E-F984-4143-839F-E93E9A52CE54}"/>
    <cellStyle name="40% - Énfasis3 5 2 5 2" xfId="34808" xr:uid="{A16E6782-36EE-48D2-9B9C-1AED108504A8}"/>
    <cellStyle name="40% - Énfasis3 5 2 5 2 2" xfId="34809" xr:uid="{EE2489CA-88DF-47FD-9D26-8C76A20AEAFF}"/>
    <cellStyle name="40% - Énfasis3 5 2 5 3" xfId="34810" xr:uid="{9E50D364-2CAD-4B47-BDCA-5FB22EE47628}"/>
    <cellStyle name="40% - Énfasis3 5 2 5 3 2" xfId="34811" xr:uid="{6ACACCDD-4B45-4683-A416-FBEB8E5A98B9}"/>
    <cellStyle name="40% - Énfasis3 5 2 5 4" xfId="34812" xr:uid="{A64AB0B0-1355-4D67-98E0-054CB5EB8A14}"/>
    <cellStyle name="40% - Énfasis3 5 2 5 4 2" xfId="34813" xr:uid="{28FFF0B4-20B6-4F2A-BC89-53A932EFFD37}"/>
    <cellStyle name="40% - Énfasis3 5 2 5 5" xfId="34814" xr:uid="{82852D58-1289-44A1-8DE3-16D9AE8D23F4}"/>
    <cellStyle name="40% - Énfasis3 5 2 5 5 2" xfId="34815" xr:uid="{C175144A-6CC2-4C29-A53A-ED4BDAC7BBF4}"/>
    <cellStyle name="40% - Énfasis3 5 2 5 6" xfId="34816" xr:uid="{CC519C99-1FFD-496E-88CC-9591D0E7F609}"/>
    <cellStyle name="40% - Énfasis3 5 2 5 6 2" xfId="34817" xr:uid="{6FEB8B10-71F8-4786-B532-777C7673896E}"/>
    <cellStyle name="40% - Énfasis3 5 2 5 7" xfId="34818" xr:uid="{262F57E7-C312-4F00-92E7-B614382102B2}"/>
    <cellStyle name="40% - Énfasis3 5 2 5 7 2" xfId="34819" xr:uid="{65FD886B-0451-4E82-A362-2444079E493B}"/>
    <cellStyle name="40% - Énfasis3 5 2 5 8" xfId="34820" xr:uid="{839361F1-8FA0-4BEE-9605-31E32FB267D6}"/>
    <cellStyle name="40% - Énfasis3 5 2 5 8 2" xfId="34821" xr:uid="{47CABFCE-96F8-4A64-AAE5-AE5FD6A2E68F}"/>
    <cellStyle name="40% - Énfasis3 5 2 5 9" xfId="34822" xr:uid="{985A6B39-F6DF-4006-BA14-0DDFCC08D6DE}"/>
    <cellStyle name="40% - Énfasis3 5 2 5 9 2" xfId="34823" xr:uid="{DD732D72-7589-429C-B9FA-660E2A062272}"/>
    <cellStyle name="40% - Énfasis3 5 2 6" xfId="34824" xr:uid="{7D075F7C-DE49-4079-893D-0E7547EEE573}"/>
    <cellStyle name="40% - Énfasis3 5 2 6 10" xfId="34825" xr:uid="{9691E21C-64AC-46CE-A7ED-F98E11A02EF0}"/>
    <cellStyle name="40% - Énfasis3 5 2 6 10 2" xfId="34826" xr:uid="{3153BBB5-D6A1-4114-8046-61EAE97E56B2}"/>
    <cellStyle name="40% - Énfasis3 5 2 6 11" xfId="34827" xr:uid="{DEE12B43-F86D-41D9-938E-67653A4FDD22}"/>
    <cellStyle name="40% - Énfasis3 5 2 6 2" xfId="34828" xr:uid="{680B913C-0E68-45C9-A0A3-84AD09D5775F}"/>
    <cellStyle name="40% - Énfasis3 5 2 6 2 2" xfId="34829" xr:uid="{28169EC3-32C0-4E6C-9635-B74A5F261A0A}"/>
    <cellStyle name="40% - Énfasis3 5 2 6 3" xfId="34830" xr:uid="{24EE46AA-D2BB-439D-82A9-7C60A80FBC77}"/>
    <cellStyle name="40% - Énfasis3 5 2 6 3 2" xfId="34831" xr:uid="{1962FC2E-4B1A-48FE-BF91-B1040B3EB3FC}"/>
    <cellStyle name="40% - Énfasis3 5 2 6 4" xfId="34832" xr:uid="{123BCCE9-210B-4BA1-AC9A-FD328C12CD6F}"/>
    <cellStyle name="40% - Énfasis3 5 2 6 4 2" xfId="34833" xr:uid="{009516D2-E741-487C-841A-A679023CBF7B}"/>
    <cellStyle name="40% - Énfasis3 5 2 6 5" xfId="34834" xr:uid="{1890DFB8-4D72-46BA-B837-5DAC1877E518}"/>
    <cellStyle name="40% - Énfasis3 5 2 6 5 2" xfId="34835" xr:uid="{F1A0778F-17AB-4943-A5CE-B8353D7D77D6}"/>
    <cellStyle name="40% - Énfasis3 5 2 6 6" xfId="34836" xr:uid="{EAD28B01-2F82-49CD-B037-EB861C870F1A}"/>
    <cellStyle name="40% - Énfasis3 5 2 6 6 2" xfId="34837" xr:uid="{65B35AD0-42DA-44A4-AFC0-2B5897944F79}"/>
    <cellStyle name="40% - Énfasis3 5 2 6 7" xfId="34838" xr:uid="{A253D5BF-55EB-465E-ADC6-09F568FE784B}"/>
    <cellStyle name="40% - Énfasis3 5 2 6 7 2" xfId="34839" xr:uid="{567576D7-B024-41D6-B202-4B67834E12C2}"/>
    <cellStyle name="40% - Énfasis3 5 2 6 8" xfId="34840" xr:uid="{8BB0E499-647D-485C-B315-A1122A444FA8}"/>
    <cellStyle name="40% - Énfasis3 5 2 6 8 2" xfId="34841" xr:uid="{6278066D-880C-4046-AB4D-343F15A63576}"/>
    <cellStyle name="40% - Énfasis3 5 2 6 9" xfId="34842" xr:uid="{E1092ECD-51B0-4911-9C9D-E867A324704F}"/>
    <cellStyle name="40% - Énfasis3 5 2 6 9 2" xfId="34843" xr:uid="{26C379CD-13F6-4BFA-9D89-FA138243F01E}"/>
    <cellStyle name="40% - Énfasis3 5 2 7" xfId="34844" xr:uid="{CA752A35-3048-489D-8BF3-4A4C641A9493}"/>
    <cellStyle name="40% - Énfasis3 5 2 7 10" xfId="34845" xr:uid="{6ACAFD96-F9A2-4AC0-8A68-63DD910EB51D}"/>
    <cellStyle name="40% - Énfasis3 5 2 7 10 2" xfId="34846" xr:uid="{D60B143C-23B0-4CAA-BFFC-21E9CB477BB2}"/>
    <cellStyle name="40% - Énfasis3 5 2 7 11" xfId="34847" xr:uid="{82EE2482-12F0-44EF-89C0-9EFFD7FC072C}"/>
    <cellStyle name="40% - Énfasis3 5 2 7 2" xfId="34848" xr:uid="{C30A6AF6-AA3A-4132-97E5-BBC42B8B8D98}"/>
    <cellStyle name="40% - Énfasis3 5 2 7 2 2" xfId="34849" xr:uid="{F6162CB5-6ACA-48B5-AB0C-EEB774C44743}"/>
    <cellStyle name="40% - Énfasis3 5 2 7 3" xfId="34850" xr:uid="{B1EC201D-699D-484E-9C3D-0CA08661ACFF}"/>
    <cellStyle name="40% - Énfasis3 5 2 7 3 2" xfId="34851" xr:uid="{534C14F8-2A46-42E6-9D73-C2ED047091CE}"/>
    <cellStyle name="40% - Énfasis3 5 2 7 4" xfId="34852" xr:uid="{81C0A374-5E37-455B-8108-D772BC9A7329}"/>
    <cellStyle name="40% - Énfasis3 5 2 7 4 2" xfId="34853" xr:uid="{883BE9F7-73E0-4F4E-BEF3-ED184B252590}"/>
    <cellStyle name="40% - Énfasis3 5 2 7 5" xfId="34854" xr:uid="{0EB0DC57-AF92-4F49-B29F-AEFB6474D64F}"/>
    <cellStyle name="40% - Énfasis3 5 2 7 5 2" xfId="34855" xr:uid="{B563424F-2F1F-43F5-9D90-3265C17D4565}"/>
    <cellStyle name="40% - Énfasis3 5 2 7 6" xfId="34856" xr:uid="{44D0D1CE-4531-499E-8FD5-946CE984F0EE}"/>
    <cellStyle name="40% - Énfasis3 5 2 7 6 2" xfId="34857" xr:uid="{D6B2F717-641D-4AD9-9892-A29DEDC0C06F}"/>
    <cellStyle name="40% - Énfasis3 5 2 7 7" xfId="34858" xr:uid="{8C5F045F-3500-4169-B78D-118B0DBC3D09}"/>
    <cellStyle name="40% - Énfasis3 5 2 7 7 2" xfId="34859" xr:uid="{289890EC-5717-4782-875C-FC66F47D32E7}"/>
    <cellStyle name="40% - Énfasis3 5 2 7 8" xfId="34860" xr:uid="{C3383F53-35D3-42FD-9F68-25D5ACE083F8}"/>
    <cellStyle name="40% - Énfasis3 5 2 7 8 2" xfId="34861" xr:uid="{927EE50F-7A80-4CC8-B431-D43374495CAE}"/>
    <cellStyle name="40% - Énfasis3 5 2 7 9" xfId="34862" xr:uid="{29BE35FC-16BE-4BFC-948E-C168C2F96474}"/>
    <cellStyle name="40% - Énfasis3 5 2 7 9 2" xfId="34863" xr:uid="{267F1AB9-88E9-4DDD-BF1F-626DA640805C}"/>
    <cellStyle name="40% - Énfasis3 5 20" xfId="34864" xr:uid="{28726378-CF50-4C0D-B950-97A2A1910D71}"/>
    <cellStyle name="40% - Énfasis3 5 20 2" xfId="34865" xr:uid="{33DC2352-2F7C-4DF6-A0F1-C5D5061F7956}"/>
    <cellStyle name="40% - Énfasis3 5 21" xfId="34866" xr:uid="{CE28D515-4929-4756-8B21-293421073384}"/>
    <cellStyle name="40% - Énfasis3 5 22" xfId="34867" xr:uid="{F799FC36-ADD9-4B93-A38A-E460DEE561A7}"/>
    <cellStyle name="40% - Énfasis3 5 3" xfId="2865" xr:uid="{63B67113-756A-469B-A5E4-5D15AA988FCF}"/>
    <cellStyle name="40% - Énfasis3 5 3 2" xfId="2866" xr:uid="{E93ECC2A-C41A-40C9-A67D-DEA2D2CDDCC1}"/>
    <cellStyle name="40% - Énfasis3 5 3 2 2" xfId="2867" xr:uid="{C7B575F7-2ADE-4EBD-9902-C49884768ADB}"/>
    <cellStyle name="40% - Énfasis3 5 3 2 2 2" xfId="2868" xr:uid="{7F2A142B-E316-4356-8CF5-744F37D900AE}"/>
    <cellStyle name="40% - Énfasis3 5 3 2 3" xfId="2869" xr:uid="{309BEFBC-9C78-40B3-94FE-B163D3472D49}"/>
    <cellStyle name="40% - Énfasis3 5 3 3" xfId="2870" xr:uid="{F8BCF861-5F92-4E28-8B46-9070BAD79FC9}"/>
    <cellStyle name="40% - Énfasis3 5 3 3 2" xfId="2871" xr:uid="{0C4A9B76-E1AE-4FCD-8F1B-DB518891F328}"/>
    <cellStyle name="40% - Énfasis3 5 3 4" xfId="2872" xr:uid="{EBB150BF-977E-4119-8CDF-88CC57239E05}"/>
    <cellStyle name="40% - Énfasis3 5 4" xfId="2873" xr:uid="{24DEA8FA-9248-49E6-BBF7-91F1D48595D1}"/>
    <cellStyle name="40% - Énfasis3 5 4 2" xfId="2874" xr:uid="{8B414B16-3F52-40BC-BF0B-B053D1693699}"/>
    <cellStyle name="40% - Énfasis3 5 4 2 2" xfId="2875" xr:uid="{6AA46874-F4AD-4EAB-B628-6FFF1B96297E}"/>
    <cellStyle name="40% - Énfasis3 5 4 3" xfId="2876" xr:uid="{6F1ABAF6-5693-43B2-8E1B-2B7ED530F75C}"/>
    <cellStyle name="40% - Énfasis3 5 5" xfId="2877" xr:uid="{5EA5A26A-EDBE-4E41-9B8D-1789D0F1455E}"/>
    <cellStyle name="40% - Énfasis3 5 5 2" xfId="2878" xr:uid="{3AD4827C-876F-4B03-A823-5F9B2CD3C95C}"/>
    <cellStyle name="40% - Énfasis3 5 6" xfId="2879" xr:uid="{BDA26D39-5BEB-4E5A-847F-1B2190F93520}"/>
    <cellStyle name="40% - Énfasis3 5 7" xfId="34868" xr:uid="{995A644F-430F-4679-BF3D-D0EEB3C4E909}"/>
    <cellStyle name="40% - Énfasis3 5 8" xfId="34869" xr:uid="{97D6E80A-F43C-4FBC-A1C6-3181B1BC977C}"/>
    <cellStyle name="40% - Énfasis3 5 8 10" xfId="34870" xr:uid="{6A7562C5-DAF4-46D9-BBC1-A5CAAA3B83EE}"/>
    <cellStyle name="40% - Énfasis3 5 8 10 2" xfId="34871" xr:uid="{64E00920-5D57-40B1-9EC1-40E22DDBAB06}"/>
    <cellStyle name="40% - Énfasis3 5 8 11" xfId="34872" xr:uid="{8B48B5A5-F849-4635-ACEB-D9BB065D1050}"/>
    <cellStyle name="40% - Énfasis3 5 8 2" xfId="34873" xr:uid="{08422A2A-6CCF-4E32-B564-D2A578709D20}"/>
    <cellStyle name="40% - Énfasis3 5 8 2 2" xfId="34874" xr:uid="{A90D5E43-5B18-45B5-8781-A6DC01746508}"/>
    <cellStyle name="40% - Énfasis3 5 8 3" xfId="34875" xr:uid="{4F603AC9-6725-4773-9203-20F5AF174CDE}"/>
    <cellStyle name="40% - Énfasis3 5 8 3 2" xfId="34876" xr:uid="{931F2BDF-8760-46B5-83D4-3B6F195864A7}"/>
    <cellStyle name="40% - Énfasis3 5 8 4" xfId="34877" xr:uid="{D9916449-0F46-442E-8568-A71EE78033C4}"/>
    <cellStyle name="40% - Énfasis3 5 8 4 2" xfId="34878" xr:uid="{2046058E-0A0E-4A03-B022-06D5FC1B15C0}"/>
    <cellStyle name="40% - Énfasis3 5 8 5" xfId="34879" xr:uid="{9959846B-D800-479F-9CCA-3C75B3D68D02}"/>
    <cellStyle name="40% - Énfasis3 5 8 5 2" xfId="34880" xr:uid="{58590259-2419-4DF6-989E-0794B76EC9DF}"/>
    <cellStyle name="40% - Énfasis3 5 8 6" xfId="34881" xr:uid="{6BC59A48-0B78-4C00-B7C9-0E4C0F90ECD6}"/>
    <cellStyle name="40% - Énfasis3 5 8 6 2" xfId="34882" xr:uid="{4E454625-EF10-4141-9710-4B26010898CC}"/>
    <cellStyle name="40% - Énfasis3 5 8 7" xfId="34883" xr:uid="{7BCF01CC-5714-4BB5-9938-B8803FB84FC6}"/>
    <cellStyle name="40% - Énfasis3 5 8 7 2" xfId="34884" xr:uid="{3BF4FE56-0E5B-4A55-8E8A-54F73493AAEE}"/>
    <cellStyle name="40% - Énfasis3 5 8 8" xfId="34885" xr:uid="{053042C8-0DD5-4D1D-87E8-771B206B00E0}"/>
    <cellStyle name="40% - Énfasis3 5 8 8 2" xfId="34886" xr:uid="{F1BA5DF7-B27E-4CBE-8B38-E1197EBECE1E}"/>
    <cellStyle name="40% - Énfasis3 5 8 9" xfId="34887" xr:uid="{6DA798C7-A804-49C7-9844-D99DF0725B5A}"/>
    <cellStyle name="40% - Énfasis3 5 8 9 2" xfId="34888" xr:uid="{5474F365-2854-4610-91D1-FECBFAC0AF87}"/>
    <cellStyle name="40% - Énfasis3 5 9" xfId="34889" xr:uid="{63C259E3-08A3-42AC-BB27-20875B43C5B5}"/>
    <cellStyle name="40% - Énfasis3 5 9 10" xfId="34890" xr:uid="{2223EA58-246E-40E2-8053-6D216400E8BD}"/>
    <cellStyle name="40% - Énfasis3 5 9 10 2" xfId="34891" xr:uid="{812A3897-B082-4C29-86BD-6EABA7C2D2D0}"/>
    <cellStyle name="40% - Énfasis3 5 9 11" xfId="34892" xr:uid="{CCABE9F9-C09F-4B2C-AF13-815925569640}"/>
    <cellStyle name="40% - Énfasis3 5 9 2" xfId="34893" xr:uid="{B52651F5-1ECA-4D00-A63D-E0B9AF18A834}"/>
    <cellStyle name="40% - Énfasis3 5 9 2 2" xfId="34894" xr:uid="{ED898FBD-4CF2-4786-8C0A-6640ECDD3453}"/>
    <cellStyle name="40% - Énfasis3 5 9 3" xfId="34895" xr:uid="{02C8DC12-213F-4EFD-965E-DDA1467DB97E}"/>
    <cellStyle name="40% - Énfasis3 5 9 3 2" xfId="34896" xr:uid="{FE6E8756-F5FC-489E-81BA-8C9BCE790285}"/>
    <cellStyle name="40% - Énfasis3 5 9 4" xfId="34897" xr:uid="{9DA5DBE6-709A-4D0F-AFA6-A6BBCAD5E384}"/>
    <cellStyle name="40% - Énfasis3 5 9 4 2" xfId="34898" xr:uid="{25D24ED1-70AF-4F53-8B09-81B20E6C0118}"/>
    <cellStyle name="40% - Énfasis3 5 9 5" xfId="34899" xr:uid="{D85019C0-4B65-47B0-AF06-CA025D86D90D}"/>
    <cellStyle name="40% - Énfasis3 5 9 5 2" xfId="34900" xr:uid="{5699C345-DEC9-4875-9BBC-CAD026B8C770}"/>
    <cellStyle name="40% - Énfasis3 5 9 6" xfId="34901" xr:uid="{69EB87E4-A155-4D0E-AA87-3CCF7BD4B724}"/>
    <cellStyle name="40% - Énfasis3 5 9 6 2" xfId="34902" xr:uid="{B59C3AC5-62A0-4620-AE2F-4FB3F9416E25}"/>
    <cellStyle name="40% - Énfasis3 5 9 7" xfId="34903" xr:uid="{5E6E191A-2E2C-4F45-AF2E-E9A1E8CB70B7}"/>
    <cellStyle name="40% - Énfasis3 5 9 7 2" xfId="34904" xr:uid="{A5E525F0-6D9E-4D53-9552-841EA016C7F0}"/>
    <cellStyle name="40% - Énfasis3 5 9 8" xfId="34905" xr:uid="{4175E0CE-9FB8-4262-ADAF-45CB9978981E}"/>
    <cellStyle name="40% - Énfasis3 5 9 8 2" xfId="34906" xr:uid="{BC471A96-14B9-45BE-B575-9FE5C4292DCD}"/>
    <cellStyle name="40% - Énfasis3 5 9 9" xfId="34907" xr:uid="{21BA2663-8690-4963-A988-2E6C84CBE9C7}"/>
    <cellStyle name="40% - Énfasis3 5 9 9 2" xfId="34908" xr:uid="{1648BEC2-FBD7-439E-A654-C3F05AAE6CE2}"/>
    <cellStyle name="40% - Énfasis3 50" xfId="34909" xr:uid="{FF896799-8A32-490A-89EA-980CD69D690F}"/>
    <cellStyle name="40% - Énfasis3 50 10" xfId="34910" xr:uid="{AECCFDD7-4F92-4DD1-9B57-209B8DD339DE}"/>
    <cellStyle name="40% - Énfasis3 50 10 2" xfId="34911" xr:uid="{2708877A-CBB4-4826-A4BF-30E88901831E}"/>
    <cellStyle name="40% - Énfasis3 50 11" xfId="34912" xr:uid="{8BEBC0B2-4496-44AF-B97E-8CA10214F404}"/>
    <cellStyle name="40% - Énfasis3 50 2" xfId="34913" xr:uid="{4D972EF1-5C44-43FD-924B-14282C58E4E5}"/>
    <cellStyle name="40% - Énfasis3 50 2 2" xfId="34914" xr:uid="{6386972A-AC04-4A30-B576-4BA42C958661}"/>
    <cellStyle name="40% - Énfasis3 50 3" xfId="34915" xr:uid="{82A734C4-13FB-48E0-8C6A-13D032E545A2}"/>
    <cellStyle name="40% - Énfasis3 50 3 2" xfId="34916" xr:uid="{486BB2D1-A2E9-4040-81F7-E5F3108C6F9C}"/>
    <cellStyle name="40% - Énfasis3 50 4" xfId="34917" xr:uid="{B5047C79-5109-40EF-B5FB-4E4C5D7D4D9E}"/>
    <cellStyle name="40% - Énfasis3 50 4 2" xfId="34918" xr:uid="{BCE45033-6641-4449-BA35-E590E6F7CF64}"/>
    <cellStyle name="40% - Énfasis3 50 5" xfId="34919" xr:uid="{D94A763E-D31E-439C-9D07-62E9DF9EDD62}"/>
    <cellStyle name="40% - Énfasis3 50 5 2" xfId="34920" xr:uid="{FEB4261B-8DA1-4368-BE6C-B6544E4ED49C}"/>
    <cellStyle name="40% - Énfasis3 50 6" xfId="34921" xr:uid="{E83DA51C-8696-442E-81ED-203E90502384}"/>
    <cellStyle name="40% - Énfasis3 50 6 2" xfId="34922" xr:uid="{1AC7EBAE-ACB4-4DE6-8317-23F0810790A9}"/>
    <cellStyle name="40% - Énfasis3 50 7" xfId="34923" xr:uid="{8CDD355A-8FE7-4F71-9B70-064593C6C5D4}"/>
    <cellStyle name="40% - Énfasis3 50 7 2" xfId="34924" xr:uid="{1563EEA1-17A9-42EA-B61B-D6B1671CE94C}"/>
    <cellStyle name="40% - Énfasis3 50 8" xfId="34925" xr:uid="{C54D0F3C-B366-4661-BDBE-FDFB7D1BE408}"/>
    <cellStyle name="40% - Énfasis3 50 8 2" xfId="34926" xr:uid="{021DEC1D-25C5-42F1-B89D-D40E636DC023}"/>
    <cellStyle name="40% - Énfasis3 50 9" xfId="34927" xr:uid="{1C2E141C-D6EA-4AD8-90E0-D3FCC25395F1}"/>
    <cellStyle name="40% - Énfasis3 50 9 2" xfId="34928" xr:uid="{B191E20D-5865-41DD-BE65-124B7F694198}"/>
    <cellStyle name="40% - Énfasis3 51" xfId="34929" xr:uid="{6A2D125E-016C-4D57-8AB0-7CE55ED1C1B1}"/>
    <cellStyle name="40% - Énfasis3 51 10" xfId="34930" xr:uid="{B408F04B-C183-46DC-B8DF-BB85E0BA36A6}"/>
    <cellStyle name="40% - Énfasis3 51 10 2" xfId="34931" xr:uid="{14833A6E-1B52-464F-8C07-782EA7046F70}"/>
    <cellStyle name="40% - Énfasis3 51 11" xfId="34932" xr:uid="{75CF20B6-6BD1-491C-AF56-9F2132A2CD99}"/>
    <cellStyle name="40% - Énfasis3 51 2" xfId="34933" xr:uid="{10CB5576-1DD4-4149-BE5E-35FF5B1E997F}"/>
    <cellStyle name="40% - Énfasis3 51 2 2" xfId="34934" xr:uid="{9CA938B9-2052-4B9C-A155-64B42B1972C0}"/>
    <cellStyle name="40% - Énfasis3 51 3" xfId="34935" xr:uid="{BD9855BC-12A4-4E5E-8B66-91DED647416F}"/>
    <cellStyle name="40% - Énfasis3 51 3 2" xfId="34936" xr:uid="{25A4F872-65A9-4749-928C-AE1D2F132DC0}"/>
    <cellStyle name="40% - Énfasis3 51 4" xfId="34937" xr:uid="{8C12C237-54E4-4CF2-86E6-7B801BCF6A2E}"/>
    <cellStyle name="40% - Énfasis3 51 4 2" xfId="34938" xr:uid="{8605E340-E996-4975-B84A-7BE7DF2C3681}"/>
    <cellStyle name="40% - Énfasis3 51 5" xfId="34939" xr:uid="{A2497B91-3AF0-4267-8FAC-E5053F351C05}"/>
    <cellStyle name="40% - Énfasis3 51 5 2" xfId="34940" xr:uid="{E6AE40FE-A74A-4417-8083-58BC4BAAAC72}"/>
    <cellStyle name="40% - Énfasis3 51 6" xfId="34941" xr:uid="{A597D5C4-F475-4341-A01E-09C998F83423}"/>
    <cellStyle name="40% - Énfasis3 51 6 2" xfId="34942" xr:uid="{44CD978F-BF92-42BC-BF85-CFC459F80D0C}"/>
    <cellStyle name="40% - Énfasis3 51 7" xfId="34943" xr:uid="{30FCB7A5-D6F4-4CFE-82A5-A959D6748729}"/>
    <cellStyle name="40% - Énfasis3 51 7 2" xfId="34944" xr:uid="{4D05C24F-B0F3-4A76-B93B-64C5CFD63205}"/>
    <cellStyle name="40% - Énfasis3 51 8" xfId="34945" xr:uid="{81D07790-342E-48DD-A190-C73F942AA081}"/>
    <cellStyle name="40% - Énfasis3 51 8 2" xfId="34946" xr:uid="{98831A97-C809-479A-8205-63FDF4D06704}"/>
    <cellStyle name="40% - Énfasis3 51 9" xfId="34947" xr:uid="{9CBFACEC-35ED-47D5-9D28-B1EA5503FA33}"/>
    <cellStyle name="40% - Énfasis3 51 9 2" xfId="34948" xr:uid="{3F4EB521-19D5-43E3-9FCE-D9E9A6051EB7}"/>
    <cellStyle name="40% - Énfasis3 52" xfId="34949" xr:uid="{A9006BD6-0E1B-4B93-87CD-B469A3644D45}"/>
    <cellStyle name="40% - Énfasis3 52 10" xfId="34950" xr:uid="{E1C2DE79-A159-4F04-B239-AACD69AF197C}"/>
    <cellStyle name="40% - Énfasis3 52 10 2" xfId="34951" xr:uid="{3441A843-1EDF-4BED-A9A5-EDC10551AB74}"/>
    <cellStyle name="40% - Énfasis3 52 11" xfId="34952" xr:uid="{5ACF7567-D0C6-4F96-88E4-258C0AB00CF4}"/>
    <cellStyle name="40% - Énfasis3 52 2" xfId="34953" xr:uid="{8BE41316-F745-4EE6-A6CA-67BC3253C83F}"/>
    <cellStyle name="40% - Énfasis3 52 2 2" xfId="34954" xr:uid="{FB8DD20B-7CB7-42B0-B15A-7C57276DE6A2}"/>
    <cellStyle name="40% - Énfasis3 52 3" xfId="34955" xr:uid="{3388B446-9A8A-4A87-A954-64AA2F497C27}"/>
    <cellStyle name="40% - Énfasis3 52 3 2" xfId="34956" xr:uid="{5BD3817B-D272-4689-A663-111D7CEC5A37}"/>
    <cellStyle name="40% - Énfasis3 52 4" xfId="34957" xr:uid="{6DD2CDD0-3B69-4B34-A98E-026F8AF97730}"/>
    <cellStyle name="40% - Énfasis3 52 4 2" xfId="34958" xr:uid="{AF8D1BEF-98DB-416D-B664-9B2ADFEC0668}"/>
    <cellStyle name="40% - Énfasis3 52 5" xfId="34959" xr:uid="{1B605C26-BBB6-45CE-8DE0-A55ABE0E0CE6}"/>
    <cellStyle name="40% - Énfasis3 52 5 2" xfId="34960" xr:uid="{F8F35537-DD93-4BC9-840F-3D5C97AFE146}"/>
    <cellStyle name="40% - Énfasis3 52 6" xfId="34961" xr:uid="{E0E38290-20D8-4785-B65B-98C3A070B7B2}"/>
    <cellStyle name="40% - Énfasis3 52 6 2" xfId="34962" xr:uid="{C61C0823-8811-446B-8C6B-D56D12C6C307}"/>
    <cellStyle name="40% - Énfasis3 52 7" xfId="34963" xr:uid="{47929927-6539-4407-8381-6C169D242A8C}"/>
    <cellStyle name="40% - Énfasis3 52 7 2" xfId="34964" xr:uid="{E93D124F-2095-4A5A-AEB7-CAAB0912268D}"/>
    <cellStyle name="40% - Énfasis3 52 8" xfId="34965" xr:uid="{3272AE2C-7AB3-46BF-AEF7-0AF16F14AB93}"/>
    <cellStyle name="40% - Énfasis3 52 8 2" xfId="34966" xr:uid="{19C56D33-B817-4251-9FC1-38E896E655DA}"/>
    <cellStyle name="40% - Énfasis3 52 9" xfId="34967" xr:uid="{B5C2BAA4-F057-463A-B1F1-8E880EE5BBCA}"/>
    <cellStyle name="40% - Énfasis3 52 9 2" xfId="34968" xr:uid="{7AABBFF4-CBAD-4F05-9EA1-82D97AA4C9D7}"/>
    <cellStyle name="40% - Énfasis3 53" xfId="34969" xr:uid="{67A7534E-078A-4A30-9503-0A3B26B1C3B6}"/>
    <cellStyle name="40% - Énfasis3 53 10" xfId="34970" xr:uid="{B7560099-E7A2-4DB0-9EE5-462A28B0879A}"/>
    <cellStyle name="40% - Énfasis3 53 10 2" xfId="34971" xr:uid="{17CE582C-B45C-4601-9B22-5F5BAD272B19}"/>
    <cellStyle name="40% - Énfasis3 53 11" xfId="34972" xr:uid="{01247185-C172-4E39-842C-646546678938}"/>
    <cellStyle name="40% - Énfasis3 53 2" xfId="34973" xr:uid="{13E3B369-2B9A-4603-AA53-DDBC571425F5}"/>
    <cellStyle name="40% - Énfasis3 53 2 2" xfId="34974" xr:uid="{69B7D70D-32EE-4C09-B8EB-7B9F8C550799}"/>
    <cellStyle name="40% - Énfasis3 53 3" xfId="34975" xr:uid="{28E29001-50D0-40F9-9131-F413C9DA9E78}"/>
    <cellStyle name="40% - Énfasis3 53 3 2" xfId="34976" xr:uid="{A26A2771-0E1C-44CE-8D84-B16EB20DBC7B}"/>
    <cellStyle name="40% - Énfasis3 53 4" xfId="34977" xr:uid="{2ACAA681-2135-47D4-8895-EE41EE327B2A}"/>
    <cellStyle name="40% - Énfasis3 53 4 2" xfId="34978" xr:uid="{E94575FB-5FA5-4FF0-8D65-0679C93EF517}"/>
    <cellStyle name="40% - Énfasis3 53 5" xfId="34979" xr:uid="{BBD944EC-77B6-406F-AFC1-F158D888599C}"/>
    <cellStyle name="40% - Énfasis3 53 5 2" xfId="34980" xr:uid="{2CCADBE1-8C37-4545-ACF0-FC542D322F41}"/>
    <cellStyle name="40% - Énfasis3 53 6" xfId="34981" xr:uid="{464BA3EE-6938-4E6C-8192-6E17E6540CC8}"/>
    <cellStyle name="40% - Énfasis3 53 6 2" xfId="34982" xr:uid="{D4FF51C5-4692-429D-AE47-BFA537ECAB03}"/>
    <cellStyle name="40% - Énfasis3 53 7" xfId="34983" xr:uid="{84CE5501-79CB-4077-B20D-A388154FECE1}"/>
    <cellStyle name="40% - Énfasis3 53 7 2" xfId="34984" xr:uid="{0953E26D-D2AB-4E01-92EC-C1E497BCE94C}"/>
    <cellStyle name="40% - Énfasis3 53 8" xfId="34985" xr:uid="{8A98F49C-4154-4A5E-9E7E-302F27FA96B6}"/>
    <cellStyle name="40% - Énfasis3 53 8 2" xfId="34986" xr:uid="{E541D87E-344D-4D42-848D-8B5A0CE2F9B6}"/>
    <cellStyle name="40% - Énfasis3 53 9" xfId="34987" xr:uid="{8E1AA3C1-44ED-4152-95A1-D5C0CA12D55F}"/>
    <cellStyle name="40% - Énfasis3 53 9 2" xfId="34988" xr:uid="{FAE92779-4B00-418E-B200-DEB6CF97816C}"/>
    <cellStyle name="40% - Énfasis3 54" xfId="34989" xr:uid="{70198BE9-5608-4C13-B939-95B3E833F7E9}"/>
    <cellStyle name="40% - Énfasis3 54 10" xfId="34990" xr:uid="{311C81A9-8156-4E9C-864F-7BF46D26B29A}"/>
    <cellStyle name="40% - Énfasis3 54 10 2" xfId="34991" xr:uid="{7E17ECD5-A5D0-4925-B757-0204CFC0FA34}"/>
    <cellStyle name="40% - Énfasis3 54 11" xfId="34992" xr:uid="{81FBD865-F32E-444B-8DDD-E37E113A59D2}"/>
    <cellStyle name="40% - Énfasis3 54 2" xfId="34993" xr:uid="{7474E86B-0DF2-4A89-9ABD-EC713F522204}"/>
    <cellStyle name="40% - Énfasis3 54 2 2" xfId="34994" xr:uid="{39E3E86F-7245-46AF-B207-F87B25D97ECE}"/>
    <cellStyle name="40% - Énfasis3 54 3" xfId="34995" xr:uid="{CC121E22-0861-498A-B0C9-6F635A3508FE}"/>
    <cellStyle name="40% - Énfasis3 54 3 2" xfId="34996" xr:uid="{D2C5188B-8F1D-4EAF-B137-0F6A6694CE75}"/>
    <cellStyle name="40% - Énfasis3 54 4" xfId="34997" xr:uid="{7172D838-A6F4-4E89-9EFB-89FCAEDD575A}"/>
    <cellStyle name="40% - Énfasis3 54 4 2" xfId="34998" xr:uid="{F55B78B5-4123-4EF7-94B4-79AF94073D64}"/>
    <cellStyle name="40% - Énfasis3 54 5" xfId="34999" xr:uid="{AC2AF7AA-08B1-4D25-B66A-C6BFB180C4AA}"/>
    <cellStyle name="40% - Énfasis3 54 5 2" xfId="35000" xr:uid="{9B8FFBE7-838F-450B-8395-1A9F18437EC4}"/>
    <cellStyle name="40% - Énfasis3 54 6" xfId="35001" xr:uid="{F2F1A99B-232E-4851-838F-85E7CB201AEE}"/>
    <cellStyle name="40% - Énfasis3 54 6 2" xfId="35002" xr:uid="{6A661409-CB95-4EF5-852C-F1DA270ED76B}"/>
    <cellStyle name="40% - Énfasis3 54 7" xfId="35003" xr:uid="{D31E0F57-DCBA-4554-B613-58DE9EB616B8}"/>
    <cellStyle name="40% - Énfasis3 54 7 2" xfId="35004" xr:uid="{2E976F8E-932D-418F-96C3-AC47DA8E918C}"/>
    <cellStyle name="40% - Énfasis3 54 8" xfId="35005" xr:uid="{EC250D86-B7CB-4977-B4DD-406B04373F9A}"/>
    <cellStyle name="40% - Énfasis3 54 8 2" xfId="35006" xr:uid="{D7965626-6C80-4933-BC66-C6837EA4DAA7}"/>
    <cellStyle name="40% - Énfasis3 54 9" xfId="35007" xr:uid="{B5CADE48-9CA8-4A6C-9A25-38652E18F777}"/>
    <cellStyle name="40% - Énfasis3 54 9 2" xfId="35008" xr:uid="{E788E69A-F37A-4039-8D77-48A5CFA1ACC5}"/>
    <cellStyle name="40% - Énfasis3 55" xfId="35009" xr:uid="{494E09D7-B65B-4057-B3F2-31A895735F7E}"/>
    <cellStyle name="40% - Énfasis3 55 10" xfId="35010" xr:uid="{4F9469E4-F0E4-49C9-826A-7773BEAE7FD3}"/>
    <cellStyle name="40% - Énfasis3 55 10 2" xfId="35011" xr:uid="{625DFA59-F040-4808-8CDD-423999653D31}"/>
    <cellStyle name="40% - Énfasis3 55 11" xfId="35012" xr:uid="{427CCE39-3BE6-4289-A6A3-2C4DCBBC8FB4}"/>
    <cellStyle name="40% - Énfasis3 55 2" xfId="35013" xr:uid="{66AAE489-1B0A-4895-8F94-8CD79EBD7A18}"/>
    <cellStyle name="40% - Énfasis3 55 2 2" xfId="35014" xr:uid="{CD343099-591E-4B0D-8226-1D8108A7553E}"/>
    <cellStyle name="40% - Énfasis3 55 3" xfId="35015" xr:uid="{CF174B05-900C-4E86-A183-C3C623646BCC}"/>
    <cellStyle name="40% - Énfasis3 55 3 2" xfId="35016" xr:uid="{EA8E13E5-A542-4074-A5DF-4F2C83721F1C}"/>
    <cellStyle name="40% - Énfasis3 55 4" xfId="35017" xr:uid="{4AE55BD4-469B-4893-8DA0-EE41C3AE8F57}"/>
    <cellStyle name="40% - Énfasis3 55 4 2" xfId="35018" xr:uid="{CEE1B310-3D20-41F1-ABBE-9514B833412D}"/>
    <cellStyle name="40% - Énfasis3 55 5" xfId="35019" xr:uid="{24C7EBA1-A5EC-4D08-BC00-E4B92EE856E3}"/>
    <cellStyle name="40% - Énfasis3 55 5 2" xfId="35020" xr:uid="{92FFC70C-8DDD-47B0-B735-8B067074086D}"/>
    <cellStyle name="40% - Énfasis3 55 6" xfId="35021" xr:uid="{C245AD54-6345-47D0-81C7-98FD41B0EE56}"/>
    <cellStyle name="40% - Énfasis3 55 6 2" xfId="35022" xr:uid="{B7ABB237-8902-4E8B-A16C-2F63CE17595D}"/>
    <cellStyle name="40% - Énfasis3 55 7" xfId="35023" xr:uid="{ABFA8F4C-E508-49F7-BDC2-68A43C84CC37}"/>
    <cellStyle name="40% - Énfasis3 55 7 2" xfId="35024" xr:uid="{6873B5F1-0BAA-4EFF-A6EF-E90F0CA80822}"/>
    <cellStyle name="40% - Énfasis3 55 8" xfId="35025" xr:uid="{23BDCDDA-32F1-4FC2-88EE-8F5CB6AAAB02}"/>
    <cellStyle name="40% - Énfasis3 55 8 2" xfId="35026" xr:uid="{756E7893-4157-4944-985C-178152FA135A}"/>
    <cellStyle name="40% - Énfasis3 55 9" xfId="35027" xr:uid="{FCA3E35D-F32C-40DE-8E21-DE6896348BA7}"/>
    <cellStyle name="40% - Énfasis3 55 9 2" xfId="35028" xr:uid="{BFECECCF-945C-41FC-9BF5-34A8493742EA}"/>
    <cellStyle name="40% - Énfasis3 56" xfId="35029" xr:uid="{6570F699-DCBD-49A0-ADA6-3D7BBFA3D92C}"/>
    <cellStyle name="40% - Énfasis3 56 10" xfId="35030" xr:uid="{70E5D8D3-B751-4968-83B7-1DE97FF8DFE9}"/>
    <cellStyle name="40% - Énfasis3 56 10 2" xfId="35031" xr:uid="{577BA5F0-2C5F-438D-870E-C068A7ED5C0A}"/>
    <cellStyle name="40% - Énfasis3 56 11" xfId="35032" xr:uid="{5702F2D4-22D7-4241-B47F-1B6B9AB681A8}"/>
    <cellStyle name="40% - Énfasis3 56 2" xfId="35033" xr:uid="{F5BEC917-300B-453F-8148-683627726D8D}"/>
    <cellStyle name="40% - Énfasis3 56 2 2" xfId="35034" xr:uid="{D5CA1353-78F5-4680-A1EE-8B29E8AA1684}"/>
    <cellStyle name="40% - Énfasis3 56 3" xfId="35035" xr:uid="{0AB3B06A-DD7A-4B4A-B876-9D104B24B70F}"/>
    <cellStyle name="40% - Énfasis3 56 3 2" xfId="35036" xr:uid="{1ECF8006-48CA-46FA-9BC8-730A7FB9E073}"/>
    <cellStyle name="40% - Énfasis3 56 4" xfId="35037" xr:uid="{62F70353-6F2D-478C-A815-7373A06ACBB2}"/>
    <cellStyle name="40% - Énfasis3 56 4 2" xfId="35038" xr:uid="{640EE61F-E08F-4C20-8C07-97D9531BB35D}"/>
    <cellStyle name="40% - Énfasis3 56 5" xfId="35039" xr:uid="{A53C7659-8048-41CE-982E-777D99B1EFB6}"/>
    <cellStyle name="40% - Énfasis3 56 5 2" xfId="35040" xr:uid="{CE9467EC-44CD-400B-8AB8-D61FC89225F1}"/>
    <cellStyle name="40% - Énfasis3 56 6" xfId="35041" xr:uid="{EA0AA1F0-60AB-406B-ACDC-0DFBF7A82788}"/>
    <cellStyle name="40% - Énfasis3 56 6 2" xfId="35042" xr:uid="{25E371D5-0DDB-4327-8EB2-6447DBE0A6F0}"/>
    <cellStyle name="40% - Énfasis3 56 7" xfId="35043" xr:uid="{EFCA1148-E834-4B6A-9A74-77BD289E0CEF}"/>
    <cellStyle name="40% - Énfasis3 56 7 2" xfId="35044" xr:uid="{D1AD94F8-162B-4EF6-BF27-3FBC0AF07F90}"/>
    <cellStyle name="40% - Énfasis3 56 8" xfId="35045" xr:uid="{629584F6-3E86-46E3-BB8E-A2B938E71B30}"/>
    <cellStyle name="40% - Énfasis3 56 8 2" xfId="35046" xr:uid="{544CA4C9-51DD-43A2-9E96-87644BC2779A}"/>
    <cellStyle name="40% - Énfasis3 56 9" xfId="35047" xr:uid="{5477A80A-7941-4CD3-A605-318797F01B98}"/>
    <cellStyle name="40% - Énfasis3 56 9 2" xfId="35048" xr:uid="{927EB97F-5A8C-4D42-AB28-D927F9417270}"/>
    <cellStyle name="40% - Énfasis3 57" xfId="35049" xr:uid="{A210EF0C-A006-46C9-B0A0-DA570232092B}"/>
    <cellStyle name="40% - Énfasis3 57 10" xfId="35050" xr:uid="{15F8415F-3AB2-4C12-ACCF-CA0D8EB3CEBB}"/>
    <cellStyle name="40% - Énfasis3 57 10 2" xfId="35051" xr:uid="{11FB5C64-62A9-4737-B147-CCC9BF8D48DA}"/>
    <cellStyle name="40% - Énfasis3 57 11" xfId="35052" xr:uid="{1850CC47-E7A6-42F3-97A0-90869835DEA7}"/>
    <cellStyle name="40% - Énfasis3 57 2" xfId="35053" xr:uid="{27375657-A017-4020-9AEB-611B8EA8A533}"/>
    <cellStyle name="40% - Énfasis3 57 2 2" xfId="35054" xr:uid="{FB01793A-DF63-4445-A04B-02DAA4ABF455}"/>
    <cellStyle name="40% - Énfasis3 57 3" xfId="35055" xr:uid="{94420932-47AC-4F36-9E56-5BEF45461140}"/>
    <cellStyle name="40% - Énfasis3 57 3 2" xfId="35056" xr:uid="{137637BD-A7F9-4510-9806-E72EEC3B8814}"/>
    <cellStyle name="40% - Énfasis3 57 4" xfId="35057" xr:uid="{BB582FEC-5354-4FF5-99AF-8B7E3A092F71}"/>
    <cellStyle name="40% - Énfasis3 57 4 2" xfId="35058" xr:uid="{68DF24FF-BE0B-4BD6-AB1D-881645A6E1BD}"/>
    <cellStyle name="40% - Énfasis3 57 5" xfId="35059" xr:uid="{24F5BDCD-48B3-41A8-B3DB-39190AAF6274}"/>
    <cellStyle name="40% - Énfasis3 57 5 2" xfId="35060" xr:uid="{91A078D4-5E8D-4149-8EEE-3FB12783C0D8}"/>
    <cellStyle name="40% - Énfasis3 57 6" xfId="35061" xr:uid="{7339B7E9-F70F-466F-B729-ABA8CF1A90CD}"/>
    <cellStyle name="40% - Énfasis3 57 6 2" xfId="35062" xr:uid="{99D15B33-FA84-4CF8-BFDF-44F9325EF4B7}"/>
    <cellStyle name="40% - Énfasis3 57 7" xfId="35063" xr:uid="{D9C3C9DE-B2D9-437A-8457-D5C5675DB063}"/>
    <cellStyle name="40% - Énfasis3 57 7 2" xfId="35064" xr:uid="{FCE710BA-6057-4C14-AAAF-A1B1390D6226}"/>
    <cellStyle name="40% - Énfasis3 57 8" xfId="35065" xr:uid="{2AEE4DD1-473F-4F98-BBF2-30F304138B4D}"/>
    <cellStyle name="40% - Énfasis3 57 8 2" xfId="35066" xr:uid="{80C0B7AC-1971-44FE-888C-E56550469C7C}"/>
    <cellStyle name="40% - Énfasis3 57 9" xfId="35067" xr:uid="{D029B1AE-28D6-4753-B4D0-91C0E8E8E808}"/>
    <cellStyle name="40% - Énfasis3 57 9 2" xfId="35068" xr:uid="{E979C5DC-8A31-4A99-84F5-0F9653BE2FD5}"/>
    <cellStyle name="40% - Énfasis3 58" xfId="35069" xr:uid="{CD8BE3FE-19DA-496D-B5EA-21D902A78D14}"/>
    <cellStyle name="40% - Énfasis3 58 10" xfId="35070" xr:uid="{DE9E6362-78DC-4D0D-B6CA-99584A586D94}"/>
    <cellStyle name="40% - Énfasis3 58 10 2" xfId="35071" xr:uid="{81A48306-F5F9-4021-8BBD-7A5F8208B0EF}"/>
    <cellStyle name="40% - Énfasis3 58 11" xfId="35072" xr:uid="{89D29BC7-7C94-4B05-98FF-8C5C7F38E6FA}"/>
    <cellStyle name="40% - Énfasis3 58 2" xfId="35073" xr:uid="{AE5C1076-16C3-4C6B-9810-E67401E7A8AB}"/>
    <cellStyle name="40% - Énfasis3 58 2 2" xfId="35074" xr:uid="{4A1707A1-6CF6-4229-86D7-31ABCC010D63}"/>
    <cellStyle name="40% - Énfasis3 58 3" xfId="35075" xr:uid="{41CD315B-23F5-4B56-B101-CB3CD4EEDB2F}"/>
    <cellStyle name="40% - Énfasis3 58 3 2" xfId="35076" xr:uid="{C5E7368E-3633-432E-ABC6-61AD22274765}"/>
    <cellStyle name="40% - Énfasis3 58 4" xfId="35077" xr:uid="{AC4E259A-E4B5-4D2E-9723-A0AE5B65FD3D}"/>
    <cellStyle name="40% - Énfasis3 58 4 2" xfId="35078" xr:uid="{64E52661-5025-43E0-AD26-567D45445F5F}"/>
    <cellStyle name="40% - Énfasis3 58 5" xfId="35079" xr:uid="{3833F351-6DE8-4C8F-8A32-02335710AE1A}"/>
    <cellStyle name="40% - Énfasis3 58 5 2" xfId="35080" xr:uid="{3F1F50EB-E174-463F-B6AE-0CE5FCD16D58}"/>
    <cellStyle name="40% - Énfasis3 58 6" xfId="35081" xr:uid="{18093062-84CC-4B64-A8DE-9C2F1C1231E3}"/>
    <cellStyle name="40% - Énfasis3 58 6 2" xfId="35082" xr:uid="{D3040130-5558-42A2-96C0-77E1FD42C7B1}"/>
    <cellStyle name="40% - Énfasis3 58 7" xfId="35083" xr:uid="{31F7ADF9-7B67-49DA-BD06-F5314EF1F164}"/>
    <cellStyle name="40% - Énfasis3 58 7 2" xfId="35084" xr:uid="{726E77AC-9348-456B-A2B7-AA185DCF7CF1}"/>
    <cellStyle name="40% - Énfasis3 58 8" xfId="35085" xr:uid="{7AE90BCD-AEBB-49A8-83F3-6F99B5A0816A}"/>
    <cellStyle name="40% - Énfasis3 58 8 2" xfId="35086" xr:uid="{17D71AA2-AFCD-47C8-9EB3-B7F8B1911B5C}"/>
    <cellStyle name="40% - Énfasis3 58 9" xfId="35087" xr:uid="{3D0893E6-ADAC-4716-AA2A-660F473FA406}"/>
    <cellStyle name="40% - Énfasis3 58 9 2" xfId="35088" xr:uid="{57ADC99C-C991-43DD-843B-8F63B5803C2C}"/>
    <cellStyle name="40% - Énfasis3 59" xfId="35089" xr:uid="{03D58881-966B-4491-9F03-6B96A85A8600}"/>
    <cellStyle name="40% - Énfasis3 59 10" xfId="35090" xr:uid="{D85F7B17-A4CD-4263-B689-34DF1E9D1A78}"/>
    <cellStyle name="40% - Énfasis3 59 10 2" xfId="35091" xr:uid="{6945F88E-B9EC-4ED3-8E9D-ED887AEFD8FE}"/>
    <cellStyle name="40% - Énfasis3 59 11" xfId="35092" xr:uid="{2AB6B54D-CC96-4F4D-9884-08FBCB6A571A}"/>
    <cellStyle name="40% - Énfasis3 59 2" xfId="35093" xr:uid="{BBA49CAC-3744-4F64-ADB3-C94C631B1642}"/>
    <cellStyle name="40% - Énfasis3 59 2 2" xfId="35094" xr:uid="{F3E0764E-EF94-409E-AED6-8BEC0E36A4E3}"/>
    <cellStyle name="40% - Énfasis3 59 3" xfId="35095" xr:uid="{D137809B-EE6D-4360-B98B-0F10B6B39E15}"/>
    <cellStyle name="40% - Énfasis3 59 3 2" xfId="35096" xr:uid="{412B7D0C-E768-40C0-981F-72C72A59DD3E}"/>
    <cellStyle name="40% - Énfasis3 59 4" xfId="35097" xr:uid="{F2A6217E-4562-40B4-ABFA-DF1E0BE330DB}"/>
    <cellStyle name="40% - Énfasis3 59 4 2" xfId="35098" xr:uid="{9FC4A82E-20A4-4C6D-8B36-630A64A47CF4}"/>
    <cellStyle name="40% - Énfasis3 59 5" xfId="35099" xr:uid="{816E2907-2994-4AA4-96DF-3BD19B3F87AD}"/>
    <cellStyle name="40% - Énfasis3 59 5 2" xfId="35100" xr:uid="{FF67AE44-7D9A-4B6C-A260-87AB925BE029}"/>
    <cellStyle name="40% - Énfasis3 59 6" xfId="35101" xr:uid="{2BD57C71-4249-4C46-8CE5-593E3D9EBB8D}"/>
    <cellStyle name="40% - Énfasis3 59 6 2" xfId="35102" xr:uid="{9F1CB285-017F-4D7C-B6AB-4385FD63FD8F}"/>
    <cellStyle name="40% - Énfasis3 59 7" xfId="35103" xr:uid="{AEB8C810-D81C-4014-AC83-5E5738AE13C6}"/>
    <cellStyle name="40% - Énfasis3 59 7 2" xfId="35104" xr:uid="{72F71EE5-5666-49C0-BD90-1122F9D9A7D4}"/>
    <cellStyle name="40% - Énfasis3 59 8" xfId="35105" xr:uid="{AF34D3AF-D6CE-4152-B425-2D90BDDFAB57}"/>
    <cellStyle name="40% - Énfasis3 59 8 2" xfId="35106" xr:uid="{6C21E5E2-158E-405A-AE90-F37E5D556335}"/>
    <cellStyle name="40% - Énfasis3 59 9" xfId="35107" xr:uid="{069202BD-6E5E-4811-8BAD-EAD640605A1D}"/>
    <cellStyle name="40% - Énfasis3 59 9 2" xfId="35108" xr:uid="{0D6E5F1C-178B-4168-B8D0-B0AC9C150F55}"/>
    <cellStyle name="40% - Énfasis3 6" xfId="2880" xr:uid="{2F1D0591-4E7B-44CD-9B3B-0E100CD06BDB}"/>
    <cellStyle name="40% - Énfasis3 6 10" xfId="35109" xr:uid="{6FA119F2-DB82-49B7-AB74-F23C6E059C15}"/>
    <cellStyle name="40% - Énfasis3 6 10 10" xfId="35110" xr:uid="{99CEA4AB-6373-43A1-829C-270B91D2DA55}"/>
    <cellStyle name="40% - Énfasis3 6 10 10 2" xfId="35111" xr:uid="{1F7B9E3D-9DC5-4668-B369-D37C22A026CC}"/>
    <cellStyle name="40% - Énfasis3 6 10 11" xfId="35112" xr:uid="{5981B43B-7763-46EE-825E-0BB82BA0B8D7}"/>
    <cellStyle name="40% - Énfasis3 6 10 2" xfId="35113" xr:uid="{F502DAA8-8F1C-488E-A18B-A215DEE2FB74}"/>
    <cellStyle name="40% - Énfasis3 6 10 2 2" xfId="35114" xr:uid="{4DD9D59E-5A00-4813-AF2D-7E8C24847AEE}"/>
    <cellStyle name="40% - Énfasis3 6 10 3" xfId="35115" xr:uid="{BC717465-D0A2-4D8E-854E-5DA6A0A24A5E}"/>
    <cellStyle name="40% - Énfasis3 6 10 3 2" xfId="35116" xr:uid="{56FAC2DB-F301-48DB-828B-16587E8499B1}"/>
    <cellStyle name="40% - Énfasis3 6 10 4" xfId="35117" xr:uid="{2A92D2BB-3AF2-49D4-9BED-FFF63493BA56}"/>
    <cellStyle name="40% - Énfasis3 6 10 4 2" xfId="35118" xr:uid="{08354A00-E410-4E08-A43F-332D35A44F6A}"/>
    <cellStyle name="40% - Énfasis3 6 10 5" xfId="35119" xr:uid="{46631DA1-6CFA-4D3F-8216-749F05B073BB}"/>
    <cellStyle name="40% - Énfasis3 6 10 5 2" xfId="35120" xr:uid="{B887CF4D-ADFC-4DB6-BCCD-2F03A6C65BBA}"/>
    <cellStyle name="40% - Énfasis3 6 10 6" xfId="35121" xr:uid="{8EC31DFF-56E3-4DE9-BBD8-9A9E573266C0}"/>
    <cellStyle name="40% - Énfasis3 6 10 6 2" xfId="35122" xr:uid="{0C95190A-439D-4662-B94E-FC2210415485}"/>
    <cellStyle name="40% - Énfasis3 6 10 7" xfId="35123" xr:uid="{8B071033-DF6D-406D-8C93-E242DA942B21}"/>
    <cellStyle name="40% - Énfasis3 6 10 7 2" xfId="35124" xr:uid="{38E0E0BC-9A85-4F79-A229-153BFD15415E}"/>
    <cellStyle name="40% - Énfasis3 6 10 8" xfId="35125" xr:uid="{04B78A23-B73A-4B8B-978A-1314380B5231}"/>
    <cellStyle name="40% - Énfasis3 6 10 8 2" xfId="35126" xr:uid="{E49E4DAC-AAE9-4EBE-9477-2B1D9F9DEEB7}"/>
    <cellStyle name="40% - Énfasis3 6 10 9" xfId="35127" xr:uid="{B3429BE2-67CD-4182-A76A-36AA32A07443}"/>
    <cellStyle name="40% - Énfasis3 6 10 9 2" xfId="35128" xr:uid="{66A515CE-0FB2-4BF3-B641-8AC84D7EF784}"/>
    <cellStyle name="40% - Énfasis3 6 11" xfId="35129" xr:uid="{13ACA266-5B79-4300-A22D-5CEA5C22C1A8}"/>
    <cellStyle name="40% - Énfasis3 6 11 10" xfId="35130" xr:uid="{1B28252E-0B5B-4E89-8505-8CEABDFFF478}"/>
    <cellStyle name="40% - Énfasis3 6 11 10 2" xfId="35131" xr:uid="{C37F702F-B30B-4FAF-B048-B7B99FE625D7}"/>
    <cellStyle name="40% - Énfasis3 6 11 11" xfId="35132" xr:uid="{B9377893-E04D-4C68-8F17-99B039E7ADD8}"/>
    <cellStyle name="40% - Énfasis3 6 11 2" xfId="35133" xr:uid="{9EA18D31-9E02-42C1-A07E-6C50D4DB5CF2}"/>
    <cellStyle name="40% - Énfasis3 6 11 2 2" xfId="35134" xr:uid="{DAB5B8CE-AD36-4C9B-BEDA-B6F34EA81424}"/>
    <cellStyle name="40% - Énfasis3 6 11 3" xfId="35135" xr:uid="{EE3D9328-7F01-4615-B818-23BB55ED2A3E}"/>
    <cellStyle name="40% - Énfasis3 6 11 3 2" xfId="35136" xr:uid="{13E1B114-EBBA-47B8-8A73-363939521BAB}"/>
    <cellStyle name="40% - Énfasis3 6 11 4" xfId="35137" xr:uid="{CC0BC8CB-3C42-47AF-BB15-3830241EC3B8}"/>
    <cellStyle name="40% - Énfasis3 6 11 4 2" xfId="35138" xr:uid="{1C250699-6F97-4D81-A988-85E2F74BBE92}"/>
    <cellStyle name="40% - Énfasis3 6 11 5" xfId="35139" xr:uid="{E963D629-63F3-4CFC-8A37-7CADA7667FB4}"/>
    <cellStyle name="40% - Énfasis3 6 11 5 2" xfId="35140" xr:uid="{46BF16FA-7025-4E8D-9963-4D34723B432B}"/>
    <cellStyle name="40% - Énfasis3 6 11 6" xfId="35141" xr:uid="{5644AF04-0B54-46AE-B67D-65CBFF97A267}"/>
    <cellStyle name="40% - Énfasis3 6 11 6 2" xfId="35142" xr:uid="{7814081E-A336-4E25-A6F0-A1AF0DA73C86}"/>
    <cellStyle name="40% - Énfasis3 6 11 7" xfId="35143" xr:uid="{92643E32-1352-4B21-8701-4BBCA7D121F2}"/>
    <cellStyle name="40% - Énfasis3 6 11 7 2" xfId="35144" xr:uid="{B4B761B4-43B2-4C03-B0C8-2E33A89CB0EB}"/>
    <cellStyle name="40% - Énfasis3 6 11 8" xfId="35145" xr:uid="{2AF8C9CF-24AD-46BE-ADED-B2FF43498019}"/>
    <cellStyle name="40% - Énfasis3 6 11 8 2" xfId="35146" xr:uid="{217AD511-309B-4D76-A00F-DC28C5E4E1F7}"/>
    <cellStyle name="40% - Énfasis3 6 11 9" xfId="35147" xr:uid="{C598B0F9-8983-48D5-AD81-B7693E9CAF51}"/>
    <cellStyle name="40% - Énfasis3 6 11 9 2" xfId="35148" xr:uid="{5A36F891-1DF2-4029-A0B0-099EC977555D}"/>
    <cellStyle name="40% - Énfasis3 6 12" xfId="35149" xr:uid="{A9083141-8D2B-4F84-91A6-A451770A2DF6}"/>
    <cellStyle name="40% - Énfasis3 6 12 2" xfId="35150" xr:uid="{F435684A-E53C-406A-B62D-E57E20D190A3}"/>
    <cellStyle name="40% - Énfasis3 6 13" xfId="35151" xr:uid="{B080E847-52ED-40CC-B81A-2C42726573FA}"/>
    <cellStyle name="40% - Énfasis3 6 13 2" xfId="35152" xr:uid="{80C823CF-A6EF-4509-AB24-71584F7B6DC3}"/>
    <cellStyle name="40% - Énfasis3 6 14" xfId="35153" xr:uid="{2D19CA1A-1FCC-429F-8F36-37F0F027637A}"/>
    <cellStyle name="40% - Énfasis3 6 14 2" xfId="35154" xr:uid="{47B04CDD-8638-44CF-98A7-D7A1802C16A6}"/>
    <cellStyle name="40% - Énfasis3 6 15" xfId="35155" xr:uid="{C329DE8D-27B2-46C9-A9D0-98CE79EA9715}"/>
    <cellStyle name="40% - Énfasis3 6 15 2" xfId="35156" xr:uid="{B9DD054E-F811-4CE3-B6E5-9A9F349E6A4C}"/>
    <cellStyle name="40% - Énfasis3 6 16" xfId="35157" xr:uid="{4133AF13-D093-48C6-B3B3-413110922FD0}"/>
    <cellStyle name="40% - Énfasis3 6 16 2" xfId="35158" xr:uid="{B2F0726F-57D3-4BAF-92B4-A7A04204B33D}"/>
    <cellStyle name="40% - Énfasis3 6 17" xfId="35159" xr:uid="{02DA6396-DF90-4BE4-AC56-5F2FA81C140E}"/>
    <cellStyle name="40% - Énfasis3 6 17 2" xfId="35160" xr:uid="{475FFE7A-FC13-458D-A1F3-B4B066EEC307}"/>
    <cellStyle name="40% - Énfasis3 6 18" xfId="35161" xr:uid="{F86A1C4F-48FE-4A46-AC5C-980C7DFCCF8B}"/>
    <cellStyle name="40% - Énfasis3 6 18 2" xfId="35162" xr:uid="{4F5E07EC-613A-415A-97AD-25AAD21B9C8D}"/>
    <cellStyle name="40% - Énfasis3 6 19" xfId="35163" xr:uid="{59153EC0-884A-48D1-B911-7CF74DE75862}"/>
    <cellStyle name="40% - Énfasis3 6 19 2" xfId="35164" xr:uid="{DBA43FF6-49C4-4F69-807D-280EE4EC2E79}"/>
    <cellStyle name="40% - Énfasis3 6 2" xfId="2881" xr:uid="{77C0DC4F-9EDA-4CB3-9932-73F89CF466C7}"/>
    <cellStyle name="40% - Énfasis3 6 2 10" xfId="35165" xr:uid="{ACB4873C-0E62-408A-896E-7715151AEB88}"/>
    <cellStyle name="40% - Énfasis3 6 2 10 2" xfId="35166" xr:uid="{ABB2C1FB-8CAC-4987-84AC-FA8E80D2A4A4}"/>
    <cellStyle name="40% - Énfasis3 6 2 11" xfId="35167" xr:uid="{5765BB34-D426-44B1-81E0-DE89D953B827}"/>
    <cellStyle name="40% - Énfasis3 6 2 2" xfId="2882" xr:uid="{F167A469-80D2-4C0E-A2A6-B7EB7C20274A}"/>
    <cellStyle name="40% - Énfasis3 6 2 2 2" xfId="2883" xr:uid="{E58BB0F2-EEF5-4976-B2DB-5D4169E335E3}"/>
    <cellStyle name="40% - Énfasis3 6 2 2 2 2" xfId="2884" xr:uid="{A7168E41-1F44-440D-8351-9BA04655D29F}"/>
    <cellStyle name="40% - Énfasis3 6 2 2 2 2 2" xfId="2885" xr:uid="{004FD996-4AEF-4D75-B6EC-C9F67852C0F1}"/>
    <cellStyle name="40% - Énfasis3 6 2 2 2 3" xfId="2886" xr:uid="{6EF0D239-89AB-4588-A72F-62388FE5DC1B}"/>
    <cellStyle name="40% - Énfasis3 6 2 2 3" xfId="2887" xr:uid="{7BE2E823-8A95-4F5F-98CC-DAF1F2C0E6C4}"/>
    <cellStyle name="40% - Énfasis3 6 2 2 3 2" xfId="2888" xr:uid="{00E87850-1B84-44EC-BEFD-C58040D0E0F7}"/>
    <cellStyle name="40% - Énfasis3 6 2 2 4" xfId="2889" xr:uid="{F58844E3-6EB3-495A-AA06-1178CE60F4F4}"/>
    <cellStyle name="40% - Énfasis3 6 2 3" xfId="2890" xr:uid="{69C8818A-63D4-4FC3-9CE1-6DEF54B6AFD3}"/>
    <cellStyle name="40% - Énfasis3 6 2 3 2" xfId="2891" xr:uid="{8EC9D54E-DC84-4380-B6FC-5B70AE9B40F5}"/>
    <cellStyle name="40% - Énfasis3 6 2 3 2 2" xfId="2892" xr:uid="{11BAF91E-5254-45FF-9196-A0B5CFE8F8EB}"/>
    <cellStyle name="40% - Énfasis3 6 2 3 3" xfId="2893" xr:uid="{AC2E1F2B-0283-42F9-91A1-59DBF3BBB22D}"/>
    <cellStyle name="40% - Énfasis3 6 2 4" xfId="2894" xr:uid="{0CC0D2CC-F3A1-4E3A-B971-DD67F1891555}"/>
    <cellStyle name="40% - Énfasis3 6 2 4 2" xfId="2895" xr:uid="{16B9649F-F99D-46CE-82BA-448C54163DC7}"/>
    <cellStyle name="40% - Énfasis3 6 2 5" xfId="2896" xr:uid="{9400DAF1-1F11-45D5-B0E3-779B6858954B}"/>
    <cellStyle name="40% - Énfasis3 6 2 5 2" xfId="35168" xr:uid="{FD7C89F4-ED13-49FE-8F99-9AAA40F2532B}"/>
    <cellStyle name="40% - Énfasis3 6 2 6" xfId="35169" xr:uid="{5144FF5A-BF6C-430A-87B0-8E8D56899153}"/>
    <cellStyle name="40% - Énfasis3 6 2 6 2" xfId="35170" xr:uid="{E99BB0EC-F64C-413C-96FF-C8E775AE476D}"/>
    <cellStyle name="40% - Énfasis3 6 2 7" xfId="35171" xr:uid="{987ABE0A-0893-4EF3-8347-408E39704745}"/>
    <cellStyle name="40% - Énfasis3 6 2 7 2" xfId="35172" xr:uid="{5207DA99-2F01-4E7A-B03F-14CC3FF40737}"/>
    <cellStyle name="40% - Énfasis3 6 2 8" xfId="35173" xr:uid="{52564EDC-9892-48DF-9F60-B85EA60F3E5F}"/>
    <cellStyle name="40% - Énfasis3 6 2 8 2" xfId="35174" xr:uid="{AB3375FD-6FA3-4AB8-8F43-CFFF8072C88F}"/>
    <cellStyle name="40% - Énfasis3 6 2 9" xfId="35175" xr:uid="{219830A5-705F-4337-B7E3-4F0A3CA43292}"/>
    <cellStyle name="40% - Énfasis3 6 2 9 2" xfId="35176" xr:uid="{4BAAE6EF-039F-4185-A935-F0454D6C2993}"/>
    <cellStyle name="40% - Énfasis3 6 20" xfId="35177" xr:uid="{05E3D3DD-2BC7-4E7B-A33C-351DBD19EB31}"/>
    <cellStyle name="40% - Énfasis3 6 20 2" xfId="35178" xr:uid="{D8AB7F17-4A08-429B-9571-FB05E582846F}"/>
    <cellStyle name="40% - Énfasis3 6 21" xfId="35179" xr:uid="{8D22ED22-F47E-46B7-B967-20028106867A}"/>
    <cellStyle name="40% - Énfasis3 6 3" xfId="2897" xr:uid="{DACEF0BF-38E2-4E5E-9077-B67CB2538FB2}"/>
    <cellStyle name="40% - Énfasis3 6 3 10" xfId="35180" xr:uid="{752AB776-D6BE-4E31-8287-C87CC07B6FC4}"/>
    <cellStyle name="40% - Énfasis3 6 3 10 2" xfId="35181" xr:uid="{CB59741A-E55F-44A8-BD40-DDBAF14735B0}"/>
    <cellStyle name="40% - Énfasis3 6 3 11" xfId="35182" xr:uid="{58357822-3FC9-4D02-AF0A-6B39127928E0}"/>
    <cellStyle name="40% - Énfasis3 6 3 2" xfId="2898" xr:uid="{6EBBF490-5392-4D65-A3B5-AF3F5FAA5C64}"/>
    <cellStyle name="40% - Énfasis3 6 3 2 2" xfId="2899" xr:uid="{FF5ED3EC-D583-48C2-9FC8-B65EEBD331BA}"/>
    <cellStyle name="40% - Énfasis3 6 3 2 2 2" xfId="2900" xr:uid="{94CB1540-2DCE-4514-9D11-927F7A6BB9A6}"/>
    <cellStyle name="40% - Énfasis3 6 3 2 3" xfId="2901" xr:uid="{4F1C92AD-FAF6-48A6-8B52-CF04CD39F781}"/>
    <cellStyle name="40% - Énfasis3 6 3 3" xfId="2902" xr:uid="{3A28223C-C418-4344-9AEC-E05393C579B2}"/>
    <cellStyle name="40% - Énfasis3 6 3 3 2" xfId="2903" xr:uid="{9A39B126-460F-45DE-ABE6-DFE0214486AA}"/>
    <cellStyle name="40% - Énfasis3 6 3 4" xfId="2904" xr:uid="{128ECF5B-A80B-4E1B-AA52-0672E47358FD}"/>
    <cellStyle name="40% - Énfasis3 6 3 4 2" xfId="35183" xr:uid="{165285DF-03A0-4B03-864A-F3FC36111022}"/>
    <cellStyle name="40% - Énfasis3 6 3 5" xfId="35184" xr:uid="{643E5B60-A336-4D7D-B997-1A095D6705D1}"/>
    <cellStyle name="40% - Énfasis3 6 3 5 2" xfId="35185" xr:uid="{D9314AC0-622F-4FFC-A6AB-1334BA0CE3BB}"/>
    <cellStyle name="40% - Énfasis3 6 3 6" xfId="35186" xr:uid="{96822A63-1B13-4515-A823-3AFD50A3521E}"/>
    <cellStyle name="40% - Énfasis3 6 3 6 2" xfId="35187" xr:uid="{DD677FAC-2E0C-4DF4-BF82-F6FCE72729D0}"/>
    <cellStyle name="40% - Énfasis3 6 3 7" xfId="35188" xr:uid="{81DDD495-A7E9-4F81-979E-5975A3E1897E}"/>
    <cellStyle name="40% - Énfasis3 6 3 7 2" xfId="35189" xr:uid="{E091ED23-85E5-4298-8DBC-88DA477FF98F}"/>
    <cellStyle name="40% - Énfasis3 6 3 8" xfId="35190" xr:uid="{26540DEC-9508-43C2-B911-9ED48350C82A}"/>
    <cellStyle name="40% - Énfasis3 6 3 8 2" xfId="35191" xr:uid="{F852951C-5982-4E0D-9000-C443DA59EC56}"/>
    <cellStyle name="40% - Énfasis3 6 3 9" xfId="35192" xr:uid="{D61FA646-0F08-4D6B-9074-B574CB4D1D19}"/>
    <cellStyle name="40% - Énfasis3 6 3 9 2" xfId="35193" xr:uid="{7099FCB7-B981-48F8-A08A-5ACA6FE26EDB}"/>
    <cellStyle name="40% - Énfasis3 6 4" xfId="2905" xr:uid="{12D54000-32E9-4904-928E-C30AFF8A9AF7}"/>
    <cellStyle name="40% - Énfasis3 6 4 10" xfId="35194" xr:uid="{5A2C7734-C879-4D3C-859D-537E838AE595}"/>
    <cellStyle name="40% - Énfasis3 6 4 10 2" xfId="35195" xr:uid="{F69267CB-9241-4DA7-9754-458537D3AC36}"/>
    <cellStyle name="40% - Énfasis3 6 4 11" xfId="35196" xr:uid="{D56A811A-8F96-41FF-B9DA-C15BDFE58AFB}"/>
    <cellStyle name="40% - Énfasis3 6 4 2" xfId="2906" xr:uid="{25693C67-7BE5-4D70-A7BA-BE6CEE1DE638}"/>
    <cellStyle name="40% - Énfasis3 6 4 2 2" xfId="2907" xr:uid="{1E4BAD42-E3D8-42D1-9548-7BF278D36233}"/>
    <cellStyle name="40% - Énfasis3 6 4 3" xfId="2908" xr:uid="{E6995DA6-CA4C-4361-8D96-49F4B2EA34D4}"/>
    <cellStyle name="40% - Énfasis3 6 4 3 2" xfId="35197" xr:uid="{53D8D326-16EF-4D90-9D87-C6EF7C77672F}"/>
    <cellStyle name="40% - Énfasis3 6 4 4" xfId="35198" xr:uid="{045BDACA-27F5-471E-A73F-3A24001872D2}"/>
    <cellStyle name="40% - Énfasis3 6 4 4 2" xfId="35199" xr:uid="{2FAA75AA-B76F-430E-B57B-A63D95BA00BE}"/>
    <cellStyle name="40% - Énfasis3 6 4 5" xfId="35200" xr:uid="{DAE84EF6-CD5B-4551-ACEA-D3FF3260D3B1}"/>
    <cellStyle name="40% - Énfasis3 6 4 5 2" xfId="35201" xr:uid="{908B675F-ACBB-4ABB-B9C4-FE088AB94519}"/>
    <cellStyle name="40% - Énfasis3 6 4 6" xfId="35202" xr:uid="{3D36DEB6-531C-4805-AEC9-F761F842BA5B}"/>
    <cellStyle name="40% - Énfasis3 6 4 6 2" xfId="35203" xr:uid="{2999E046-B53B-4B25-954E-2B43DF3BE100}"/>
    <cellStyle name="40% - Énfasis3 6 4 7" xfId="35204" xr:uid="{D1514916-FEA5-4C6F-AC3E-C8F7BF219060}"/>
    <cellStyle name="40% - Énfasis3 6 4 7 2" xfId="35205" xr:uid="{A420A8E4-2E3D-48D6-BE5A-C0B10726904A}"/>
    <cellStyle name="40% - Énfasis3 6 4 8" xfId="35206" xr:uid="{C91538E8-104E-4941-BB34-003ACC94AF0D}"/>
    <cellStyle name="40% - Énfasis3 6 4 8 2" xfId="35207" xr:uid="{208F2480-8E08-4463-91E0-F2380B492ABF}"/>
    <cellStyle name="40% - Énfasis3 6 4 9" xfId="35208" xr:uid="{C1E1BB78-3E54-41B3-A5BB-3278F5EB1AF3}"/>
    <cellStyle name="40% - Énfasis3 6 4 9 2" xfId="35209" xr:uid="{F7071EE2-014E-457E-9165-25BC6E377F10}"/>
    <cellStyle name="40% - Énfasis3 6 5" xfId="2909" xr:uid="{8C088D2B-891A-4772-99DB-F43854BC6290}"/>
    <cellStyle name="40% - Énfasis3 6 5 10" xfId="35210" xr:uid="{9088FE1F-110F-4882-A146-A9A068539AA7}"/>
    <cellStyle name="40% - Énfasis3 6 5 10 2" xfId="35211" xr:uid="{9B88B4A4-7663-4607-8C03-FE1B32532F7D}"/>
    <cellStyle name="40% - Énfasis3 6 5 11" xfId="35212" xr:uid="{0E0A4976-8A13-47A8-ACE1-04CA79084F93}"/>
    <cellStyle name="40% - Énfasis3 6 5 2" xfId="2910" xr:uid="{DBBB8CB2-B47F-49A5-99AD-80698A6E427A}"/>
    <cellStyle name="40% - Énfasis3 6 5 2 2" xfId="35213" xr:uid="{CDEA1812-4C4A-41BE-8B21-9D36846C74A8}"/>
    <cellStyle name="40% - Énfasis3 6 5 3" xfId="35214" xr:uid="{E942F42E-EF4F-4795-8891-2F4A201E5172}"/>
    <cellStyle name="40% - Énfasis3 6 5 3 2" xfId="35215" xr:uid="{1FC0104F-8A18-44CA-AE07-C472CC5EA634}"/>
    <cellStyle name="40% - Énfasis3 6 5 4" xfId="35216" xr:uid="{695C70E6-B1F4-4BB9-A28B-1DE4A62F7B87}"/>
    <cellStyle name="40% - Énfasis3 6 5 4 2" xfId="35217" xr:uid="{C92BB7C4-4CBB-472B-BFE9-9C35A2E82905}"/>
    <cellStyle name="40% - Énfasis3 6 5 5" xfId="35218" xr:uid="{1D653800-D822-4870-9211-E55302EECF32}"/>
    <cellStyle name="40% - Énfasis3 6 5 5 2" xfId="35219" xr:uid="{3B3A8191-5AC6-4162-82B0-83BEE46C5FD9}"/>
    <cellStyle name="40% - Énfasis3 6 5 6" xfId="35220" xr:uid="{0F040532-CD8B-4E53-A440-FF7F80D4C815}"/>
    <cellStyle name="40% - Énfasis3 6 5 6 2" xfId="35221" xr:uid="{04347714-EE7C-4F4C-9F33-A7CA6BE0F54A}"/>
    <cellStyle name="40% - Énfasis3 6 5 7" xfId="35222" xr:uid="{28A83DB1-70FB-4DBE-A663-E9C450E46AA7}"/>
    <cellStyle name="40% - Énfasis3 6 5 7 2" xfId="35223" xr:uid="{DDFFC1EF-5AD1-47FE-8BEA-F442AF726233}"/>
    <cellStyle name="40% - Énfasis3 6 5 8" xfId="35224" xr:uid="{5F1861F2-0A97-49F5-9819-A5A559ED66A7}"/>
    <cellStyle name="40% - Énfasis3 6 5 8 2" xfId="35225" xr:uid="{8578D992-C8EF-4FA2-A1FA-26D945F30CF1}"/>
    <cellStyle name="40% - Énfasis3 6 5 9" xfId="35226" xr:uid="{22475544-3F38-4F98-9706-8C2FD5D7B7F3}"/>
    <cellStyle name="40% - Énfasis3 6 5 9 2" xfId="35227" xr:uid="{244A13EA-D58E-4D60-B0D2-0812F0468A3D}"/>
    <cellStyle name="40% - Énfasis3 6 6" xfId="2911" xr:uid="{119D281D-54EA-4D1D-80F1-122644220837}"/>
    <cellStyle name="40% - Énfasis3 6 6 10" xfId="35228" xr:uid="{B2B5294E-AD41-4D16-B65E-32CA574F552A}"/>
    <cellStyle name="40% - Énfasis3 6 6 10 2" xfId="35229" xr:uid="{C3FCA1E3-B6F9-45CF-BFE5-DF2E312241B3}"/>
    <cellStyle name="40% - Énfasis3 6 6 11" xfId="35230" xr:uid="{69201D97-9700-4DE5-AF1D-D5879023CF7E}"/>
    <cellStyle name="40% - Énfasis3 6 6 2" xfId="35231" xr:uid="{C15A1B3A-4637-4A70-B5E9-4867275BCB85}"/>
    <cellStyle name="40% - Énfasis3 6 6 2 2" xfId="35232" xr:uid="{27655143-D679-41ED-9365-B9BC00D482B3}"/>
    <cellStyle name="40% - Énfasis3 6 6 3" xfId="35233" xr:uid="{7C22AF41-4D13-4B3B-ADE1-A69220E25277}"/>
    <cellStyle name="40% - Énfasis3 6 6 3 2" xfId="35234" xr:uid="{1196CE09-1910-4BE2-A63C-276555A15DA0}"/>
    <cellStyle name="40% - Énfasis3 6 6 4" xfId="35235" xr:uid="{FD1F3582-0401-4025-A85A-FE2188AE28F5}"/>
    <cellStyle name="40% - Énfasis3 6 6 4 2" xfId="35236" xr:uid="{E3228E92-D803-40C9-BA6F-9EFFE3AC6DFF}"/>
    <cellStyle name="40% - Énfasis3 6 6 5" xfId="35237" xr:uid="{EE10238C-2DF2-42E9-AC63-DAA6891FA827}"/>
    <cellStyle name="40% - Énfasis3 6 6 5 2" xfId="35238" xr:uid="{A8DA42E4-AB11-4F01-8F1B-1D49D24678A8}"/>
    <cellStyle name="40% - Énfasis3 6 6 6" xfId="35239" xr:uid="{159F66E6-1F5D-4D82-A8D8-1EC201446018}"/>
    <cellStyle name="40% - Énfasis3 6 6 6 2" xfId="35240" xr:uid="{47AF88C3-FA74-4C05-A9E3-4D71DC95AC97}"/>
    <cellStyle name="40% - Énfasis3 6 6 7" xfId="35241" xr:uid="{4B1D51A3-4077-421B-A646-A8B30029CCFB}"/>
    <cellStyle name="40% - Énfasis3 6 6 7 2" xfId="35242" xr:uid="{B575E825-332E-42E2-8177-DC6C20A8275A}"/>
    <cellStyle name="40% - Énfasis3 6 6 8" xfId="35243" xr:uid="{00EF9FF3-1131-4D5C-96B9-CCDF6B7CB981}"/>
    <cellStyle name="40% - Énfasis3 6 6 8 2" xfId="35244" xr:uid="{62A9EB9D-B7CB-4F98-90D2-E465C86F38F8}"/>
    <cellStyle name="40% - Énfasis3 6 6 9" xfId="35245" xr:uid="{1BD7642F-A5B5-4E02-9AD9-A830EC0CD13A}"/>
    <cellStyle name="40% - Énfasis3 6 6 9 2" xfId="35246" xr:uid="{157045E3-8241-4FDE-91F8-DF8CAB4ED0D0}"/>
    <cellStyle name="40% - Énfasis3 6 7" xfId="35247" xr:uid="{C093D92D-470A-4A0E-AB1C-326A4FD71916}"/>
    <cellStyle name="40% - Énfasis3 6 7 10" xfId="35248" xr:uid="{1783D114-27BF-42A0-B8F6-7E5817F1BB87}"/>
    <cellStyle name="40% - Énfasis3 6 7 10 2" xfId="35249" xr:uid="{5059C5A0-623D-4C17-A5BF-D16123F6CA45}"/>
    <cellStyle name="40% - Énfasis3 6 7 11" xfId="35250" xr:uid="{AEA32141-198E-4FAA-8E50-BA0524A61AC5}"/>
    <cellStyle name="40% - Énfasis3 6 7 2" xfId="35251" xr:uid="{B8F0442D-D3C2-46C6-9730-6B704E55DD9E}"/>
    <cellStyle name="40% - Énfasis3 6 7 2 2" xfId="35252" xr:uid="{1FA7E360-7485-4D7C-BA97-62CD135F70CD}"/>
    <cellStyle name="40% - Énfasis3 6 7 3" xfId="35253" xr:uid="{978FDA84-0C55-403C-8811-7E7D5C118470}"/>
    <cellStyle name="40% - Énfasis3 6 7 3 2" xfId="35254" xr:uid="{1EDEB5C8-6355-4E66-9C6C-A4D45717A9D5}"/>
    <cellStyle name="40% - Énfasis3 6 7 4" xfId="35255" xr:uid="{21BCCE19-FABF-4DB6-AD61-58EF883196E1}"/>
    <cellStyle name="40% - Énfasis3 6 7 4 2" xfId="35256" xr:uid="{8141169E-27CB-41B1-A4A5-4366282755DF}"/>
    <cellStyle name="40% - Énfasis3 6 7 5" xfId="35257" xr:uid="{874C2011-732E-462E-BD64-20E5A5F35C18}"/>
    <cellStyle name="40% - Énfasis3 6 7 5 2" xfId="35258" xr:uid="{17A24D7B-A964-408D-A051-410D1D7B08AE}"/>
    <cellStyle name="40% - Énfasis3 6 7 6" xfId="35259" xr:uid="{D0BA9424-82EB-4D56-BAD4-A2B12C933E05}"/>
    <cellStyle name="40% - Énfasis3 6 7 6 2" xfId="35260" xr:uid="{CD3380E1-C25B-4D79-8927-816C72FC29C6}"/>
    <cellStyle name="40% - Énfasis3 6 7 7" xfId="35261" xr:uid="{0876B964-F12C-40EB-B9DA-1510FDA92194}"/>
    <cellStyle name="40% - Énfasis3 6 7 7 2" xfId="35262" xr:uid="{1BB51B86-759F-4014-A856-FAB43B098033}"/>
    <cellStyle name="40% - Énfasis3 6 7 8" xfId="35263" xr:uid="{D0E51512-F25D-41B7-8754-FA11341CCF81}"/>
    <cellStyle name="40% - Énfasis3 6 7 8 2" xfId="35264" xr:uid="{80626DB0-16B9-40B1-8059-BAC2696D531F}"/>
    <cellStyle name="40% - Énfasis3 6 7 9" xfId="35265" xr:uid="{F566FBC7-10BE-4F77-8F91-3B92E21F0384}"/>
    <cellStyle name="40% - Énfasis3 6 7 9 2" xfId="35266" xr:uid="{D2922948-5A6F-45F9-B647-E1403EECCC1B}"/>
    <cellStyle name="40% - Énfasis3 6 8" xfId="35267" xr:uid="{4CC872B7-4DA4-4D75-9603-A90B6550A613}"/>
    <cellStyle name="40% - Énfasis3 6 8 10" xfId="35268" xr:uid="{C66C5E4D-FFC9-4E39-8B84-B541F27E8347}"/>
    <cellStyle name="40% - Énfasis3 6 8 10 2" xfId="35269" xr:uid="{54957253-CA3F-49C7-8BC8-59581280EFD2}"/>
    <cellStyle name="40% - Énfasis3 6 8 11" xfId="35270" xr:uid="{3E26253C-496A-49F9-8D17-EFA849A7B2E6}"/>
    <cellStyle name="40% - Énfasis3 6 8 2" xfId="35271" xr:uid="{EB5D7D22-6534-4028-A035-698FD805B8B9}"/>
    <cellStyle name="40% - Énfasis3 6 8 2 2" xfId="35272" xr:uid="{95D51C39-BF8E-470D-8252-CA93508B7061}"/>
    <cellStyle name="40% - Énfasis3 6 8 3" xfId="35273" xr:uid="{9DCFD8F9-7495-46BF-A8B7-5C430BFF117B}"/>
    <cellStyle name="40% - Énfasis3 6 8 3 2" xfId="35274" xr:uid="{CE5127A1-2906-4157-A31B-FBAF74A8F59A}"/>
    <cellStyle name="40% - Énfasis3 6 8 4" xfId="35275" xr:uid="{749D9C1E-309D-43FF-99CC-854C2E436011}"/>
    <cellStyle name="40% - Énfasis3 6 8 4 2" xfId="35276" xr:uid="{CBAD70BD-B567-46C6-B39F-40B0D5CB2267}"/>
    <cellStyle name="40% - Énfasis3 6 8 5" xfId="35277" xr:uid="{CD1CAA75-68B3-44C1-8BF1-9F24C0167B39}"/>
    <cellStyle name="40% - Énfasis3 6 8 5 2" xfId="35278" xr:uid="{7412DAD1-40DB-40AF-A8C3-E24165557FDC}"/>
    <cellStyle name="40% - Énfasis3 6 8 6" xfId="35279" xr:uid="{C3CB67E4-65E0-4E86-9541-75098C6D7E44}"/>
    <cellStyle name="40% - Énfasis3 6 8 6 2" xfId="35280" xr:uid="{AE543A7D-DBEF-498B-A5F7-F5051C95CDDB}"/>
    <cellStyle name="40% - Énfasis3 6 8 7" xfId="35281" xr:uid="{D1E44138-D99D-48AF-AF87-28F9BF88846A}"/>
    <cellStyle name="40% - Énfasis3 6 8 7 2" xfId="35282" xr:uid="{0A36B9D6-B5E1-4E42-A64E-017E58C489CB}"/>
    <cellStyle name="40% - Énfasis3 6 8 8" xfId="35283" xr:uid="{275EEE8E-60A6-44E8-AD3D-54568892E047}"/>
    <cellStyle name="40% - Énfasis3 6 8 8 2" xfId="35284" xr:uid="{E5863B02-E93E-490B-8121-E634E043774C}"/>
    <cellStyle name="40% - Énfasis3 6 8 9" xfId="35285" xr:uid="{1A65FEAA-435C-4C61-9968-85F22DF09C03}"/>
    <cellStyle name="40% - Énfasis3 6 8 9 2" xfId="35286" xr:uid="{06F2864F-CB77-4B38-A8E9-2A5911041764}"/>
    <cellStyle name="40% - Énfasis3 6 9" xfId="35287" xr:uid="{517D4C8A-EC6A-454F-A83F-C3BAD332406C}"/>
    <cellStyle name="40% - Énfasis3 6 9 10" xfId="35288" xr:uid="{DF21701E-5DF0-420F-BF47-A84E139C3522}"/>
    <cellStyle name="40% - Énfasis3 6 9 10 2" xfId="35289" xr:uid="{D225A088-2C3D-4AB4-B03D-D7DF3885BE5F}"/>
    <cellStyle name="40% - Énfasis3 6 9 11" xfId="35290" xr:uid="{55B79CE1-A046-4645-B121-723004F1DFF9}"/>
    <cellStyle name="40% - Énfasis3 6 9 2" xfId="35291" xr:uid="{6F0F41E7-211D-42F9-A2C4-9AC8ACC952FF}"/>
    <cellStyle name="40% - Énfasis3 6 9 2 2" xfId="35292" xr:uid="{BD1C6F45-AB33-4A49-8CA9-C73AAA6A480E}"/>
    <cellStyle name="40% - Énfasis3 6 9 3" xfId="35293" xr:uid="{930907DA-81E1-49F7-B182-A1090D73DBED}"/>
    <cellStyle name="40% - Énfasis3 6 9 3 2" xfId="35294" xr:uid="{7C1F653C-BB2F-4FB3-9C40-D2D0044A00FF}"/>
    <cellStyle name="40% - Énfasis3 6 9 4" xfId="35295" xr:uid="{52EBAA14-CC7E-43C9-932D-E89567372585}"/>
    <cellStyle name="40% - Énfasis3 6 9 4 2" xfId="35296" xr:uid="{46C99D66-DC3C-4494-9708-57D1D92B0529}"/>
    <cellStyle name="40% - Énfasis3 6 9 5" xfId="35297" xr:uid="{FB83BDFD-1EDF-4EF4-8939-D37049A9395C}"/>
    <cellStyle name="40% - Énfasis3 6 9 5 2" xfId="35298" xr:uid="{0CAE8438-B4DD-46CA-BC4F-1EB2B5832C92}"/>
    <cellStyle name="40% - Énfasis3 6 9 6" xfId="35299" xr:uid="{D9DE5F1E-9239-430B-8C59-E9E03AC512FF}"/>
    <cellStyle name="40% - Énfasis3 6 9 6 2" xfId="35300" xr:uid="{DA7ACAA2-6B7B-4197-B7F9-7F4577DA42FD}"/>
    <cellStyle name="40% - Énfasis3 6 9 7" xfId="35301" xr:uid="{D36C1B92-A430-4228-9011-0B5C19EC3A26}"/>
    <cellStyle name="40% - Énfasis3 6 9 7 2" xfId="35302" xr:uid="{7DDDE023-D996-4FEA-B3B1-544039346B6F}"/>
    <cellStyle name="40% - Énfasis3 6 9 8" xfId="35303" xr:uid="{BD352BF3-1D78-46F6-83D8-43FC866F3B2E}"/>
    <cellStyle name="40% - Énfasis3 6 9 8 2" xfId="35304" xr:uid="{27362E2A-D085-4322-B9FE-87453A72E1FE}"/>
    <cellStyle name="40% - Énfasis3 6 9 9" xfId="35305" xr:uid="{428DBB34-44EB-4869-AF47-A605F21E4CFB}"/>
    <cellStyle name="40% - Énfasis3 6 9 9 2" xfId="35306" xr:uid="{C616F80D-14AF-4159-A4EF-6ABF006ECF92}"/>
    <cellStyle name="40% - Énfasis3 60" xfId="35307" xr:uid="{018615C5-2B27-40EA-818C-DAC1C46E496E}"/>
    <cellStyle name="40% - Énfasis3 60 10" xfId="35308" xr:uid="{E810737D-CC76-4C4D-83CB-9A5636F40704}"/>
    <cellStyle name="40% - Énfasis3 60 10 2" xfId="35309" xr:uid="{363566C1-ECAB-40D1-8C82-455905D9631C}"/>
    <cellStyle name="40% - Énfasis3 60 11" xfId="35310" xr:uid="{1371B06E-5CA3-467B-B0D6-9D78A034A624}"/>
    <cellStyle name="40% - Énfasis3 60 2" xfId="35311" xr:uid="{4556FF77-39E2-45EE-AB79-F7FF535EACFF}"/>
    <cellStyle name="40% - Énfasis3 60 2 2" xfId="35312" xr:uid="{D54228B2-4CA8-4A6D-8612-C64A65094604}"/>
    <cellStyle name="40% - Énfasis3 60 3" xfId="35313" xr:uid="{3A65E05D-7AB7-4AD6-9D7A-FC0399DB18A1}"/>
    <cellStyle name="40% - Énfasis3 60 3 2" xfId="35314" xr:uid="{1162B1B9-355A-455F-B084-AEE5F2AB5490}"/>
    <cellStyle name="40% - Énfasis3 60 4" xfId="35315" xr:uid="{BD93CF16-D7CF-4D4B-BAE1-F7A6745454C6}"/>
    <cellStyle name="40% - Énfasis3 60 4 2" xfId="35316" xr:uid="{2C55410A-2472-4B81-BBC3-C9F3051327AF}"/>
    <cellStyle name="40% - Énfasis3 60 5" xfId="35317" xr:uid="{3EB21CB2-3817-46F8-9A22-E425E5D9E26C}"/>
    <cellStyle name="40% - Énfasis3 60 5 2" xfId="35318" xr:uid="{8F569088-5537-4E1F-8B41-99E741B45884}"/>
    <cellStyle name="40% - Énfasis3 60 6" xfId="35319" xr:uid="{2BD70E21-3E74-48FE-8DE6-36BD2D1DC4F3}"/>
    <cellStyle name="40% - Énfasis3 60 6 2" xfId="35320" xr:uid="{7F7501E8-F412-4C64-B633-1EF1C7219257}"/>
    <cellStyle name="40% - Énfasis3 60 7" xfId="35321" xr:uid="{BEBFDCDC-BD75-4B83-9B7A-EE393634C6B5}"/>
    <cellStyle name="40% - Énfasis3 60 7 2" xfId="35322" xr:uid="{F7088470-8A13-43E8-9866-B2A5F0B63B8A}"/>
    <cellStyle name="40% - Énfasis3 60 8" xfId="35323" xr:uid="{F472F080-F045-4664-A723-0739626ADE5B}"/>
    <cellStyle name="40% - Énfasis3 60 8 2" xfId="35324" xr:uid="{8C502F36-8C41-478B-97F5-8D616B2B87D6}"/>
    <cellStyle name="40% - Énfasis3 60 9" xfId="35325" xr:uid="{2FA40F50-F03B-4BC2-8B94-FA135B815304}"/>
    <cellStyle name="40% - Énfasis3 60 9 2" xfId="35326" xr:uid="{E2A980B7-DDAA-4C1A-934E-D040F400BAE4}"/>
    <cellStyle name="40% - Énfasis3 61" xfId="35327" xr:uid="{0E46DBE0-0936-4071-8A60-19F191A895A2}"/>
    <cellStyle name="40% - Énfasis3 61 10" xfId="35328" xr:uid="{6DA06847-A06F-4D6B-B698-6168DC394251}"/>
    <cellStyle name="40% - Énfasis3 61 10 2" xfId="35329" xr:uid="{83CAA846-0846-4255-AE4B-B76B5ECBC261}"/>
    <cellStyle name="40% - Énfasis3 61 11" xfId="35330" xr:uid="{5FAF4BF9-6F8B-4F50-803D-8802A0245C3D}"/>
    <cellStyle name="40% - Énfasis3 61 2" xfId="35331" xr:uid="{06EAC6DC-B292-4142-8BA4-D7F000404617}"/>
    <cellStyle name="40% - Énfasis3 61 2 2" xfId="35332" xr:uid="{B1E79884-1C5C-4A16-980A-578840138660}"/>
    <cellStyle name="40% - Énfasis3 61 3" xfId="35333" xr:uid="{373E5A2E-E829-4649-8CCD-BF7624252A98}"/>
    <cellStyle name="40% - Énfasis3 61 3 2" xfId="35334" xr:uid="{4A2FBE91-0818-44AD-9E9F-E33A59162E8C}"/>
    <cellStyle name="40% - Énfasis3 61 4" xfId="35335" xr:uid="{F7C43D39-7FD3-4CC5-8121-D281EEC720D1}"/>
    <cellStyle name="40% - Énfasis3 61 4 2" xfId="35336" xr:uid="{0BEC2306-A34B-4425-9DE5-29ED103B317E}"/>
    <cellStyle name="40% - Énfasis3 61 5" xfId="35337" xr:uid="{4FFB7053-1FB7-4430-932D-763626306502}"/>
    <cellStyle name="40% - Énfasis3 61 5 2" xfId="35338" xr:uid="{D2688DEA-0ACD-4C2E-A498-29B4E34C7B06}"/>
    <cellStyle name="40% - Énfasis3 61 6" xfId="35339" xr:uid="{36C9028D-CFDE-4C4F-B256-9D5649E63530}"/>
    <cellStyle name="40% - Énfasis3 61 6 2" xfId="35340" xr:uid="{DEE02B47-8C62-4BBC-8D9A-0762E5B7BE82}"/>
    <cellStyle name="40% - Énfasis3 61 7" xfId="35341" xr:uid="{67C2F8D0-A007-4DA4-8737-AD7763561D2C}"/>
    <cellStyle name="40% - Énfasis3 61 7 2" xfId="35342" xr:uid="{5D7128B0-2C18-4604-B3F5-E45372EEC6C9}"/>
    <cellStyle name="40% - Énfasis3 61 8" xfId="35343" xr:uid="{A9CF326A-EBF9-4BDA-898A-EBF700E5AB75}"/>
    <cellStyle name="40% - Énfasis3 61 8 2" xfId="35344" xr:uid="{A046741B-6C08-4696-A1E7-D1B7973DE289}"/>
    <cellStyle name="40% - Énfasis3 61 9" xfId="35345" xr:uid="{0105059D-6712-459E-B4F8-EAB6B0DC2423}"/>
    <cellStyle name="40% - Énfasis3 61 9 2" xfId="35346" xr:uid="{AEC24C8F-7F28-42A7-ADF1-BF268B7567D0}"/>
    <cellStyle name="40% - Énfasis3 62" xfId="35347" xr:uid="{7D3A36BB-CB92-4552-BF87-BEE7235D0E7A}"/>
    <cellStyle name="40% - Énfasis3 62 10" xfId="35348" xr:uid="{0476BD20-D041-4F8B-A60E-B6EDBE9C7561}"/>
    <cellStyle name="40% - Énfasis3 62 10 2" xfId="35349" xr:uid="{9712A807-F1F5-4747-8A7D-8C00077D4D5D}"/>
    <cellStyle name="40% - Énfasis3 62 11" xfId="35350" xr:uid="{2DCA8250-6EF9-489A-897B-9F7A68C0BB81}"/>
    <cellStyle name="40% - Énfasis3 62 2" xfId="35351" xr:uid="{7A38BCA3-994B-400F-9119-1DBD80A39488}"/>
    <cellStyle name="40% - Énfasis3 62 2 2" xfId="35352" xr:uid="{628374B0-1113-48BE-BBEF-B7DDEBA85B4F}"/>
    <cellStyle name="40% - Énfasis3 62 3" xfId="35353" xr:uid="{D8CF5BE2-0A6A-4EC0-9160-A41BAE868D6C}"/>
    <cellStyle name="40% - Énfasis3 62 3 2" xfId="35354" xr:uid="{95176F2E-C111-4260-8069-58ADAA336671}"/>
    <cellStyle name="40% - Énfasis3 62 4" xfId="35355" xr:uid="{50CD61AB-7665-4A97-936B-35395A386748}"/>
    <cellStyle name="40% - Énfasis3 62 4 2" xfId="35356" xr:uid="{332381F8-9C15-41B8-BD32-E01F901D7CAC}"/>
    <cellStyle name="40% - Énfasis3 62 5" xfId="35357" xr:uid="{E70DEB7C-CE97-4491-9FD0-44886B450C47}"/>
    <cellStyle name="40% - Énfasis3 62 5 2" xfId="35358" xr:uid="{C408B0A4-85DF-4312-A5AB-5102330C1785}"/>
    <cellStyle name="40% - Énfasis3 62 6" xfId="35359" xr:uid="{BE7D47D9-8C82-4FB2-BF7F-24E8F2F4234A}"/>
    <cellStyle name="40% - Énfasis3 62 6 2" xfId="35360" xr:uid="{7A2211F1-1E6A-4904-81D4-DACE011F63EF}"/>
    <cellStyle name="40% - Énfasis3 62 7" xfId="35361" xr:uid="{55DE3E62-1A23-45FB-8FBD-7679B514BE46}"/>
    <cellStyle name="40% - Énfasis3 62 7 2" xfId="35362" xr:uid="{5DC90D15-5197-4944-AF70-78CE2F6A9729}"/>
    <cellStyle name="40% - Énfasis3 62 8" xfId="35363" xr:uid="{E855D87B-3A11-47D9-82DD-10858F26AB13}"/>
    <cellStyle name="40% - Énfasis3 62 8 2" xfId="35364" xr:uid="{C6D233A0-C7E4-4169-9529-10D5BECB7A92}"/>
    <cellStyle name="40% - Énfasis3 62 9" xfId="35365" xr:uid="{EC32FBA8-8A3A-4FA1-A668-1CA9D65E4241}"/>
    <cellStyle name="40% - Énfasis3 62 9 2" xfId="35366" xr:uid="{6ECAB7B1-A3CE-486F-8F82-6DA21FE4B8E9}"/>
    <cellStyle name="40% - Énfasis3 63" xfId="35367" xr:uid="{A32BC841-BC3E-4717-9C33-701C6152036D}"/>
    <cellStyle name="40% - Énfasis3 63 10" xfId="35368" xr:uid="{171EEC26-2DFE-4902-B71A-4E6079CB8AD2}"/>
    <cellStyle name="40% - Énfasis3 63 10 2" xfId="35369" xr:uid="{48627C75-A59F-436F-A59A-44D3E6B433AC}"/>
    <cellStyle name="40% - Énfasis3 63 11" xfId="35370" xr:uid="{9533396F-AB5A-49D3-8826-3F8097A0F233}"/>
    <cellStyle name="40% - Énfasis3 63 2" xfId="35371" xr:uid="{7DE1440D-559B-4AB8-BDC2-C25C3496C6BB}"/>
    <cellStyle name="40% - Énfasis3 63 2 2" xfId="35372" xr:uid="{CECE6E38-CFEF-402A-8C5C-C427DB8191DE}"/>
    <cellStyle name="40% - Énfasis3 63 3" xfId="35373" xr:uid="{3228F71D-D4C1-4F5E-B5D5-781FE7CFE045}"/>
    <cellStyle name="40% - Énfasis3 63 3 2" xfId="35374" xr:uid="{2EA04828-4F37-49FD-A719-CBAB9D261A2B}"/>
    <cellStyle name="40% - Énfasis3 63 4" xfId="35375" xr:uid="{B4088878-2E10-4A67-BC44-B26AFC9AC697}"/>
    <cellStyle name="40% - Énfasis3 63 4 2" xfId="35376" xr:uid="{62EC9B35-CC86-4BE5-BF49-F590A7F08D8F}"/>
    <cellStyle name="40% - Énfasis3 63 5" xfId="35377" xr:uid="{607118F0-4C0E-4787-84E2-104A845FA1EF}"/>
    <cellStyle name="40% - Énfasis3 63 5 2" xfId="35378" xr:uid="{EE0B68AC-4901-44E8-B19B-5EEB93D25897}"/>
    <cellStyle name="40% - Énfasis3 63 6" xfId="35379" xr:uid="{23554D55-3A01-4DEF-8CD2-BB1D58BC12FC}"/>
    <cellStyle name="40% - Énfasis3 63 6 2" xfId="35380" xr:uid="{DC420F9F-9B8F-4CB8-868A-7D89F82F67D4}"/>
    <cellStyle name="40% - Énfasis3 63 7" xfId="35381" xr:uid="{5B27B164-B74E-4D9B-8713-0F897C156876}"/>
    <cellStyle name="40% - Énfasis3 63 7 2" xfId="35382" xr:uid="{FAACBDBE-B0F9-47F1-94AA-0250D48B3645}"/>
    <cellStyle name="40% - Énfasis3 63 8" xfId="35383" xr:uid="{22C1A5C2-79F5-4DAB-AC00-4E5BB5465F91}"/>
    <cellStyle name="40% - Énfasis3 63 8 2" xfId="35384" xr:uid="{C3872B88-136F-46F8-920A-11868BBF1B47}"/>
    <cellStyle name="40% - Énfasis3 63 9" xfId="35385" xr:uid="{CD6CADBB-BEA2-4417-BDCF-EF6A341C9187}"/>
    <cellStyle name="40% - Énfasis3 63 9 2" xfId="35386" xr:uid="{1B67EB11-459A-4F38-9B53-D7EE1EF0231E}"/>
    <cellStyle name="40% - Énfasis3 64" xfId="35387" xr:uid="{97024EB3-E441-47E7-A62C-5573D45DEFBE}"/>
    <cellStyle name="40% - Énfasis3 64 10" xfId="35388" xr:uid="{7A8F6435-8EBB-49C7-A081-C3354463C729}"/>
    <cellStyle name="40% - Énfasis3 64 10 2" xfId="35389" xr:uid="{CBD04DD8-8498-4DD1-86FE-6EDAEFD10D21}"/>
    <cellStyle name="40% - Énfasis3 64 11" xfId="35390" xr:uid="{DEB43FF9-ADC9-4B48-8195-FDE51EE33AD9}"/>
    <cellStyle name="40% - Énfasis3 64 2" xfId="35391" xr:uid="{2CFF9C39-7F88-47DE-8101-CA9C35D416AC}"/>
    <cellStyle name="40% - Énfasis3 64 2 2" xfId="35392" xr:uid="{A715E1C5-0F11-4356-B9E3-7872EF4D8BC1}"/>
    <cellStyle name="40% - Énfasis3 64 3" xfId="35393" xr:uid="{B8ACEC18-7FA8-4360-988E-1B00C02EFE95}"/>
    <cellStyle name="40% - Énfasis3 64 3 2" xfId="35394" xr:uid="{55CD6833-FB1F-46C1-AA54-25C5815D931B}"/>
    <cellStyle name="40% - Énfasis3 64 4" xfId="35395" xr:uid="{B1AC374A-21B8-4E39-B929-9EC83B1F7F75}"/>
    <cellStyle name="40% - Énfasis3 64 4 2" xfId="35396" xr:uid="{3DDB36DD-78E3-4FF7-A739-BE3F1E4981EF}"/>
    <cellStyle name="40% - Énfasis3 64 5" xfId="35397" xr:uid="{C122C6D8-26BF-439A-B180-0FD4F94F4314}"/>
    <cellStyle name="40% - Énfasis3 64 5 2" xfId="35398" xr:uid="{B419FD7A-CF4A-44DB-A16E-174939339224}"/>
    <cellStyle name="40% - Énfasis3 64 6" xfId="35399" xr:uid="{62BD3905-6FC4-4DDA-A6B1-2B40C42CEAA9}"/>
    <cellStyle name="40% - Énfasis3 64 6 2" xfId="35400" xr:uid="{6E79D0BD-E629-4ABC-937E-BA2E082B10E3}"/>
    <cellStyle name="40% - Énfasis3 64 7" xfId="35401" xr:uid="{91BDAF19-927B-4FB1-B2BE-F953D6052E31}"/>
    <cellStyle name="40% - Énfasis3 64 7 2" xfId="35402" xr:uid="{2B8761F3-2C67-4485-9742-E1B0D1CD65A2}"/>
    <cellStyle name="40% - Énfasis3 64 8" xfId="35403" xr:uid="{4A059361-044C-4818-9E0B-3AB1F8F38DE0}"/>
    <cellStyle name="40% - Énfasis3 64 8 2" xfId="35404" xr:uid="{84DDE7EB-EBF8-40F4-A76F-14637AF29219}"/>
    <cellStyle name="40% - Énfasis3 64 9" xfId="35405" xr:uid="{661AC2C1-2665-4F40-A465-339A7143658F}"/>
    <cellStyle name="40% - Énfasis3 64 9 2" xfId="35406" xr:uid="{48C3A5ED-E16A-4B8D-9194-255AD2D33AD3}"/>
    <cellStyle name="40% - Énfasis3 65" xfId="35407" xr:uid="{4ED77F1E-F297-45E8-A4EE-DE0DD3E39DBB}"/>
    <cellStyle name="40% - Énfasis3 65 10" xfId="35408" xr:uid="{BC376D4B-1375-40D3-8CF3-765D3E6DF673}"/>
    <cellStyle name="40% - Énfasis3 65 10 2" xfId="35409" xr:uid="{9063A4BF-D3F1-4269-AD5B-4CDB33172B8C}"/>
    <cellStyle name="40% - Énfasis3 65 11" xfId="35410" xr:uid="{BC7459C2-4C2C-4175-98F7-935C6E0E4EC2}"/>
    <cellStyle name="40% - Énfasis3 65 2" xfId="35411" xr:uid="{6FB8C312-8D7B-4BA1-A03D-46CE9317E349}"/>
    <cellStyle name="40% - Énfasis3 65 2 2" xfId="35412" xr:uid="{D6EEEE4B-CB16-4950-ABC4-95F09445E58E}"/>
    <cellStyle name="40% - Énfasis3 65 3" xfId="35413" xr:uid="{D09C3783-258F-4B8F-83D7-AFC15DC1C975}"/>
    <cellStyle name="40% - Énfasis3 65 3 2" xfId="35414" xr:uid="{E299F854-0E2F-4ADB-9911-5730FD499E6F}"/>
    <cellStyle name="40% - Énfasis3 65 4" xfId="35415" xr:uid="{3416B64A-4C7C-4DA1-9061-3D8F22A7E7D4}"/>
    <cellStyle name="40% - Énfasis3 65 4 2" xfId="35416" xr:uid="{5CAED4B1-6575-40D9-91BC-3E4C0EAD2501}"/>
    <cellStyle name="40% - Énfasis3 65 5" xfId="35417" xr:uid="{B4EE2D61-1B02-451E-AC05-1EAA83029B4D}"/>
    <cellStyle name="40% - Énfasis3 65 5 2" xfId="35418" xr:uid="{AE74AA28-2136-4DFB-9499-27B264BAAE2B}"/>
    <cellStyle name="40% - Énfasis3 65 6" xfId="35419" xr:uid="{D9B6B821-B2B2-4C3F-B0F3-EA67B6791874}"/>
    <cellStyle name="40% - Énfasis3 65 6 2" xfId="35420" xr:uid="{BEE1A124-DD67-4297-8994-3F589EC154A9}"/>
    <cellStyle name="40% - Énfasis3 65 7" xfId="35421" xr:uid="{F1FEB1A6-F723-4F92-B486-92497C6A6EAA}"/>
    <cellStyle name="40% - Énfasis3 65 7 2" xfId="35422" xr:uid="{AFFAC769-4048-49D8-B0CA-220854A2DF7A}"/>
    <cellStyle name="40% - Énfasis3 65 8" xfId="35423" xr:uid="{82F5C35C-B4E5-4950-B562-40081E81E6C9}"/>
    <cellStyle name="40% - Énfasis3 65 8 2" xfId="35424" xr:uid="{4A92ECE5-2EA5-4A0F-B5A4-1F891A848FC5}"/>
    <cellStyle name="40% - Énfasis3 65 9" xfId="35425" xr:uid="{219A4EDC-BA90-44C3-8FD0-D3B3EE29F129}"/>
    <cellStyle name="40% - Énfasis3 65 9 2" xfId="35426" xr:uid="{2858A445-AF8E-422E-B597-C8CE292125EC}"/>
    <cellStyle name="40% - Énfasis3 66" xfId="35427" xr:uid="{19F84324-8B91-4122-BFF0-B513489FAB34}"/>
    <cellStyle name="40% - Énfasis3 66 10" xfId="35428" xr:uid="{67867D37-306B-4004-9D87-A53B54245757}"/>
    <cellStyle name="40% - Énfasis3 66 10 2" xfId="35429" xr:uid="{41DC545E-BB96-4DC5-9C67-842BC4217F3C}"/>
    <cellStyle name="40% - Énfasis3 66 11" xfId="35430" xr:uid="{CDDBA30E-F86D-418E-92B4-0DECE8A85D0B}"/>
    <cellStyle name="40% - Énfasis3 66 2" xfId="35431" xr:uid="{4DD212AB-8679-499E-BF7C-6012BE2D495E}"/>
    <cellStyle name="40% - Énfasis3 66 2 2" xfId="35432" xr:uid="{417F4BE0-8505-4F48-AB87-B9C9F5EBD6A1}"/>
    <cellStyle name="40% - Énfasis3 66 3" xfId="35433" xr:uid="{6067DF4F-084C-4E5A-A003-D006FD44B94A}"/>
    <cellStyle name="40% - Énfasis3 66 3 2" xfId="35434" xr:uid="{7A9143CE-4B88-4D25-A629-1A352C1D34B1}"/>
    <cellStyle name="40% - Énfasis3 66 4" xfId="35435" xr:uid="{03002EB5-DF96-471A-B741-9EEDA4022C5B}"/>
    <cellStyle name="40% - Énfasis3 66 4 2" xfId="35436" xr:uid="{B74B2978-BBF2-4041-8248-F10944B782CF}"/>
    <cellStyle name="40% - Énfasis3 66 5" xfId="35437" xr:uid="{3F92F8D8-9469-4C96-B1C7-E141A5801A74}"/>
    <cellStyle name="40% - Énfasis3 66 5 2" xfId="35438" xr:uid="{17C72E34-3D5D-4907-88F0-055841383273}"/>
    <cellStyle name="40% - Énfasis3 66 6" xfId="35439" xr:uid="{FD911271-F856-400B-AC72-9EC864288F79}"/>
    <cellStyle name="40% - Énfasis3 66 6 2" xfId="35440" xr:uid="{A3DE6218-6402-4DBF-802C-54EC284980E8}"/>
    <cellStyle name="40% - Énfasis3 66 7" xfId="35441" xr:uid="{6654289B-D3B2-421F-AD33-3BFEB59124CF}"/>
    <cellStyle name="40% - Énfasis3 66 7 2" xfId="35442" xr:uid="{7EBAAA91-A9C7-47BE-804B-8805F9DB85E5}"/>
    <cellStyle name="40% - Énfasis3 66 8" xfId="35443" xr:uid="{6E1629D6-7FB2-41CF-90DC-8C8E40EA4F79}"/>
    <cellStyle name="40% - Énfasis3 66 8 2" xfId="35444" xr:uid="{AF1F081C-0AC4-41CC-80C9-4D22C9E7DA81}"/>
    <cellStyle name="40% - Énfasis3 66 9" xfId="35445" xr:uid="{55A82EB6-564A-4DF9-B519-E6C0C88273B7}"/>
    <cellStyle name="40% - Énfasis3 66 9 2" xfId="35446" xr:uid="{305BFF1D-B7F8-487F-8005-BD541B69EDDD}"/>
    <cellStyle name="40% - Énfasis3 67" xfId="35447" xr:uid="{9E7244A7-3CA7-4CFB-AC6E-0C16CD554B1F}"/>
    <cellStyle name="40% - Énfasis3 67 10" xfId="35448" xr:uid="{103D198D-6408-4687-BA48-0499D6A8D75B}"/>
    <cellStyle name="40% - Énfasis3 67 10 2" xfId="35449" xr:uid="{3471C2F5-A8CE-43D7-A8B2-EA6EEAC8C5FD}"/>
    <cellStyle name="40% - Énfasis3 67 11" xfId="35450" xr:uid="{9643EBD6-9C6A-4E6D-B020-60292236092A}"/>
    <cellStyle name="40% - Énfasis3 67 2" xfId="35451" xr:uid="{1B8F29E8-C11C-42DC-B975-FA5D3F657104}"/>
    <cellStyle name="40% - Énfasis3 67 2 2" xfId="35452" xr:uid="{4528C3FB-9043-4AC8-ADF9-10100FF0CCED}"/>
    <cellStyle name="40% - Énfasis3 67 3" xfId="35453" xr:uid="{663E291D-F77B-439E-8FE3-BB41ED46449F}"/>
    <cellStyle name="40% - Énfasis3 67 3 2" xfId="35454" xr:uid="{9C4EC072-1432-40D0-B397-4ACAC14F97D0}"/>
    <cellStyle name="40% - Énfasis3 67 4" xfId="35455" xr:uid="{5752E9CC-2C97-4D9D-A811-1BFB6BEFDE4B}"/>
    <cellStyle name="40% - Énfasis3 67 4 2" xfId="35456" xr:uid="{9CA8CC0D-08F0-4F85-A218-FB99E2E3A0D3}"/>
    <cellStyle name="40% - Énfasis3 67 5" xfId="35457" xr:uid="{63C684FB-0F02-45A4-ABAF-B5D9E660F520}"/>
    <cellStyle name="40% - Énfasis3 67 5 2" xfId="35458" xr:uid="{48C2CB4E-05B8-4378-A4ED-E5534263959A}"/>
    <cellStyle name="40% - Énfasis3 67 6" xfId="35459" xr:uid="{D0B4F708-5B3F-4E2A-BAEB-6397F16D100F}"/>
    <cellStyle name="40% - Énfasis3 67 6 2" xfId="35460" xr:uid="{DE07DFBA-4272-40E2-802E-E9D0A5602893}"/>
    <cellStyle name="40% - Énfasis3 67 7" xfId="35461" xr:uid="{37367B0F-B365-4194-88B0-6549B8CA4D56}"/>
    <cellStyle name="40% - Énfasis3 67 7 2" xfId="35462" xr:uid="{0EA864F1-A439-489A-838D-9D1EB8AE6DFB}"/>
    <cellStyle name="40% - Énfasis3 67 8" xfId="35463" xr:uid="{A7B0BC9A-E63B-480C-BD88-D10769F9F7CC}"/>
    <cellStyle name="40% - Énfasis3 67 8 2" xfId="35464" xr:uid="{99481F5D-ECD9-4AB1-AB41-515A0DE2F83C}"/>
    <cellStyle name="40% - Énfasis3 67 9" xfId="35465" xr:uid="{7A95F49C-1D37-4149-B489-A43719803193}"/>
    <cellStyle name="40% - Énfasis3 67 9 2" xfId="35466" xr:uid="{1E23294F-3D87-4377-9C53-115E4B6AFFB5}"/>
    <cellStyle name="40% - Énfasis3 68" xfId="35467" xr:uid="{59CBE018-B3BC-4FCA-A0E0-0ABA760A2202}"/>
    <cellStyle name="40% - Énfasis3 68 10" xfId="35468" xr:uid="{B5929EC7-DE42-4986-9541-06465EBD379C}"/>
    <cellStyle name="40% - Énfasis3 68 10 2" xfId="35469" xr:uid="{8E31E1E2-5904-4285-8D5F-3E899BFA507B}"/>
    <cellStyle name="40% - Énfasis3 68 11" xfId="35470" xr:uid="{3508C877-6D0C-45BC-882E-8E99A91CE937}"/>
    <cellStyle name="40% - Énfasis3 68 2" xfId="35471" xr:uid="{6E32C5C9-6901-4D10-9893-FB519028F02C}"/>
    <cellStyle name="40% - Énfasis3 68 2 2" xfId="35472" xr:uid="{DF97C1A7-7B7D-42A4-9CF5-B306B65FA174}"/>
    <cellStyle name="40% - Énfasis3 68 3" xfId="35473" xr:uid="{1B6410BB-CD9B-435A-804B-66C92B1220DD}"/>
    <cellStyle name="40% - Énfasis3 68 3 2" xfId="35474" xr:uid="{0FFF87CA-5CF1-4FE8-A97B-78DDF6260F54}"/>
    <cellStyle name="40% - Énfasis3 68 4" xfId="35475" xr:uid="{529391B4-8D78-4495-99CC-F46F73BB33EA}"/>
    <cellStyle name="40% - Énfasis3 68 4 2" xfId="35476" xr:uid="{4BEAC376-E3E1-46EE-8863-21BF9BA436A8}"/>
    <cellStyle name="40% - Énfasis3 68 5" xfId="35477" xr:uid="{5AE5DE17-6260-4FC1-9822-F331758E1CBD}"/>
    <cellStyle name="40% - Énfasis3 68 5 2" xfId="35478" xr:uid="{D3030C6A-1769-4255-8618-5DE5559C9886}"/>
    <cellStyle name="40% - Énfasis3 68 6" xfId="35479" xr:uid="{1DDBB8AD-2F00-4DBC-8425-64B132B63AB7}"/>
    <cellStyle name="40% - Énfasis3 68 6 2" xfId="35480" xr:uid="{C52BE171-105C-4DC1-8E0F-97F9B4CB1765}"/>
    <cellStyle name="40% - Énfasis3 68 7" xfId="35481" xr:uid="{F0C5DA8F-F8AD-48A1-A256-C22034D6CE4B}"/>
    <cellStyle name="40% - Énfasis3 68 7 2" xfId="35482" xr:uid="{1D87BBDE-14DD-436A-AF50-DE569193EE72}"/>
    <cellStyle name="40% - Énfasis3 68 8" xfId="35483" xr:uid="{FF0AC236-02A6-4331-9C3F-84EAC6E3C5AA}"/>
    <cellStyle name="40% - Énfasis3 68 8 2" xfId="35484" xr:uid="{06F7398D-FDCA-45D2-A414-1116946454B2}"/>
    <cellStyle name="40% - Énfasis3 68 9" xfId="35485" xr:uid="{F2E594FE-A2ED-48AA-980C-0BD3DB18234D}"/>
    <cellStyle name="40% - Énfasis3 68 9 2" xfId="35486" xr:uid="{5523A262-8937-4C81-831E-40AEC7034627}"/>
    <cellStyle name="40% - Énfasis3 69" xfId="35487" xr:uid="{FE617B04-5EA5-4277-99DF-0C33E639CEFD}"/>
    <cellStyle name="40% - Énfasis3 69 10" xfId="35488" xr:uid="{4E1C7C9E-E204-4F7E-A240-AC147E5D22BB}"/>
    <cellStyle name="40% - Énfasis3 69 10 2" xfId="35489" xr:uid="{A63BD734-4F8A-4556-9496-D2991571BD1C}"/>
    <cellStyle name="40% - Énfasis3 69 11" xfId="35490" xr:uid="{FACFC9AB-D30F-4368-A75A-22BF32C8562E}"/>
    <cellStyle name="40% - Énfasis3 69 2" xfId="35491" xr:uid="{3407E9D8-5B56-4E93-922C-85C5CE4D6748}"/>
    <cellStyle name="40% - Énfasis3 69 2 2" xfId="35492" xr:uid="{44966A34-186B-4C16-83F9-77A40047F60B}"/>
    <cellStyle name="40% - Énfasis3 69 3" xfId="35493" xr:uid="{1C0021B7-302C-4C07-ACE8-405F648545C3}"/>
    <cellStyle name="40% - Énfasis3 69 3 2" xfId="35494" xr:uid="{7BF4A541-1E00-49A4-93F1-7C18A4DE51FB}"/>
    <cellStyle name="40% - Énfasis3 69 4" xfId="35495" xr:uid="{78408D2F-16AA-4A68-9371-A4E6FBF349CA}"/>
    <cellStyle name="40% - Énfasis3 69 4 2" xfId="35496" xr:uid="{A7D3B9E8-470C-466B-94E1-D4186D700814}"/>
    <cellStyle name="40% - Énfasis3 69 5" xfId="35497" xr:uid="{374F024F-CA11-41F8-BC13-2B533BE1FB73}"/>
    <cellStyle name="40% - Énfasis3 69 5 2" xfId="35498" xr:uid="{DA4DF31E-ADB6-470F-846C-D1D1C58C0BB7}"/>
    <cellStyle name="40% - Énfasis3 69 6" xfId="35499" xr:uid="{0BA85F24-184C-4571-A2F9-32003A42EBA1}"/>
    <cellStyle name="40% - Énfasis3 69 6 2" xfId="35500" xr:uid="{E4519B40-2F19-4CA8-806F-F4B79EB998C5}"/>
    <cellStyle name="40% - Énfasis3 69 7" xfId="35501" xr:uid="{83548C7D-4EF6-4A62-9F2B-92A5D4A320B2}"/>
    <cellStyle name="40% - Énfasis3 69 7 2" xfId="35502" xr:uid="{37B85DFA-FE07-4C5A-B617-B6989D378AEA}"/>
    <cellStyle name="40% - Énfasis3 69 8" xfId="35503" xr:uid="{63E3FEA4-AC9E-4CC5-B3B9-AF8169D0614A}"/>
    <cellStyle name="40% - Énfasis3 69 8 2" xfId="35504" xr:uid="{215D058E-8BB7-41DC-B94C-5E83B08505AC}"/>
    <cellStyle name="40% - Énfasis3 69 9" xfId="35505" xr:uid="{22D20CB0-6B84-4CD5-8B50-2C8692042166}"/>
    <cellStyle name="40% - Énfasis3 69 9 2" xfId="35506" xr:uid="{9C388530-76E3-46B9-A58D-2F20FBFBD8AE}"/>
    <cellStyle name="40% - Énfasis3 7" xfId="2912" xr:uid="{D3169D5A-A115-4AD5-A330-266F368319C1}"/>
    <cellStyle name="40% - Énfasis3 7 10" xfId="35507" xr:uid="{C9A17A39-FE6C-4661-A932-42717B608251}"/>
    <cellStyle name="40% - Énfasis3 7 10 10" xfId="35508" xr:uid="{429DC3E1-8C97-4586-8C55-FECD3ED5A1F3}"/>
    <cellStyle name="40% - Énfasis3 7 10 10 2" xfId="35509" xr:uid="{CED6742D-A78F-40DE-AA72-15010683BD9A}"/>
    <cellStyle name="40% - Énfasis3 7 10 11" xfId="35510" xr:uid="{F592AD52-1A4E-444E-813A-4BBEA85399B0}"/>
    <cellStyle name="40% - Énfasis3 7 10 2" xfId="35511" xr:uid="{49876CD2-AE6D-4CB9-A617-172D4C403A41}"/>
    <cellStyle name="40% - Énfasis3 7 10 2 2" xfId="35512" xr:uid="{1F1E606F-A2C0-464A-9863-EB3030FC7FD5}"/>
    <cellStyle name="40% - Énfasis3 7 10 3" xfId="35513" xr:uid="{D56EFC70-2768-4A1F-988A-C3E23E40BE4B}"/>
    <cellStyle name="40% - Énfasis3 7 10 3 2" xfId="35514" xr:uid="{67BBE62B-991E-4C4A-8AED-64E21D9D8858}"/>
    <cellStyle name="40% - Énfasis3 7 10 4" xfId="35515" xr:uid="{918D81A9-9B26-4005-9169-2D6FA3B50D61}"/>
    <cellStyle name="40% - Énfasis3 7 10 4 2" xfId="35516" xr:uid="{48141389-B9FD-4DE4-BD21-3AA9F48D76E5}"/>
    <cellStyle name="40% - Énfasis3 7 10 5" xfId="35517" xr:uid="{7928C3AD-0DB5-4933-B0EA-1B41598A044F}"/>
    <cellStyle name="40% - Énfasis3 7 10 5 2" xfId="35518" xr:uid="{4A5D3AC7-4BEE-4EC7-9FAE-1C0EA965CA19}"/>
    <cellStyle name="40% - Énfasis3 7 10 6" xfId="35519" xr:uid="{5A5BB422-E546-4F29-886A-2282C09FEEB2}"/>
    <cellStyle name="40% - Énfasis3 7 10 6 2" xfId="35520" xr:uid="{F0D80397-A3AA-4224-AB0B-9BFD7B8E8DD0}"/>
    <cellStyle name="40% - Énfasis3 7 10 7" xfId="35521" xr:uid="{12783785-08EE-4876-AAB9-D960126597BB}"/>
    <cellStyle name="40% - Énfasis3 7 10 7 2" xfId="35522" xr:uid="{91C8F15D-B47F-485D-B532-407B5DF7CB5C}"/>
    <cellStyle name="40% - Énfasis3 7 10 8" xfId="35523" xr:uid="{7D3C48A0-3745-4C28-954F-282B0EC42F7A}"/>
    <cellStyle name="40% - Énfasis3 7 10 8 2" xfId="35524" xr:uid="{1D0F850C-7D17-4667-A886-AD8C13A453C6}"/>
    <cellStyle name="40% - Énfasis3 7 10 9" xfId="35525" xr:uid="{2F2EA465-CA31-4D54-B390-56DCD307BDAD}"/>
    <cellStyle name="40% - Énfasis3 7 10 9 2" xfId="35526" xr:uid="{A20930CA-42FB-4B07-BE50-F39E5B72C988}"/>
    <cellStyle name="40% - Énfasis3 7 11" xfId="35527" xr:uid="{F9A57365-78B6-47C0-9609-566395C016D6}"/>
    <cellStyle name="40% - Énfasis3 7 11 10" xfId="35528" xr:uid="{F78A5B58-B50A-460C-BDB0-D80CF4829252}"/>
    <cellStyle name="40% - Énfasis3 7 11 10 2" xfId="35529" xr:uid="{D8924FFB-FC6F-41CA-ADEB-236199D6F535}"/>
    <cellStyle name="40% - Énfasis3 7 11 11" xfId="35530" xr:uid="{478ABC1B-89AE-42B7-A092-1EE1B87C8642}"/>
    <cellStyle name="40% - Énfasis3 7 11 2" xfId="35531" xr:uid="{371CE754-CB40-405F-A779-0F1F588C2B47}"/>
    <cellStyle name="40% - Énfasis3 7 11 2 2" xfId="35532" xr:uid="{5820D8A0-F740-4A78-A39D-D9D3900D52A9}"/>
    <cellStyle name="40% - Énfasis3 7 11 3" xfId="35533" xr:uid="{89E972D6-5B91-46B0-8274-E59E76BAA643}"/>
    <cellStyle name="40% - Énfasis3 7 11 3 2" xfId="35534" xr:uid="{D7B36663-3884-4FB9-8BBE-05200BD532E8}"/>
    <cellStyle name="40% - Énfasis3 7 11 4" xfId="35535" xr:uid="{8126C627-C806-4266-9697-E343F6973615}"/>
    <cellStyle name="40% - Énfasis3 7 11 4 2" xfId="35536" xr:uid="{3D7FC320-4F74-469F-B111-9A18A0E8D05D}"/>
    <cellStyle name="40% - Énfasis3 7 11 5" xfId="35537" xr:uid="{5773BDF7-3935-44B5-A289-9F79796AF7BE}"/>
    <cellStyle name="40% - Énfasis3 7 11 5 2" xfId="35538" xr:uid="{649844B5-9DBC-45AE-B48F-6DA0DB4A219A}"/>
    <cellStyle name="40% - Énfasis3 7 11 6" xfId="35539" xr:uid="{8C6FDA52-8CFC-4454-9D4F-FE6BAAAF9D32}"/>
    <cellStyle name="40% - Énfasis3 7 11 6 2" xfId="35540" xr:uid="{7E8AB31E-CA12-4A59-AF70-6408689A23BD}"/>
    <cellStyle name="40% - Énfasis3 7 11 7" xfId="35541" xr:uid="{90F13622-002C-4215-B8BE-8614D218AEF0}"/>
    <cellStyle name="40% - Énfasis3 7 11 7 2" xfId="35542" xr:uid="{8631EF94-BBCE-44EE-823D-5351E2FAB730}"/>
    <cellStyle name="40% - Énfasis3 7 11 8" xfId="35543" xr:uid="{85983113-D104-4D19-B803-D85EF03076A3}"/>
    <cellStyle name="40% - Énfasis3 7 11 8 2" xfId="35544" xr:uid="{2F9E7811-307A-46EB-B231-9EA8612A23B9}"/>
    <cellStyle name="40% - Énfasis3 7 11 9" xfId="35545" xr:uid="{456C67CD-3AD9-4922-9914-D03649EDAF82}"/>
    <cellStyle name="40% - Énfasis3 7 11 9 2" xfId="35546" xr:uid="{C8944116-65E0-418E-A170-CC53F492FDEB}"/>
    <cellStyle name="40% - Énfasis3 7 12" xfId="35547" xr:uid="{5A0D3D34-F71A-4AE8-B8CA-DF4604ECDE4A}"/>
    <cellStyle name="40% - Énfasis3 7 12 2" xfId="35548" xr:uid="{DAC1D779-648B-4DE0-B735-94EDAC5BD522}"/>
    <cellStyle name="40% - Énfasis3 7 13" xfId="35549" xr:uid="{70B21096-FAF6-4D91-83A1-7068773C8D84}"/>
    <cellStyle name="40% - Énfasis3 7 13 2" xfId="35550" xr:uid="{C94E1A35-A5CD-4C44-943E-CA691DC720BB}"/>
    <cellStyle name="40% - Énfasis3 7 14" xfId="35551" xr:uid="{2E08307D-3380-42DA-A51C-4D2C9A3C216E}"/>
    <cellStyle name="40% - Énfasis3 7 14 2" xfId="35552" xr:uid="{1C141264-5C3D-4B0F-B4D1-191B5B77608E}"/>
    <cellStyle name="40% - Énfasis3 7 15" xfId="35553" xr:uid="{B49D655A-A384-402D-A03D-1D5229A2DB0D}"/>
    <cellStyle name="40% - Énfasis3 7 15 2" xfId="35554" xr:uid="{F0D76B76-4E23-47DD-A3DB-7D5225BDCBAD}"/>
    <cellStyle name="40% - Énfasis3 7 16" xfId="35555" xr:uid="{78720866-5712-4187-ACAA-9BE371F4DD52}"/>
    <cellStyle name="40% - Énfasis3 7 16 2" xfId="35556" xr:uid="{BD6ECD52-E7FD-4CCD-B133-B41DF3C7201B}"/>
    <cellStyle name="40% - Énfasis3 7 17" xfId="35557" xr:uid="{63F24E6A-5387-455E-AA03-D72E3BBAB166}"/>
    <cellStyle name="40% - Énfasis3 7 17 2" xfId="35558" xr:uid="{F6D08C7D-F03B-4BD9-A713-7306CCFCB667}"/>
    <cellStyle name="40% - Énfasis3 7 18" xfId="35559" xr:uid="{1FC0A93F-819F-4139-A983-985DCA14726F}"/>
    <cellStyle name="40% - Énfasis3 7 18 2" xfId="35560" xr:uid="{CE5D5316-ACE2-4F14-ACBC-AFA0A52FBEEB}"/>
    <cellStyle name="40% - Énfasis3 7 19" xfId="35561" xr:uid="{E41C5AFC-1ECE-4D11-AA1E-210D6D53315E}"/>
    <cellStyle name="40% - Énfasis3 7 19 2" xfId="35562" xr:uid="{6FB17A27-BDF6-4536-93D8-255DC6AB2EBC}"/>
    <cellStyle name="40% - Énfasis3 7 2" xfId="2913" xr:uid="{ED4DF3B1-26B1-4F15-A3D8-9CA884247005}"/>
    <cellStyle name="40% - Énfasis3 7 2 10" xfId="35563" xr:uid="{77240A75-5E68-40E5-B933-DD4BE030C2AA}"/>
    <cellStyle name="40% - Énfasis3 7 2 10 2" xfId="35564" xr:uid="{D1A4BA17-B675-4B79-88AE-229A577664FB}"/>
    <cellStyle name="40% - Énfasis3 7 2 11" xfId="35565" xr:uid="{DB776F47-905F-48D1-BFC5-740FCE815F49}"/>
    <cellStyle name="40% - Énfasis3 7 2 2" xfId="2914" xr:uid="{E75663B9-082B-40A7-96E8-7E02F1E670F6}"/>
    <cellStyle name="40% - Énfasis3 7 2 2 2" xfId="2915" xr:uid="{525E25D8-45C7-4783-875A-ED7B942730A9}"/>
    <cellStyle name="40% - Énfasis3 7 2 2 2 2" xfId="2916" xr:uid="{3EBAD3C1-035B-4E0A-912E-FF57E3DDD346}"/>
    <cellStyle name="40% - Énfasis3 7 2 2 2 2 2" xfId="2917" xr:uid="{D280FF4D-D197-45B3-8FCB-98D026B3A3FA}"/>
    <cellStyle name="40% - Énfasis3 7 2 2 2 3" xfId="2918" xr:uid="{929CAADF-F6A8-4924-B974-789BA48F2BD8}"/>
    <cellStyle name="40% - Énfasis3 7 2 2 3" xfId="2919" xr:uid="{41FDDB95-EE11-4C42-994B-6EB44A251ECC}"/>
    <cellStyle name="40% - Énfasis3 7 2 2 3 2" xfId="2920" xr:uid="{DF6B2BDE-53DF-4DD1-B042-AF624DF5A933}"/>
    <cellStyle name="40% - Énfasis3 7 2 2 4" xfId="2921" xr:uid="{7BA03EBB-A0EE-4555-A9DD-2EDF2F59C6B8}"/>
    <cellStyle name="40% - Énfasis3 7 2 3" xfId="2922" xr:uid="{5B0C02FC-BB2D-4CBC-BF10-D94095F924E1}"/>
    <cellStyle name="40% - Énfasis3 7 2 3 2" xfId="2923" xr:uid="{EDEAB70F-7C10-4F97-B8EE-6048C6768163}"/>
    <cellStyle name="40% - Énfasis3 7 2 3 2 2" xfId="2924" xr:uid="{9E84567B-175A-4672-B53A-F45972CB0432}"/>
    <cellStyle name="40% - Énfasis3 7 2 3 3" xfId="2925" xr:uid="{5AF05F29-3FEC-4236-B577-7408763D83DD}"/>
    <cellStyle name="40% - Énfasis3 7 2 4" xfId="2926" xr:uid="{E359F094-321B-4E64-B6A6-E23171D8F75A}"/>
    <cellStyle name="40% - Énfasis3 7 2 4 2" xfId="2927" xr:uid="{1BA1CF97-D8A2-4478-923E-7C7B44234E76}"/>
    <cellStyle name="40% - Énfasis3 7 2 5" xfId="2928" xr:uid="{7B59DCDF-2C6B-4BFC-96A4-BA8556C1F9B3}"/>
    <cellStyle name="40% - Énfasis3 7 2 5 2" xfId="35566" xr:uid="{EFFDF280-6760-4DEB-BAF7-E3880ABB2282}"/>
    <cellStyle name="40% - Énfasis3 7 2 6" xfId="35567" xr:uid="{6C383462-F6B0-400A-A0E5-86ADFBDD4883}"/>
    <cellStyle name="40% - Énfasis3 7 2 6 2" xfId="35568" xr:uid="{9223B42B-FE06-49C6-A523-7CF92D345F81}"/>
    <cellStyle name="40% - Énfasis3 7 2 7" xfId="35569" xr:uid="{F0842206-7E06-4FA6-9F99-0039F8B2E769}"/>
    <cellStyle name="40% - Énfasis3 7 2 7 2" xfId="35570" xr:uid="{5BBE742E-7204-4043-9EB0-D0B7D8A9E7FF}"/>
    <cellStyle name="40% - Énfasis3 7 2 8" xfId="35571" xr:uid="{DA379893-80D4-4353-9B99-4E224CB119AC}"/>
    <cellStyle name="40% - Énfasis3 7 2 8 2" xfId="35572" xr:uid="{5C9A93CE-448D-42FA-A84E-4AB647829383}"/>
    <cellStyle name="40% - Énfasis3 7 2 9" xfId="35573" xr:uid="{EDD7C9EE-489A-4408-BE12-B45021686819}"/>
    <cellStyle name="40% - Énfasis3 7 2 9 2" xfId="35574" xr:uid="{6506F3F2-1FBC-4FC6-A899-9132A1D3D4A6}"/>
    <cellStyle name="40% - Énfasis3 7 20" xfId="35575" xr:uid="{A5CDD618-C065-4F19-9D54-2EDE088FD78B}"/>
    <cellStyle name="40% - Énfasis3 7 20 2" xfId="35576" xr:uid="{6CDC397E-F15E-4DC5-A12F-C0C21ACA3521}"/>
    <cellStyle name="40% - Énfasis3 7 21" xfId="35577" xr:uid="{DFBFC756-CB8E-4A9E-BC56-FCBA1AB9E6DF}"/>
    <cellStyle name="40% - Énfasis3 7 3" xfId="2929" xr:uid="{EC898672-5090-4D31-8FA5-C09E60B83AD4}"/>
    <cellStyle name="40% - Énfasis3 7 3 10" xfId="35578" xr:uid="{3D27B131-B097-4561-B0B3-187645A0886A}"/>
    <cellStyle name="40% - Énfasis3 7 3 10 2" xfId="35579" xr:uid="{F34536B3-B3EA-4FFD-9ED8-487A8F6A96DC}"/>
    <cellStyle name="40% - Énfasis3 7 3 11" xfId="35580" xr:uid="{18C56180-C54D-4CEA-ACB4-BA2862D6254B}"/>
    <cellStyle name="40% - Énfasis3 7 3 2" xfId="2930" xr:uid="{EE649380-2E28-419E-84A5-BEA35E1515DE}"/>
    <cellStyle name="40% - Énfasis3 7 3 2 2" xfId="2931" xr:uid="{881617A0-89AF-4881-A5F8-C6A06A1BCD26}"/>
    <cellStyle name="40% - Énfasis3 7 3 2 2 2" xfId="2932" xr:uid="{57C11F8D-B434-4F6A-93B1-B2B9CF6418E1}"/>
    <cellStyle name="40% - Énfasis3 7 3 2 3" xfId="2933" xr:uid="{14FD31FF-42D4-4AD7-B8DD-E9B2A3AE95EC}"/>
    <cellStyle name="40% - Énfasis3 7 3 3" xfId="2934" xr:uid="{9663B375-5EC2-46F0-A335-6787A5CFFD05}"/>
    <cellStyle name="40% - Énfasis3 7 3 3 2" xfId="2935" xr:uid="{3B570572-EB4A-437F-8648-6D1692F8A612}"/>
    <cellStyle name="40% - Énfasis3 7 3 4" xfId="2936" xr:uid="{DEB23766-F425-44BF-B81E-03FDECD014FB}"/>
    <cellStyle name="40% - Énfasis3 7 3 4 2" xfId="35581" xr:uid="{579FC0D9-1E19-43BB-8237-2567259581D4}"/>
    <cellStyle name="40% - Énfasis3 7 3 5" xfId="35582" xr:uid="{49AF137A-C505-4C12-BC40-F5835A003F39}"/>
    <cellStyle name="40% - Énfasis3 7 3 5 2" xfId="35583" xr:uid="{BBDC4158-10A5-4EBB-818E-3ACBE7CF7A17}"/>
    <cellStyle name="40% - Énfasis3 7 3 6" xfId="35584" xr:uid="{4203353A-8D41-49E0-9585-A1C67210C74C}"/>
    <cellStyle name="40% - Énfasis3 7 3 6 2" xfId="35585" xr:uid="{551A82B9-194C-4E81-A976-03CDDDA75F11}"/>
    <cellStyle name="40% - Énfasis3 7 3 7" xfId="35586" xr:uid="{09B5D942-C50D-44DC-B65A-26017D3374A6}"/>
    <cellStyle name="40% - Énfasis3 7 3 7 2" xfId="35587" xr:uid="{F53F7E85-4C2D-4F7A-B00F-8705F006FB5D}"/>
    <cellStyle name="40% - Énfasis3 7 3 8" xfId="35588" xr:uid="{518A79C6-87E2-48F8-BE0E-910F6641B496}"/>
    <cellStyle name="40% - Énfasis3 7 3 8 2" xfId="35589" xr:uid="{603216A4-3573-4C73-BD19-5265F95A0DEF}"/>
    <cellStyle name="40% - Énfasis3 7 3 9" xfId="35590" xr:uid="{D5CE871B-7011-477E-A028-329B25E4F886}"/>
    <cellStyle name="40% - Énfasis3 7 3 9 2" xfId="35591" xr:uid="{E63429CC-598B-4148-8DF6-84218E6850FC}"/>
    <cellStyle name="40% - Énfasis3 7 4" xfId="2937" xr:uid="{49B222A2-6C3E-403D-B07C-9FCAFCF365FC}"/>
    <cellStyle name="40% - Énfasis3 7 4 10" xfId="35592" xr:uid="{BF8E2ED1-48B9-489B-A041-4BB5EA2AE1C4}"/>
    <cellStyle name="40% - Énfasis3 7 4 10 2" xfId="35593" xr:uid="{8F70C990-2253-4D86-B25D-CCEFA1FD6C53}"/>
    <cellStyle name="40% - Énfasis3 7 4 11" xfId="35594" xr:uid="{5AC29D37-12E0-4408-A6ED-93E5FFCA1914}"/>
    <cellStyle name="40% - Énfasis3 7 4 2" xfId="2938" xr:uid="{30E9F23A-D3A6-4BE7-AAF7-24E2DAF2D6B8}"/>
    <cellStyle name="40% - Énfasis3 7 4 2 2" xfId="2939" xr:uid="{28D1E150-DDE8-40B6-86DA-0841AE0FA421}"/>
    <cellStyle name="40% - Énfasis3 7 4 3" xfId="2940" xr:uid="{3F106FE0-DA6E-4C47-97B0-C17E9B758DDF}"/>
    <cellStyle name="40% - Énfasis3 7 4 3 2" xfId="35595" xr:uid="{EB14ADF9-0654-42CE-AEEB-FCFA465F2220}"/>
    <cellStyle name="40% - Énfasis3 7 4 4" xfId="35596" xr:uid="{24437D36-1784-45B6-87AE-E3F94461E126}"/>
    <cellStyle name="40% - Énfasis3 7 4 4 2" xfId="35597" xr:uid="{FC72CFF3-C71C-4401-BE96-694861D2F2E4}"/>
    <cellStyle name="40% - Énfasis3 7 4 5" xfId="35598" xr:uid="{A0622387-EE43-401D-8B71-EA8EBAF0F22C}"/>
    <cellStyle name="40% - Énfasis3 7 4 5 2" xfId="35599" xr:uid="{89D425CA-F1E2-43D2-AACF-587E5CA9EE51}"/>
    <cellStyle name="40% - Énfasis3 7 4 6" xfId="35600" xr:uid="{224CCBB7-C3AC-4AA5-B5C9-A5C91ED3398F}"/>
    <cellStyle name="40% - Énfasis3 7 4 6 2" xfId="35601" xr:uid="{EB13C0C4-F21F-47DE-A240-84ACB73FA1FB}"/>
    <cellStyle name="40% - Énfasis3 7 4 7" xfId="35602" xr:uid="{7521D1F2-3B7F-4EF4-ADD8-5335F18F20DB}"/>
    <cellStyle name="40% - Énfasis3 7 4 7 2" xfId="35603" xr:uid="{9FAA53D3-6154-41CA-BA17-7BFD5F3B694C}"/>
    <cellStyle name="40% - Énfasis3 7 4 8" xfId="35604" xr:uid="{A485ADFB-F07D-4EFF-A0D0-F2434820133E}"/>
    <cellStyle name="40% - Énfasis3 7 4 8 2" xfId="35605" xr:uid="{736964B3-BED2-4A65-AEBF-0F50D45A3C2E}"/>
    <cellStyle name="40% - Énfasis3 7 4 9" xfId="35606" xr:uid="{17BD81B5-66EF-4731-A521-29BEB27D86D0}"/>
    <cellStyle name="40% - Énfasis3 7 4 9 2" xfId="35607" xr:uid="{E5BA5C53-167F-4ED5-91A7-3331170EAECB}"/>
    <cellStyle name="40% - Énfasis3 7 5" xfId="2941" xr:uid="{00723EF3-0FCD-4437-86D1-2801F0BA66BE}"/>
    <cellStyle name="40% - Énfasis3 7 5 10" xfId="35608" xr:uid="{9AB108E5-A1EE-4B01-B926-9E4B5C4740A2}"/>
    <cellStyle name="40% - Énfasis3 7 5 10 2" xfId="35609" xr:uid="{4B8A96C6-B252-47E8-AF68-0373185E9543}"/>
    <cellStyle name="40% - Énfasis3 7 5 11" xfId="35610" xr:uid="{729A7EC8-E645-49C3-85F5-3ECDA511BFA0}"/>
    <cellStyle name="40% - Énfasis3 7 5 2" xfId="2942" xr:uid="{65797546-C631-459E-82EC-DCC8349C7404}"/>
    <cellStyle name="40% - Énfasis3 7 5 2 2" xfId="35611" xr:uid="{922E5BF9-11C9-4C63-9323-F96921F15365}"/>
    <cellStyle name="40% - Énfasis3 7 5 3" xfId="35612" xr:uid="{F7EC6C81-D78B-47AF-9DF8-74183F8AC729}"/>
    <cellStyle name="40% - Énfasis3 7 5 3 2" xfId="35613" xr:uid="{02FA57EC-6CD9-494C-A7BF-68A104DAC5E9}"/>
    <cellStyle name="40% - Énfasis3 7 5 4" xfId="35614" xr:uid="{2298402B-C9FB-4915-8E93-EF31F8CED480}"/>
    <cellStyle name="40% - Énfasis3 7 5 4 2" xfId="35615" xr:uid="{92A87E4A-B83F-411F-83A9-3D51A7C28687}"/>
    <cellStyle name="40% - Énfasis3 7 5 5" xfId="35616" xr:uid="{BD9FA8AD-BB11-4B37-AC3D-6E3282D7BD9B}"/>
    <cellStyle name="40% - Énfasis3 7 5 5 2" xfId="35617" xr:uid="{5A410081-1CAF-409B-8D11-1E2642A5B036}"/>
    <cellStyle name="40% - Énfasis3 7 5 6" xfId="35618" xr:uid="{53D9E70A-2874-46CA-ACE9-4DA363A0D1D7}"/>
    <cellStyle name="40% - Énfasis3 7 5 6 2" xfId="35619" xr:uid="{D198A1B9-6E8E-4EA4-8766-34325D11B1EE}"/>
    <cellStyle name="40% - Énfasis3 7 5 7" xfId="35620" xr:uid="{A4580079-EC4C-49EB-8C58-8C8C5C1ACE9B}"/>
    <cellStyle name="40% - Énfasis3 7 5 7 2" xfId="35621" xr:uid="{E26EA5AE-2EFF-4CB4-82E1-F9495BF47838}"/>
    <cellStyle name="40% - Énfasis3 7 5 8" xfId="35622" xr:uid="{CFD99E9A-BFB0-44FD-8C6E-1085885CD26E}"/>
    <cellStyle name="40% - Énfasis3 7 5 8 2" xfId="35623" xr:uid="{074E3178-EB96-4D24-B92A-0A30E2CA5405}"/>
    <cellStyle name="40% - Énfasis3 7 5 9" xfId="35624" xr:uid="{BD651E28-316C-459E-8F98-E31BF474914D}"/>
    <cellStyle name="40% - Énfasis3 7 5 9 2" xfId="35625" xr:uid="{E777A3D3-232B-4F6F-B5F9-AC93061798A4}"/>
    <cellStyle name="40% - Énfasis3 7 6" xfId="2943" xr:uid="{8893CB96-6056-4B42-A626-BF09F9E4BA38}"/>
    <cellStyle name="40% - Énfasis3 7 6 10" xfId="35626" xr:uid="{4D81D0C2-E0A4-4B60-8977-83CCEB0E88C0}"/>
    <cellStyle name="40% - Énfasis3 7 6 10 2" xfId="35627" xr:uid="{BB4ABFB9-FAEB-4E97-94DB-2917DEA36A91}"/>
    <cellStyle name="40% - Énfasis3 7 6 11" xfId="35628" xr:uid="{8C2D8AB3-7CB7-4CAE-ADF8-0EBFD40F8EB3}"/>
    <cellStyle name="40% - Énfasis3 7 6 2" xfId="35629" xr:uid="{141EBE4F-6ABE-4214-85E6-A84504FBCAC1}"/>
    <cellStyle name="40% - Énfasis3 7 6 2 2" xfId="35630" xr:uid="{0458937A-3166-4E48-AFEB-2848464A7FB5}"/>
    <cellStyle name="40% - Énfasis3 7 6 3" xfId="35631" xr:uid="{8377A436-F6DF-439A-86AD-536D357E0948}"/>
    <cellStyle name="40% - Énfasis3 7 6 3 2" xfId="35632" xr:uid="{55DA4B6B-7BAA-4E93-868D-B49693324396}"/>
    <cellStyle name="40% - Énfasis3 7 6 4" xfId="35633" xr:uid="{F39FC2F0-D7CE-4483-BAE8-816D881E5705}"/>
    <cellStyle name="40% - Énfasis3 7 6 4 2" xfId="35634" xr:uid="{69F4E638-0B05-4F7A-BEA6-A2FA34CB67FA}"/>
    <cellStyle name="40% - Énfasis3 7 6 5" xfId="35635" xr:uid="{B7D1C60C-7652-424D-A382-B3E54FB4026E}"/>
    <cellStyle name="40% - Énfasis3 7 6 5 2" xfId="35636" xr:uid="{B447477B-5A62-4342-A0F6-ECF25E7353D8}"/>
    <cellStyle name="40% - Énfasis3 7 6 6" xfId="35637" xr:uid="{7BE4A625-71EA-4A23-AA76-5EE207072A9B}"/>
    <cellStyle name="40% - Énfasis3 7 6 6 2" xfId="35638" xr:uid="{1D9A6110-215A-4A3E-85BE-478F944AC96E}"/>
    <cellStyle name="40% - Énfasis3 7 6 7" xfId="35639" xr:uid="{5E746228-9D25-4822-8821-8E2DF08C769A}"/>
    <cellStyle name="40% - Énfasis3 7 6 7 2" xfId="35640" xr:uid="{3EF97CBE-C216-41FB-B22C-9E15FB08C95A}"/>
    <cellStyle name="40% - Énfasis3 7 6 8" xfId="35641" xr:uid="{8E068C3B-C744-402D-A97B-BAB457825D16}"/>
    <cellStyle name="40% - Énfasis3 7 6 8 2" xfId="35642" xr:uid="{98312538-0134-4036-AAE2-9ACBD87A4C3C}"/>
    <cellStyle name="40% - Énfasis3 7 6 9" xfId="35643" xr:uid="{4FD58563-DCCC-4A72-B9F5-4B7650AECDE5}"/>
    <cellStyle name="40% - Énfasis3 7 6 9 2" xfId="35644" xr:uid="{3A8F6D8C-4424-4A99-BC59-47F042E2D5F8}"/>
    <cellStyle name="40% - Énfasis3 7 7" xfId="35645" xr:uid="{FF3E5495-0F9D-4144-A9B6-D3280442CA94}"/>
    <cellStyle name="40% - Énfasis3 7 7 10" xfId="35646" xr:uid="{1FCF9839-A378-406E-BCB0-C77BB566CC4D}"/>
    <cellStyle name="40% - Énfasis3 7 7 10 2" xfId="35647" xr:uid="{0E283699-74A9-4598-A414-D3397EEAB044}"/>
    <cellStyle name="40% - Énfasis3 7 7 11" xfId="35648" xr:uid="{983E842A-1925-482E-A91F-9202559D6478}"/>
    <cellStyle name="40% - Énfasis3 7 7 2" xfId="35649" xr:uid="{FCE4D365-CA1A-4F90-899E-D3D1645778A6}"/>
    <cellStyle name="40% - Énfasis3 7 7 2 2" xfId="35650" xr:uid="{9CCE6D85-8F37-4C69-8C6E-DD50C86D3D97}"/>
    <cellStyle name="40% - Énfasis3 7 7 3" xfId="35651" xr:uid="{DA78A53E-F217-4E48-8E5C-8C284692E860}"/>
    <cellStyle name="40% - Énfasis3 7 7 3 2" xfId="35652" xr:uid="{2933BBFB-628D-4491-A521-9370CF61F7F1}"/>
    <cellStyle name="40% - Énfasis3 7 7 4" xfId="35653" xr:uid="{D589C626-2BB4-4B0C-829D-41121D9DC046}"/>
    <cellStyle name="40% - Énfasis3 7 7 4 2" xfId="35654" xr:uid="{2E22C42C-5BEB-43D1-A64F-1A6E9293674C}"/>
    <cellStyle name="40% - Énfasis3 7 7 5" xfId="35655" xr:uid="{71272F19-0CF4-4DA7-AD52-54A50B3DC76C}"/>
    <cellStyle name="40% - Énfasis3 7 7 5 2" xfId="35656" xr:uid="{9968322F-E218-4598-98D4-3343CED9441B}"/>
    <cellStyle name="40% - Énfasis3 7 7 6" xfId="35657" xr:uid="{F7C62A38-525D-40BA-AA87-ABE5DC3C720A}"/>
    <cellStyle name="40% - Énfasis3 7 7 6 2" xfId="35658" xr:uid="{8CCD85AF-742E-4734-92F6-5F31F42D6B36}"/>
    <cellStyle name="40% - Énfasis3 7 7 7" xfId="35659" xr:uid="{BA05BDC9-9186-4F76-895C-DE1E1C80007F}"/>
    <cellStyle name="40% - Énfasis3 7 7 7 2" xfId="35660" xr:uid="{7F6DDABC-DEA0-466B-AD87-3C73B36E0DEE}"/>
    <cellStyle name="40% - Énfasis3 7 7 8" xfId="35661" xr:uid="{047A65CC-AA74-4E0D-A449-F0B254DF43B9}"/>
    <cellStyle name="40% - Énfasis3 7 7 8 2" xfId="35662" xr:uid="{89172870-FC1B-4812-94DB-ADF7813A018C}"/>
    <cellStyle name="40% - Énfasis3 7 7 9" xfId="35663" xr:uid="{4CF6FA2B-F9A9-4F2A-8C2D-F971346FB9C0}"/>
    <cellStyle name="40% - Énfasis3 7 7 9 2" xfId="35664" xr:uid="{99082CA6-39F5-4D29-9DA7-79B4B6569D6F}"/>
    <cellStyle name="40% - Énfasis3 7 8" xfId="35665" xr:uid="{CBEFC47F-96D8-4134-B69E-B086716D5865}"/>
    <cellStyle name="40% - Énfasis3 7 8 10" xfId="35666" xr:uid="{3F6DF774-4BCC-4641-A405-A599A7859C11}"/>
    <cellStyle name="40% - Énfasis3 7 8 10 2" xfId="35667" xr:uid="{E090D89F-A72B-46AA-B6A3-1B8F347FB21D}"/>
    <cellStyle name="40% - Énfasis3 7 8 11" xfId="35668" xr:uid="{2F57C6A5-4AA1-45EF-AC80-90BE6292FF66}"/>
    <cellStyle name="40% - Énfasis3 7 8 2" xfId="35669" xr:uid="{178732D3-058A-4EE9-A0C8-C528A1C7ED1E}"/>
    <cellStyle name="40% - Énfasis3 7 8 2 2" xfId="35670" xr:uid="{8310F5CE-F6DE-46EE-A1EF-D1D553D66158}"/>
    <cellStyle name="40% - Énfasis3 7 8 3" xfId="35671" xr:uid="{E50BCE34-3811-4617-85E6-C224C115F68B}"/>
    <cellStyle name="40% - Énfasis3 7 8 3 2" xfId="35672" xr:uid="{80EE297D-544A-4F60-945A-689D8962BBCD}"/>
    <cellStyle name="40% - Énfasis3 7 8 4" xfId="35673" xr:uid="{F50D052B-FE6E-4E2B-A6E2-BBE7FA7FBAC7}"/>
    <cellStyle name="40% - Énfasis3 7 8 4 2" xfId="35674" xr:uid="{9B9C27CA-D1DC-4B3D-ACB6-CC0A41B254B6}"/>
    <cellStyle name="40% - Énfasis3 7 8 5" xfId="35675" xr:uid="{14B6B805-B11C-41DF-BC56-3380CD01EAF5}"/>
    <cellStyle name="40% - Énfasis3 7 8 5 2" xfId="35676" xr:uid="{CD93DC15-FCA7-4CBA-BBA6-3886C51A4992}"/>
    <cellStyle name="40% - Énfasis3 7 8 6" xfId="35677" xr:uid="{1649BEC1-63A5-4538-B179-C8ACC7005187}"/>
    <cellStyle name="40% - Énfasis3 7 8 6 2" xfId="35678" xr:uid="{EB869908-370E-4058-BE9A-9847FC8AAB6C}"/>
    <cellStyle name="40% - Énfasis3 7 8 7" xfId="35679" xr:uid="{F28CE768-488C-42C7-9392-7C5F9DB39D32}"/>
    <cellStyle name="40% - Énfasis3 7 8 7 2" xfId="35680" xr:uid="{81EDFFAD-203D-4CB5-B3E2-DE573B49FE4C}"/>
    <cellStyle name="40% - Énfasis3 7 8 8" xfId="35681" xr:uid="{E90670F5-9D05-4D1C-A84F-66FCA2A6F250}"/>
    <cellStyle name="40% - Énfasis3 7 8 8 2" xfId="35682" xr:uid="{BCD4EDA6-B059-485A-AE43-2A3435E461B6}"/>
    <cellStyle name="40% - Énfasis3 7 8 9" xfId="35683" xr:uid="{605974BA-703B-43F6-86A0-B22AF686232D}"/>
    <cellStyle name="40% - Énfasis3 7 8 9 2" xfId="35684" xr:uid="{789F0DD9-8C7B-4589-88D9-B1A6B8D759D8}"/>
    <cellStyle name="40% - Énfasis3 7 9" xfId="35685" xr:uid="{C99E933C-B403-4DD1-A546-2F357155D3FF}"/>
    <cellStyle name="40% - Énfasis3 7 9 10" xfId="35686" xr:uid="{A019E34C-9CD7-4D99-9E96-6BBAFFFCBE34}"/>
    <cellStyle name="40% - Énfasis3 7 9 10 2" xfId="35687" xr:uid="{7FF13B03-C412-4AC9-B9F6-A735A164936A}"/>
    <cellStyle name="40% - Énfasis3 7 9 11" xfId="35688" xr:uid="{D7F63C78-2023-4CA9-BE94-AC33CEEF45E3}"/>
    <cellStyle name="40% - Énfasis3 7 9 2" xfId="35689" xr:uid="{415ECCB7-35E9-402E-8D28-793F55115613}"/>
    <cellStyle name="40% - Énfasis3 7 9 2 2" xfId="35690" xr:uid="{4FC6487A-6EB3-4A70-8761-D79C52F762B6}"/>
    <cellStyle name="40% - Énfasis3 7 9 3" xfId="35691" xr:uid="{763B9F58-1BEF-4513-A34A-844EA812CA2F}"/>
    <cellStyle name="40% - Énfasis3 7 9 3 2" xfId="35692" xr:uid="{9F1B54F2-1F48-4919-94F1-8047C54F6B11}"/>
    <cellStyle name="40% - Énfasis3 7 9 4" xfId="35693" xr:uid="{BD3D3E91-EB60-4F4E-A738-28F2BD6CAC60}"/>
    <cellStyle name="40% - Énfasis3 7 9 4 2" xfId="35694" xr:uid="{857DC58C-2326-4AF2-9C4A-7F1C52E1BBFE}"/>
    <cellStyle name="40% - Énfasis3 7 9 5" xfId="35695" xr:uid="{7ED4B457-DF52-4EBF-B336-65EB274BF47C}"/>
    <cellStyle name="40% - Énfasis3 7 9 5 2" xfId="35696" xr:uid="{96BA947C-B388-4422-A9BE-414150762BC0}"/>
    <cellStyle name="40% - Énfasis3 7 9 6" xfId="35697" xr:uid="{DF558327-6A46-4BC6-B272-555345E3C78C}"/>
    <cellStyle name="40% - Énfasis3 7 9 6 2" xfId="35698" xr:uid="{37EDACC8-FEA8-4CD2-B064-ED18B26E4F53}"/>
    <cellStyle name="40% - Énfasis3 7 9 7" xfId="35699" xr:uid="{9B8DAE9D-DC78-4F51-9D28-16055700D932}"/>
    <cellStyle name="40% - Énfasis3 7 9 7 2" xfId="35700" xr:uid="{6CFE53C0-F5E6-4203-B3EB-BB59FA497EF5}"/>
    <cellStyle name="40% - Énfasis3 7 9 8" xfId="35701" xr:uid="{C368C6BE-FBDD-4722-BC28-591B66FC5CF4}"/>
    <cellStyle name="40% - Énfasis3 7 9 8 2" xfId="35702" xr:uid="{00BD4448-2B45-4C9D-8F28-48012A67CAF5}"/>
    <cellStyle name="40% - Énfasis3 7 9 9" xfId="35703" xr:uid="{AA9376BE-F813-4FDC-BB17-889C976B81EB}"/>
    <cellStyle name="40% - Énfasis3 7 9 9 2" xfId="35704" xr:uid="{833A9A57-3EB6-44F5-BB55-E71388A8D5D8}"/>
    <cellStyle name="40% - Énfasis3 70" xfId="35705" xr:uid="{EF0076B2-6C8F-441B-94CC-0AECF0AC44EB}"/>
    <cellStyle name="40% - Énfasis3 70 10" xfId="35706" xr:uid="{A445756F-9D47-42B9-AF98-E2922DF77844}"/>
    <cellStyle name="40% - Énfasis3 70 10 2" xfId="35707" xr:uid="{520F395C-CB5C-490F-A020-B8E41DF0EEF9}"/>
    <cellStyle name="40% - Énfasis3 70 11" xfId="35708" xr:uid="{B3D27ADE-7E67-4484-B54B-DAF5249BBB35}"/>
    <cellStyle name="40% - Énfasis3 70 2" xfId="35709" xr:uid="{F4181E4F-130C-44CB-B01E-2623003CA5DF}"/>
    <cellStyle name="40% - Énfasis3 70 2 2" xfId="35710" xr:uid="{5134C376-80D8-4D02-8A6D-6E831DD4FAA9}"/>
    <cellStyle name="40% - Énfasis3 70 3" xfId="35711" xr:uid="{71D4F34C-57F0-47DD-AD9D-FF5154463D06}"/>
    <cellStyle name="40% - Énfasis3 70 3 2" xfId="35712" xr:uid="{C59439BA-ABF5-4451-BD00-F374D6DAF83B}"/>
    <cellStyle name="40% - Énfasis3 70 4" xfId="35713" xr:uid="{4B347FB9-696D-41C4-AB76-CFB8426F3AB8}"/>
    <cellStyle name="40% - Énfasis3 70 4 2" xfId="35714" xr:uid="{94AD1413-7E3B-4444-8FF1-028A19A060A9}"/>
    <cellStyle name="40% - Énfasis3 70 5" xfId="35715" xr:uid="{6475D982-0EE1-4391-9D65-E53A8197BBE9}"/>
    <cellStyle name="40% - Énfasis3 70 5 2" xfId="35716" xr:uid="{AA175719-6015-4D17-8063-7FA077B984FA}"/>
    <cellStyle name="40% - Énfasis3 70 6" xfId="35717" xr:uid="{8AA42E87-B39C-4FA1-AF5C-3DEAD494C4A0}"/>
    <cellStyle name="40% - Énfasis3 70 6 2" xfId="35718" xr:uid="{12E3E174-6EF9-48FE-8BE4-5C103C5E548B}"/>
    <cellStyle name="40% - Énfasis3 70 7" xfId="35719" xr:uid="{139A81DE-9070-466A-8B20-B0F776A23C3C}"/>
    <cellStyle name="40% - Énfasis3 70 7 2" xfId="35720" xr:uid="{8C13E5A9-8D3F-4093-8EC9-353440B9521E}"/>
    <cellStyle name="40% - Énfasis3 70 8" xfId="35721" xr:uid="{E57BD129-45B3-407F-A65A-515131C42C17}"/>
    <cellStyle name="40% - Énfasis3 70 8 2" xfId="35722" xr:uid="{0148273F-ACC4-49BA-A1A0-4063FCB20EDF}"/>
    <cellStyle name="40% - Énfasis3 70 9" xfId="35723" xr:uid="{0D53A1F4-E9DA-4152-8FC1-F8EC9877A4FF}"/>
    <cellStyle name="40% - Énfasis3 70 9 2" xfId="35724" xr:uid="{C865F693-AF92-487E-9725-E2CC25010C09}"/>
    <cellStyle name="40% - Énfasis3 71" xfId="35725" xr:uid="{BC02947E-4656-4746-8103-6AEE7D98B6D3}"/>
    <cellStyle name="40% - Énfasis3 71 10" xfId="35726" xr:uid="{101F507E-9A17-4688-9B16-A4F31D0BEF37}"/>
    <cellStyle name="40% - Énfasis3 71 10 2" xfId="35727" xr:uid="{AAFA81B8-30B0-469B-A745-58D61B483129}"/>
    <cellStyle name="40% - Énfasis3 71 11" xfId="35728" xr:uid="{8CDE68E0-A75F-4F97-927F-C470705734F9}"/>
    <cellStyle name="40% - Énfasis3 71 2" xfId="35729" xr:uid="{877D40B3-411E-40C6-91CC-A8CAAFC73EA3}"/>
    <cellStyle name="40% - Énfasis3 71 2 2" xfId="35730" xr:uid="{2B8BF6EF-5E61-44A1-9AA4-BC6E536FE156}"/>
    <cellStyle name="40% - Énfasis3 71 3" xfId="35731" xr:uid="{D393EE6D-1C81-49F3-A45E-C4DED0BDF628}"/>
    <cellStyle name="40% - Énfasis3 71 3 2" xfId="35732" xr:uid="{CC4DD061-5540-4E5A-AA2C-D09E48290195}"/>
    <cellStyle name="40% - Énfasis3 71 4" xfId="35733" xr:uid="{4C984A42-851B-46B5-B9DD-0CCF87DD9222}"/>
    <cellStyle name="40% - Énfasis3 71 4 2" xfId="35734" xr:uid="{607750FB-0D48-4822-A188-86B552A84D60}"/>
    <cellStyle name="40% - Énfasis3 71 5" xfId="35735" xr:uid="{78212F65-99DB-498B-B4A0-5AD4F7067A79}"/>
    <cellStyle name="40% - Énfasis3 71 5 2" xfId="35736" xr:uid="{B868282C-6494-4CE6-9AEA-9D504411EEC3}"/>
    <cellStyle name="40% - Énfasis3 71 6" xfId="35737" xr:uid="{9027E90D-7C5D-4751-8692-7A2DE4E6F86B}"/>
    <cellStyle name="40% - Énfasis3 71 6 2" xfId="35738" xr:uid="{8274627A-2BD6-4A48-9BE2-335F1A380BB0}"/>
    <cellStyle name="40% - Énfasis3 71 7" xfId="35739" xr:uid="{DB26C669-29C6-4C36-8074-4C28D0EA89AD}"/>
    <cellStyle name="40% - Énfasis3 71 7 2" xfId="35740" xr:uid="{DDF7BBDD-C559-4DE0-AB29-A7FAED1F3C42}"/>
    <cellStyle name="40% - Énfasis3 71 8" xfId="35741" xr:uid="{D7F172C9-E19D-41C9-8B26-9964F571847D}"/>
    <cellStyle name="40% - Énfasis3 71 8 2" xfId="35742" xr:uid="{50E07EA1-446B-44E4-8902-B490965C8B34}"/>
    <cellStyle name="40% - Énfasis3 71 9" xfId="35743" xr:uid="{F57EBBBF-1E68-4C0C-A04C-577EC0B15404}"/>
    <cellStyle name="40% - Énfasis3 71 9 2" xfId="35744" xr:uid="{A19116C8-4447-46BB-98DE-E23477796FE2}"/>
    <cellStyle name="40% - Énfasis3 72" xfId="35745" xr:uid="{71849077-0526-4C33-A656-2798FEE32FE0}"/>
    <cellStyle name="40% - Énfasis3 72 10" xfId="35746" xr:uid="{6D97BD24-989B-47D4-954B-0CABF7AC09A6}"/>
    <cellStyle name="40% - Énfasis3 72 10 2" xfId="35747" xr:uid="{362F657C-16CC-4869-8FC9-F6650BFD31BE}"/>
    <cellStyle name="40% - Énfasis3 72 11" xfId="35748" xr:uid="{01A8B390-0FD6-4ED9-B35A-BD155A526736}"/>
    <cellStyle name="40% - Énfasis3 72 2" xfId="35749" xr:uid="{624B0C2E-F482-448D-96A3-3C489511F34A}"/>
    <cellStyle name="40% - Énfasis3 72 2 2" xfId="35750" xr:uid="{302D7670-048B-4EF0-8704-B692B2ED35EB}"/>
    <cellStyle name="40% - Énfasis3 72 3" xfId="35751" xr:uid="{98D148FA-B8F4-4750-AA9B-90CBF8234AEB}"/>
    <cellStyle name="40% - Énfasis3 72 3 2" xfId="35752" xr:uid="{0F3437A4-322E-4B3C-932B-6E16E0F41425}"/>
    <cellStyle name="40% - Énfasis3 72 4" xfId="35753" xr:uid="{B080D222-AAA5-4448-A763-04C8528DD940}"/>
    <cellStyle name="40% - Énfasis3 72 4 2" xfId="35754" xr:uid="{CD007202-588E-45E3-9E74-C0FA46C9F4C9}"/>
    <cellStyle name="40% - Énfasis3 72 5" xfId="35755" xr:uid="{9E11FAA8-924A-4223-A8D7-6A86BBF1E3B7}"/>
    <cellStyle name="40% - Énfasis3 72 5 2" xfId="35756" xr:uid="{C0AF2FCC-C7B5-47A9-A991-75E0B28C110A}"/>
    <cellStyle name="40% - Énfasis3 72 6" xfId="35757" xr:uid="{E1583FF2-55EE-490F-9C3D-8765CFB86843}"/>
    <cellStyle name="40% - Énfasis3 72 6 2" xfId="35758" xr:uid="{0C240CF3-54CD-4570-83CB-86A092B53244}"/>
    <cellStyle name="40% - Énfasis3 72 7" xfId="35759" xr:uid="{067EF70B-5B25-46AA-875F-761F4A253FD2}"/>
    <cellStyle name="40% - Énfasis3 72 7 2" xfId="35760" xr:uid="{6C1AFD1B-7EEA-41C3-AB83-D297ACFB8090}"/>
    <cellStyle name="40% - Énfasis3 72 8" xfId="35761" xr:uid="{C6B55E3E-7649-4855-98D5-895C190A026F}"/>
    <cellStyle name="40% - Énfasis3 72 8 2" xfId="35762" xr:uid="{5292AE81-D0B8-4FF3-AAB9-B2CA543D6CB8}"/>
    <cellStyle name="40% - Énfasis3 72 9" xfId="35763" xr:uid="{9C26FC0F-4711-4D5F-950E-9EDC2DDBDF9F}"/>
    <cellStyle name="40% - Énfasis3 72 9 2" xfId="35764" xr:uid="{E5C647B9-2409-495F-ADB1-D15C4FA4C0ED}"/>
    <cellStyle name="40% - Énfasis3 73" xfId="35765" xr:uid="{1AC65E81-AE61-40F8-B1F5-D137C5D82CD7}"/>
    <cellStyle name="40% - Énfasis3 73 10" xfId="35766" xr:uid="{761FEC06-E718-4A86-B62E-E968D01475E9}"/>
    <cellStyle name="40% - Énfasis3 73 10 2" xfId="35767" xr:uid="{6F50A22D-74A2-40CC-A693-C9E8B63A120A}"/>
    <cellStyle name="40% - Énfasis3 73 11" xfId="35768" xr:uid="{7301A8B3-7938-402C-AAEB-F2B7F2DCDF24}"/>
    <cellStyle name="40% - Énfasis3 73 2" xfId="35769" xr:uid="{E5AFF7BF-3377-45BE-A7A3-02202E220E9A}"/>
    <cellStyle name="40% - Énfasis3 73 2 2" xfId="35770" xr:uid="{2FC41DA3-A068-44D8-AB81-4CABDBDA7FFE}"/>
    <cellStyle name="40% - Énfasis3 73 3" xfId="35771" xr:uid="{E901818A-D30D-4903-AD4D-264EE1246E9E}"/>
    <cellStyle name="40% - Énfasis3 73 3 2" xfId="35772" xr:uid="{E5241BB3-177F-46C2-A607-00643A59C54A}"/>
    <cellStyle name="40% - Énfasis3 73 4" xfId="35773" xr:uid="{7E2E7C26-571A-4D9B-AD27-09E809B93D17}"/>
    <cellStyle name="40% - Énfasis3 73 4 2" xfId="35774" xr:uid="{FF183989-372E-4E9B-837C-9A3F1908C3C5}"/>
    <cellStyle name="40% - Énfasis3 73 5" xfId="35775" xr:uid="{3770D254-3D67-42FE-8FF9-FB6B3E6C22A6}"/>
    <cellStyle name="40% - Énfasis3 73 5 2" xfId="35776" xr:uid="{C4C6D768-0C97-4012-8AA5-57ABBFE35757}"/>
    <cellStyle name="40% - Énfasis3 73 6" xfId="35777" xr:uid="{DA7471C7-CE66-4706-BE67-425479ED5137}"/>
    <cellStyle name="40% - Énfasis3 73 6 2" xfId="35778" xr:uid="{23C5722A-8C88-43EF-BDFB-7B47DD2A9F73}"/>
    <cellStyle name="40% - Énfasis3 73 7" xfId="35779" xr:uid="{2D23B641-4359-4B4F-BBD5-BCC3E55AAA29}"/>
    <cellStyle name="40% - Énfasis3 73 7 2" xfId="35780" xr:uid="{E44431B3-8BA6-4F90-9148-5E8E82B910E2}"/>
    <cellStyle name="40% - Énfasis3 73 8" xfId="35781" xr:uid="{A451EB0D-97FC-4613-BD89-496426FEAED8}"/>
    <cellStyle name="40% - Énfasis3 73 8 2" xfId="35782" xr:uid="{1EB20E8A-2AAF-416C-9F8D-DF61BA14EA51}"/>
    <cellStyle name="40% - Énfasis3 73 9" xfId="35783" xr:uid="{19B27044-DC73-48FF-BF49-08E64FBFBF9D}"/>
    <cellStyle name="40% - Énfasis3 73 9 2" xfId="35784" xr:uid="{19A9F4F8-B7AC-4F1B-87EE-4065A7C9CD05}"/>
    <cellStyle name="40% - Énfasis3 74" xfId="35785" xr:uid="{B98854C9-3BBC-4EDA-9783-2A3EC9CAB8E9}"/>
    <cellStyle name="40% - Énfasis3 74 10" xfId="35786" xr:uid="{3E861FA3-E6B1-4ED4-8F17-7D278C1357A6}"/>
    <cellStyle name="40% - Énfasis3 74 10 2" xfId="35787" xr:uid="{E4C8B90C-5897-4188-A119-9C5D8B8D5E83}"/>
    <cellStyle name="40% - Énfasis3 74 11" xfId="35788" xr:uid="{E6CE08CE-62F5-4769-B90B-E4D65A2915D7}"/>
    <cellStyle name="40% - Énfasis3 74 2" xfId="35789" xr:uid="{0E8BE070-7C95-42AD-B5FA-3DC24E4EE430}"/>
    <cellStyle name="40% - Énfasis3 74 2 2" xfId="35790" xr:uid="{FE6EDD5E-FAFE-4AE9-BF4B-8B538762486F}"/>
    <cellStyle name="40% - Énfasis3 74 3" xfId="35791" xr:uid="{8F331F15-4BFA-46CF-B8C6-2F40502E05D2}"/>
    <cellStyle name="40% - Énfasis3 74 3 2" xfId="35792" xr:uid="{E638DA65-76DA-46F9-ACEB-95DB10BA2726}"/>
    <cellStyle name="40% - Énfasis3 74 4" xfId="35793" xr:uid="{22D1CB9E-6322-4EF7-815E-68B5C2D49941}"/>
    <cellStyle name="40% - Énfasis3 74 4 2" xfId="35794" xr:uid="{0B87038D-3859-46DF-B177-169F372651FE}"/>
    <cellStyle name="40% - Énfasis3 74 5" xfId="35795" xr:uid="{C6A3F590-6CCD-4AA5-BE31-94180AED4946}"/>
    <cellStyle name="40% - Énfasis3 74 5 2" xfId="35796" xr:uid="{C2F469BF-B01B-46FD-AA56-EC84CCEF137F}"/>
    <cellStyle name="40% - Énfasis3 74 6" xfId="35797" xr:uid="{190836E4-887E-4CFD-8706-28095FC2F03B}"/>
    <cellStyle name="40% - Énfasis3 74 6 2" xfId="35798" xr:uid="{BFD7467A-5CDE-4020-A159-7D2F87A1E968}"/>
    <cellStyle name="40% - Énfasis3 74 7" xfId="35799" xr:uid="{6CB807DE-D9E9-4D03-97F6-111999F7B7DA}"/>
    <cellStyle name="40% - Énfasis3 74 7 2" xfId="35800" xr:uid="{0E73273B-C8E9-4C4A-96E6-BE2B24C777B1}"/>
    <cellStyle name="40% - Énfasis3 74 8" xfId="35801" xr:uid="{23B33580-02C6-4A01-A53A-EB4726791F00}"/>
    <cellStyle name="40% - Énfasis3 74 8 2" xfId="35802" xr:uid="{D631D3E4-4845-4EE9-A0BF-75E2AAE9DE8C}"/>
    <cellStyle name="40% - Énfasis3 74 9" xfId="35803" xr:uid="{DAB91EB1-B59A-4012-A5C6-D987D148EE41}"/>
    <cellStyle name="40% - Énfasis3 74 9 2" xfId="35804" xr:uid="{0A462CC1-9791-45AF-9310-5AC5F34E6684}"/>
    <cellStyle name="40% - Énfasis3 75" xfId="35805" xr:uid="{FD14565E-0711-4284-96BB-1BF8DACA2B41}"/>
    <cellStyle name="40% - Énfasis3 75 10" xfId="35806" xr:uid="{D9BF4ECF-468C-4204-88A6-C2E7F39ABCBE}"/>
    <cellStyle name="40% - Énfasis3 75 10 2" xfId="35807" xr:uid="{2C391F75-27F1-460E-A8BB-8C9F460E9668}"/>
    <cellStyle name="40% - Énfasis3 75 11" xfId="35808" xr:uid="{05830DB5-6899-478B-A419-2A8259A4E504}"/>
    <cellStyle name="40% - Énfasis3 75 2" xfId="35809" xr:uid="{368EB16E-E5A3-40C0-9D2F-E79E1A4E2022}"/>
    <cellStyle name="40% - Énfasis3 75 2 2" xfId="35810" xr:uid="{3666FC8A-49DB-4E9B-AAB7-6B1976C2C8B1}"/>
    <cellStyle name="40% - Énfasis3 75 3" xfId="35811" xr:uid="{161A9067-B62C-4163-85F8-4321B8B27C48}"/>
    <cellStyle name="40% - Énfasis3 75 3 2" xfId="35812" xr:uid="{CD177E45-438F-49CC-999C-171F20ED2E9B}"/>
    <cellStyle name="40% - Énfasis3 75 4" xfId="35813" xr:uid="{A7391273-5878-4D29-8988-9707BC0A1D2D}"/>
    <cellStyle name="40% - Énfasis3 75 4 2" xfId="35814" xr:uid="{C4FF07EA-08C8-480A-AF98-0998A78C200A}"/>
    <cellStyle name="40% - Énfasis3 75 5" xfId="35815" xr:uid="{B57410F9-0A8E-488D-A5AC-23F970604B55}"/>
    <cellStyle name="40% - Énfasis3 75 5 2" xfId="35816" xr:uid="{FFC5667D-F3E7-47ED-9111-DD7460CC7215}"/>
    <cellStyle name="40% - Énfasis3 75 6" xfId="35817" xr:uid="{4E96E41B-03B6-4B81-85A2-24DCE0520268}"/>
    <cellStyle name="40% - Énfasis3 75 6 2" xfId="35818" xr:uid="{5D409A8A-5FCE-485B-9177-06948902C012}"/>
    <cellStyle name="40% - Énfasis3 75 7" xfId="35819" xr:uid="{31B3D47C-4FB6-4E16-8890-59538E01C296}"/>
    <cellStyle name="40% - Énfasis3 75 7 2" xfId="35820" xr:uid="{14841AC6-15CE-4CB6-AB1B-C9CF711AA972}"/>
    <cellStyle name="40% - Énfasis3 75 8" xfId="35821" xr:uid="{D6C73DB3-1D8D-43A6-B878-18D476FCAF00}"/>
    <cellStyle name="40% - Énfasis3 75 8 2" xfId="35822" xr:uid="{2F81CC06-C38C-46C3-9B43-5C26B54311D1}"/>
    <cellStyle name="40% - Énfasis3 75 9" xfId="35823" xr:uid="{87694CEF-1F69-4611-94D0-1F591FE83831}"/>
    <cellStyle name="40% - Énfasis3 75 9 2" xfId="35824" xr:uid="{8876E6EB-AC9D-4658-9BD1-452B7148F4AE}"/>
    <cellStyle name="40% - Énfasis3 76" xfId="35825" xr:uid="{D230DD88-B74F-4F37-A1F9-1FC64CA55D84}"/>
    <cellStyle name="40% - Énfasis3 76 10" xfId="35826" xr:uid="{BC24D93F-A0CD-4F54-9D81-127712E91E80}"/>
    <cellStyle name="40% - Énfasis3 76 10 2" xfId="35827" xr:uid="{B6D5A834-0082-4682-B0BB-60D51CD3CD93}"/>
    <cellStyle name="40% - Énfasis3 76 11" xfId="35828" xr:uid="{2CB7DFF5-0B66-43E8-A027-CB3D0A81C5C9}"/>
    <cellStyle name="40% - Énfasis3 76 2" xfId="35829" xr:uid="{A467C8A4-4A4F-4FD3-A9BE-D973A0205508}"/>
    <cellStyle name="40% - Énfasis3 76 2 2" xfId="35830" xr:uid="{0F805148-1766-4868-84D6-D73433E11569}"/>
    <cellStyle name="40% - Énfasis3 76 3" xfId="35831" xr:uid="{BA627F30-0B34-4657-9792-7E761D0481F8}"/>
    <cellStyle name="40% - Énfasis3 76 3 2" xfId="35832" xr:uid="{BF394F8B-2437-472D-9561-DA92B73B0AF8}"/>
    <cellStyle name="40% - Énfasis3 76 4" xfId="35833" xr:uid="{08341778-AEBB-41DD-A2F9-9838D40782DF}"/>
    <cellStyle name="40% - Énfasis3 76 4 2" xfId="35834" xr:uid="{F186CDAC-3791-47D2-A278-1CD8DCCD9F05}"/>
    <cellStyle name="40% - Énfasis3 76 5" xfId="35835" xr:uid="{CCA726F7-1BA2-42C3-A658-21EF21E89DF0}"/>
    <cellStyle name="40% - Énfasis3 76 5 2" xfId="35836" xr:uid="{5C9948B6-70A3-498F-94C9-800EB0CCDC8B}"/>
    <cellStyle name="40% - Énfasis3 76 6" xfId="35837" xr:uid="{589885FE-F0C8-41DF-98F5-D22E815048FD}"/>
    <cellStyle name="40% - Énfasis3 76 6 2" xfId="35838" xr:uid="{E25ED672-AADD-4CED-935A-80BEEE4BCFCB}"/>
    <cellStyle name="40% - Énfasis3 76 7" xfId="35839" xr:uid="{ACF61F3B-696C-49CC-A0FA-7187BCB165F1}"/>
    <cellStyle name="40% - Énfasis3 76 7 2" xfId="35840" xr:uid="{BACA01C9-FDD0-4C5F-A591-941B799C5272}"/>
    <cellStyle name="40% - Énfasis3 76 8" xfId="35841" xr:uid="{16263AB5-DA0E-4625-896A-DAAB591D6DAE}"/>
    <cellStyle name="40% - Énfasis3 76 8 2" xfId="35842" xr:uid="{CAF2D125-94E5-4E1B-89D0-58FC48D6AA0B}"/>
    <cellStyle name="40% - Énfasis3 76 9" xfId="35843" xr:uid="{66F1B308-B6F0-4188-879D-548ACCA063A6}"/>
    <cellStyle name="40% - Énfasis3 76 9 2" xfId="35844" xr:uid="{2C251861-DE09-4AEE-8BD9-569A9A8D7037}"/>
    <cellStyle name="40% - Énfasis3 77" xfId="35845" xr:uid="{DDC3809F-8AF7-4B0B-9574-F3C0020730A9}"/>
    <cellStyle name="40% - Énfasis3 77 2" xfId="35846" xr:uid="{777AB591-DBFA-4798-B329-AD37C266FA26}"/>
    <cellStyle name="40% - Énfasis3 78" xfId="35847" xr:uid="{6B9F908F-5086-4BEF-862D-14256335AE66}"/>
    <cellStyle name="40% - Énfasis3 79" xfId="35848" xr:uid="{0FED7F5A-17D0-40A6-A1B2-0D5460B10FF5}"/>
    <cellStyle name="40% - Énfasis3 8" xfId="2944" xr:uid="{F71F327B-9503-489A-835A-5DAF058F7719}"/>
    <cellStyle name="40% - Énfasis3 8 10" xfId="35849" xr:uid="{614B4107-E5B9-457B-8B22-F99892B5DB01}"/>
    <cellStyle name="40% - Énfasis3 8 10 2" xfId="35850" xr:uid="{9BFF87C0-BA0A-44A9-87A2-E35094ECE2C7}"/>
    <cellStyle name="40% - Énfasis3 8 11" xfId="35851" xr:uid="{CD83489D-FECD-40EC-B4E0-463B6D8A0D96}"/>
    <cellStyle name="40% - Énfasis3 8 11 2" xfId="35852" xr:uid="{1C2B922D-60CF-4A85-8356-7B06EAF15C2D}"/>
    <cellStyle name="40% - Énfasis3 8 12" xfId="35853" xr:uid="{09071328-AE96-4A8E-B557-0B1B57C50AB3}"/>
    <cellStyle name="40% - Énfasis3 8 12 2" xfId="35854" xr:uid="{1DD4715B-7A7D-4B2D-8011-D2BA2535AE2C}"/>
    <cellStyle name="40% - Énfasis3 8 13" xfId="35855" xr:uid="{168DA1C1-920F-4081-AF6D-4AA94B0D1D93}"/>
    <cellStyle name="40% - Énfasis3 8 13 2" xfId="35856" xr:uid="{C7A4377C-895A-4068-BC75-D97AE47D6D32}"/>
    <cellStyle name="40% - Énfasis3 8 14" xfId="35857" xr:uid="{D86544AA-955D-48EC-A096-D47B4DF3C2EC}"/>
    <cellStyle name="40% - Énfasis3 8 14 2" xfId="35858" xr:uid="{5003919A-773A-4DD7-9D72-4D849F979C69}"/>
    <cellStyle name="40% - Énfasis3 8 15" xfId="35859" xr:uid="{54D10364-3AE5-4B31-A39B-116A4D57FEBD}"/>
    <cellStyle name="40% - Énfasis3 8 2" xfId="2945" xr:uid="{85878EEC-9B16-441C-BFAE-537725E47005}"/>
    <cellStyle name="40% - Énfasis3 8 2 10" xfId="35860" xr:uid="{636F70F7-0693-46CA-8ECD-3F2AB412637C}"/>
    <cellStyle name="40% - Énfasis3 8 2 10 2" xfId="35861" xr:uid="{F013CEBB-6168-41F5-A9F1-AFA6B0B26B05}"/>
    <cellStyle name="40% - Énfasis3 8 2 11" xfId="35862" xr:uid="{D80CD2A7-68A4-4A39-BBDA-CA37A2EF0501}"/>
    <cellStyle name="40% - Énfasis3 8 2 2" xfId="2946" xr:uid="{1F58DA7A-E72D-400B-83CB-9AC6BCD6D106}"/>
    <cellStyle name="40% - Énfasis3 8 2 2 2" xfId="2947" xr:uid="{1D293A5E-2D75-47F5-AD64-01C220273492}"/>
    <cellStyle name="40% - Énfasis3 8 2 2 2 2" xfId="2948" xr:uid="{42C5B5AB-3D17-4F9F-A653-2F7DD78DEEA2}"/>
    <cellStyle name="40% - Énfasis3 8 2 2 2 2 2" xfId="2949" xr:uid="{D5D8C531-D4E5-4BDE-805E-6F63510C59E5}"/>
    <cellStyle name="40% - Énfasis3 8 2 2 2 3" xfId="2950" xr:uid="{546E8AC1-C5E5-40D2-8F26-8ACCB9C6F019}"/>
    <cellStyle name="40% - Énfasis3 8 2 2 3" xfId="2951" xr:uid="{1414608E-60B2-4DD5-8962-5DC6EE6821EF}"/>
    <cellStyle name="40% - Énfasis3 8 2 2 3 2" xfId="2952" xr:uid="{67C58C55-CD58-40FE-AA58-70C96E029AA4}"/>
    <cellStyle name="40% - Énfasis3 8 2 2 4" xfId="2953" xr:uid="{DF058593-40D2-470D-96D1-9D79157ED12B}"/>
    <cellStyle name="40% - Énfasis3 8 2 3" xfId="2954" xr:uid="{51E4E7E7-328C-46DD-A599-DD11DC890EBA}"/>
    <cellStyle name="40% - Énfasis3 8 2 3 2" xfId="2955" xr:uid="{C692830A-4CAD-41F8-963C-A79BDE293BDC}"/>
    <cellStyle name="40% - Énfasis3 8 2 3 2 2" xfId="2956" xr:uid="{DD825B0A-938C-4473-BD1B-72F280BF6E1A}"/>
    <cellStyle name="40% - Énfasis3 8 2 3 3" xfId="2957" xr:uid="{27CB75F8-4FF0-4895-B569-13293DA2B9B2}"/>
    <cellStyle name="40% - Énfasis3 8 2 4" xfId="2958" xr:uid="{0A823617-3F2D-405A-A240-4741B668E4D6}"/>
    <cellStyle name="40% - Énfasis3 8 2 4 2" xfId="2959" xr:uid="{2F05FE30-F6AE-4013-A986-010BA14140F9}"/>
    <cellStyle name="40% - Énfasis3 8 2 5" xfId="2960" xr:uid="{7F320398-9C60-443E-BEFE-6D128A59A9C8}"/>
    <cellStyle name="40% - Énfasis3 8 2 5 2" xfId="35863" xr:uid="{D22F0E1F-4FCE-45F7-9CA9-E78AD704034C}"/>
    <cellStyle name="40% - Énfasis3 8 2 6" xfId="35864" xr:uid="{13A897A6-00D4-4A48-8513-2C79954AB3F5}"/>
    <cellStyle name="40% - Énfasis3 8 2 6 2" xfId="35865" xr:uid="{9B45B847-19B4-4EB2-BCF3-5FE1264D415B}"/>
    <cellStyle name="40% - Énfasis3 8 2 7" xfId="35866" xr:uid="{366D6353-8AA7-4B85-A45C-23ACF30801BA}"/>
    <cellStyle name="40% - Énfasis3 8 2 7 2" xfId="35867" xr:uid="{DF9199A0-A520-48EC-9C9F-6530BE6B3570}"/>
    <cellStyle name="40% - Énfasis3 8 2 8" xfId="35868" xr:uid="{420EE372-9BB8-434D-B829-C0845A8CA450}"/>
    <cellStyle name="40% - Énfasis3 8 2 8 2" xfId="35869" xr:uid="{E69DB8CB-1305-4495-8764-1653219A6DB7}"/>
    <cellStyle name="40% - Énfasis3 8 2 9" xfId="35870" xr:uid="{BF9E043D-65C4-427F-97BF-78681FC53E7E}"/>
    <cellStyle name="40% - Énfasis3 8 2 9 2" xfId="35871" xr:uid="{F2AEA1B8-78D3-4E18-BA75-5D345A029D9C}"/>
    <cellStyle name="40% - Énfasis3 8 3" xfId="2961" xr:uid="{645A8FD5-8189-43C6-8556-FEBF9381C307}"/>
    <cellStyle name="40% - Énfasis3 8 3 10" xfId="35872" xr:uid="{727BFC44-16E8-4E8B-9236-B9A5458F0A5D}"/>
    <cellStyle name="40% - Énfasis3 8 3 10 2" xfId="35873" xr:uid="{6C3C1BDF-1470-4A06-8BF1-7F8D5EC5296A}"/>
    <cellStyle name="40% - Énfasis3 8 3 11" xfId="35874" xr:uid="{302657C0-7F94-4DCE-A5A8-054D45C08E8A}"/>
    <cellStyle name="40% - Énfasis3 8 3 2" xfId="2962" xr:uid="{FD3CF31E-E9AC-4AB8-91CD-85650C4BC372}"/>
    <cellStyle name="40% - Énfasis3 8 3 2 2" xfId="2963" xr:uid="{81A37BAA-8881-4F7A-87C7-F51DDC966F77}"/>
    <cellStyle name="40% - Énfasis3 8 3 2 2 2" xfId="2964" xr:uid="{6A26429B-C5A3-4C7A-B9AA-94CBA51738C0}"/>
    <cellStyle name="40% - Énfasis3 8 3 2 3" xfId="2965" xr:uid="{8A46CF2A-BF3A-478C-9FE9-BD1887ADD604}"/>
    <cellStyle name="40% - Énfasis3 8 3 3" xfId="2966" xr:uid="{1D6575CA-25A4-4B3C-8D8E-E16775819235}"/>
    <cellStyle name="40% - Énfasis3 8 3 3 2" xfId="2967" xr:uid="{5DE47F1C-91AF-40B8-B9FD-C9850DBFD0B7}"/>
    <cellStyle name="40% - Énfasis3 8 3 4" xfId="2968" xr:uid="{349559FF-B579-4B11-98C8-E5E0E6919278}"/>
    <cellStyle name="40% - Énfasis3 8 3 4 2" xfId="35875" xr:uid="{B921C08B-BB47-40CB-B83C-021D1CDEE4CF}"/>
    <cellStyle name="40% - Énfasis3 8 3 5" xfId="35876" xr:uid="{BC3266EE-F017-4233-93A4-AE1C0C7E79BB}"/>
    <cellStyle name="40% - Énfasis3 8 3 5 2" xfId="35877" xr:uid="{06DFF0D1-F6C7-449E-8ED9-4841CA480CCF}"/>
    <cellStyle name="40% - Énfasis3 8 3 6" xfId="35878" xr:uid="{4E3D8395-DCFF-4016-871B-D01E31892302}"/>
    <cellStyle name="40% - Énfasis3 8 3 6 2" xfId="35879" xr:uid="{74624EF1-CAB2-4B3A-A75D-0D4C9C6AEB68}"/>
    <cellStyle name="40% - Énfasis3 8 3 7" xfId="35880" xr:uid="{104B1ED1-6ADC-43BC-9659-BA34852ED3E4}"/>
    <cellStyle name="40% - Énfasis3 8 3 7 2" xfId="35881" xr:uid="{91AA3B43-7755-41E0-B01D-03AACB60AE48}"/>
    <cellStyle name="40% - Énfasis3 8 3 8" xfId="35882" xr:uid="{8701FB31-FA0E-4DF4-A0EE-017AB69C418D}"/>
    <cellStyle name="40% - Énfasis3 8 3 8 2" xfId="35883" xr:uid="{A0AA662B-830D-441E-A669-054710FBD30D}"/>
    <cellStyle name="40% - Énfasis3 8 3 9" xfId="35884" xr:uid="{2435B67D-28BB-444E-94E7-7909522BE82B}"/>
    <cellStyle name="40% - Énfasis3 8 3 9 2" xfId="35885" xr:uid="{C6666AC2-BC95-4871-8C63-20DB9F1A38BC}"/>
    <cellStyle name="40% - Énfasis3 8 4" xfId="2969" xr:uid="{5343E345-A97E-492C-9248-9AD2ACBC342C}"/>
    <cellStyle name="40% - Énfasis3 8 4 10" xfId="35886" xr:uid="{CC73CAF1-3054-4773-ACEE-D3B2656CCEFA}"/>
    <cellStyle name="40% - Énfasis3 8 4 10 2" xfId="35887" xr:uid="{7EF65A84-03EB-4B79-8EA8-9E77DC0C653C}"/>
    <cellStyle name="40% - Énfasis3 8 4 11" xfId="35888" xr:uid="{7AB655CA-B2D1-4C34-902B-7BDF9B3C29BB}"/>
    <cellStyle name="40% - Énfasis3 8 4 2" xfId="2970" xr:uid="{0CF45D44-0F05-4D0E-89A2-296A11B0540E}"/>
    <cellStyle name="40% - Énfasis3 8 4 2 2" xfId="2971" xr:uid="{F8C20CE5-3CF6-4674-AC23-97B32C5E549A}"/>
    <cellStyle name="40% - Énfasis3 8 4 3" xfId="2972" xr:uid="{BE4CF216-8C84-4920-AAFB-EEEC09AB0EC9}"/>
    <cellStyle name="40% - Énfasis3 8 4 3 2" xfId="35889" xr:uid="{06311DB2-A394-4FDC-9AD0-69A1B0180C35}"/>
    <cellStyle name="40% - Énfasis3 8 4 4" xfId="35890" xr:uid="{1CC4D779-0F93-4D29-A343-39AC1A3D01D2}"/>
    <cellStyle name="40% - Énfasis3 8 4 4 2" xfId="35891" xr:uid="{FDD3F739-808D-4C07-87AA-F0B8EDA5C67F}"/>
    <cellStyle name="40% - Énfasis3 8 4 5" xfId="35892" xr:uid="{4D6C72A0-9238-4B04-875F-AA21314A6233}"/>
    <cellStyle name="40% - Énfasis3 8 4 5 2" xfId="35893" xr:uid="{CE11C6D4-00B6-4A50-BDC9-42120CB31F2D}"/>
    <cellStyle name="40% - Énfasis3 8 4 6" xfId="35894" xr:uid="{4DBA539A-2588-4922-B52F-740A6BA0E9F4}"/>
    <cellStyle name="40% - Énfasis3 8 4 6 2" xfId="35895" xr:uid="{C3D181F4-A11D-40E5-992F-BAA01394227E}"/>
    <cellStyle name="40% - Énfasis3 8 4 7" xfId="35896" xr:uid="{03F4C24F-1AE5-4951-86F2-633DB69C3B90}"/>
    <cellStyle name="40% - Énfasis3 8 4 7 2" xfId="35897" xr:uid="{B0F8FF72-F071-4CC8-ACF7-07CEB2831D2A}"/>
    <cellStyle name="40% - Énfasis3 8 4 8" xfId="35898" xr:uid="{3941BE67-C89A-40A1-A154-2C0BFA8BA3EA}"/>
    <cellStyle name="40% - Énfasis3 8 4 8 2" xfId="35899" xr:uid="{29CF89FC-2F79-4506-AEA0-07F5501792E5}"/>
    <cellStyle name="40% - Énfasis3 8 4 9" xfId="35900" xr:uid="{0EB85CA0-6C6D-423F-87F7-CCB4877FD8CD}"/>
    <cellStyle name="40% - Énfasis3 8 4 9 2" xfId="35901" xr:uid="{E02E0E54-A356-48A3-B514-677C48101CCF}"/>
    <cellStyle name="40% - Énfasis3 8 5" xfId="2973" xr:uid="{1452DA78-94A1-419F-9D48-7CE8A638EE65}"/>
    <cellStyle name="40% - Énfasis3 8 5 10" xfId="35902" xr:uid="{0EB7B0D8-228C-4A38-A6A8-48DD819B96E5}"/>
    <cellStyle name="40% - Énfasis3 8 5 10 2" xfId="35903" xr:uid="{B54C1A32-92CE-4A01-9822-E93EECD2D18F}"/>
    <cellStyle name="40% - Énfasis3 8 5 11" xfId="35904" xr:uid="{7D371FD8-86EE-4AD4-AD8C-F7DDB9DC46B8}"/>
    <cellStyle name="40% - Énfasis3 8 5 2" xfId="2974" xr:uid="{F206C0DF-2309-4569-AD58-DDFD57A734B2}"/>
    <cellStyle name="40% - Énfasis3 8 5 2 2" xfId="35905" xr:uid="{53B7E497-C169-4F3D-91A0-0BB2D38393EB}"/>
    <cellStyle name="40% - Énfasis3 8 5 3" xfId="35906" xr:uid="{C54CE827-5EC8-4AC7-9771-E567B860DD9D}"/>
    <cellStyle name="40% - Énfasis3 8 5 3 2" xfId="35907" xr:uid="{46F48947-F8E7-4C87-940A-E856AF4B42B3}"/>
    <cellStyle name="40% - Énfasis3 8 5 4" xfId="35908" xr:uid="{D16F67F1-49F1-4AAD-8FF3-33458487EDB9}"/>
    <cellStyle name="40% - Énfasis3 8 5 4 2" xfId="35909" xr:uid="{A47CB8F4-D89E-4324-B40A-AC2B28BE0DE5}"/>
    <cellStyle name="40% - Énfasis3 8 5 5" xfId="35910" xr:uid="{BCA42B3A-5A01-4145-8A2A-5DA548C66220}"/>
    <cellStyle name="40% - Énfasis3 8 5 5 2" xfId="35911" xr:uid="{006B1539-2BB3-402D-9309-718268CBC6FE}"/>
    <cellStyle name="40% - Énfasis3 8 5 6" xfId="35912" xr:uid="{E4FE236C-B6F2-4575-98DE-08F3479BFC75}"/>
    <cellStyle name="40% - Énfasis3 8 5 6 2" xfId="35913" xr:uid="{C0B76EBA-2121-403E-ACBB-40916B8CB3A7}"/>
    <cellStyle name="40% - Énfasis3 8 5 7" xfId="35914" xr:uid="{FE7B1D69-440E-46E9-B9E8-D3D775A2D332}"/>
    <cellStyle name="40% - Énfasis3 8 5 7 2" xfId="35915" xr:uid="{2B679D31-22EA-4F32-8C7F-226FB1EAD3DA}"/>
    <cellStyle name="40% - Énfasis3 8 5 8" xfId="35916" xr:uid="{68B37768-2790-446A-9184-AF31D14C0C57}"/>
    <cellStyle name="40% - Énfasis3 8 5 8 2" xfId="35917" xr:uid="{5EBBD70C-61E2-4A36-AF05-FA519DE27E1D}"/>
    <cellStyle name="40% - Énfasis3 8 5 9" xfId="35918" xr:uid="{9AD9CF29-8704-43AD-9D22-E3E6097B480F}"/>
    <cellStyle name="40% - Énfasis3 8 5 9 2" xfId="35919" xr:uid="{978A20A0-03E6-425E-9001-D00A00545FEA}"/>
    <cellStyle name="40% - Énfasis3 8 6" xfId="2975" xr:uid="{D04E7872-273A-4A98-914B-44959E0AF5E9}"/>
    <cellStyle name="40% - Énfasis3 8 6 2" xfId="35920" xr:uid="{27C44AA4-99B5-426D-AD74-87430B29D5A6}"/>
    <cellStyle name="40% - Énfasis3 8 7" xfId="35921" xr:uid="{AA5B92F8-2EFA-45B0-BAC9-6F1421E20272}"/>
    <cellStyle name="40% - Énfasis3 8 7 2" xfId="35922" xr:uid="{810EDD9D-B83B-4DC3-AA68-9D7F38B891A0}"/>
    <cellStyle name="40% - Énfasis3 8 8" xfId="35923" xr:uid="{3230CA6A-E926-4E08-848F-267EE71020D5}"/>
    <cellStyle name="40% - Énfasis3 8 8 2" xfId="35924" xr:uid="{ED56F95B-46A5-44D7-BC2D-07BF8611604E}"/>
    <cellStyle name="40% - Énfasis3 8 9" xfId="35925" xr:uid="{BB6F1F11-4A5E-4AB7-8678-63BA20BB9A77}"/>
    <cellStyle name="40% - Énfasis3 8 9 2" xfId="35926" xr:uid="{C63E53A4-F910-43C3-9FB7-5809DAB7E384}"/>
    <cellStyle name="40% - Énfasis3 80" xfId="35927" xr:uid="{D11BDFA5-A310-4967-88B0-2D53625BF4C7}"/>
    <cellStyle name="40% - Énfasis3 81" xfId="35928" xr:uid="{1AB7C005-6108-424D-9479-CB05CEA96957}"/>
    <cellStyle name="40% - Énfasis3 82" xfId="35929" xr:uid="{AF554082-7D72-4AD9-91D1-2F275ADE66BC}"/>
    <cellStyle name="40% - Énfasis3 83" xfId="35930" xr:uid="{831256AB-13CE-471F-B9DE-2683F2CA93EF}"/>
    <cellStyle name="40% - Énfasis3 84" xfId="35931" xr:uid="{13A320BE-4F18-44FE-A2BF-E8ACE143F1DD}"/>
    <cellStyle name="40% - Énfasis3 85" xfId="35932" xr:uid="{F66F6007-8E0C-4FD9-83EF-40AA5D45B6D8}"/>
    <cellStyle name="40% - Énfasis3 86" xfId="35933" xr:uid="{A875055E-5DDC-4E2D-A90C-A0D1929D9037}"/>
    <cellStyle name="40% - Énfasis3 87" xfId="35934" xr:uid="{119EEF35-D154-4C3E-B47E-D019BE180DDA}"/>
    <cellStyle name="40% - Énfasis3 87 2" xfId="35935" xr:uid="{22067115-EC5E-47B1-A686-ECDDBF57955B}"/>
    <cellStyle name="40% - Énfasis3 88" xfId="35936" xr:uid="{734140FD-A356-42C4-82EE-12D095AE4930}"/>
    <cellStyle name="40% - Énfasis3 89" xfId="35937" xr:uid="{F363BF54-F66D-45A2-9A4A-82438151D551}"/>
    <cellStyle name="40% - Énfasis3 9" xfId="2976" xr:uid="{C4CCD8E1-4C00-4E48-997D-5AF63DC2BDBB}"/>
    <cellStyle name="40% - Énfasis3 9 10" xfId="35938" xr:uid="{E8B25C84-308E-4D6B-A323-E16DFFADCABA}"/>
    <cellStyle name="40% - Énfasis3 9 10 2" xfId="35939" xr:uid="{33510756-7452-4710-B623-B9AD532D178A}"/>
    <cellStyle name="40% - Énfasis3 9 11" xfId="35940" xr:uid="{DCFB59C2-5D38-4F6B-8091-3BFBE0DE5D45}"/>
    <cellStyle name="40% - Énfasis3 9 11 2" xfId="35941" xr:uid="{2813D824-1569-410B-99B2-C0ECB28E3654}"/>
    <cellStyle name="40% - Énfasis3 9 12" xfId="35942" xr:uid="{2BAE86B4-5848-49F4-8079-6AD00A04F65E}"/>
    <cellStyle name="40% - Énfasis3 9 12 2" xfId="35943" xr:uid="{F16D5279-70B0-4615-A4E8-C8E04DCE255C}"/>
    <cellStyle name="40% - Énfasis3 9 13" xfId="35944" xr:uid="{6F1E5611-EB77-4E9B-A20F-B24B2C6A96D7}"/>
    <cellStyle name="40% - Énfasis3 9 13 2" xfId="35945" xr:uid="{73FEFA9F-C70C-4839-9D09-A45E2A683CFD}"/>
    <cellStyle name="40% - Énfasis3 9 14" xfId="35946" xr:uid="{6BA20FDA-FE86-4C15-A15D-E809DCE45D4A}"/>
    <cellStyle name="40% - Énfasis3 9 14 2" xfId="35947" xr:uid="{1CA7A5CB-3B65-449A-B75E-0A8FF6119E63}"/>
    <cellStyle name="40% - Énfasis3 9 15" xfId="35948" xr:uid="{CF94B2D9-7283-4992-89F8-84021B2FE3CE}"/>
    <cellStyle name="40% - Énfasis3 9 2" xfId="2977" xr:uid="{3EB8B1C3-1DE5-47AB-930A-B3D1E3C9CB55}"/>
    <cellStyle name="40% - Énfasis3 9 2 10" xfId="35949" xr:uid="{FAC1C5E3-0F06-4C3D-B6E3-FF876F0DF54C}"/>
    <cellStyle name="40% - Énfasis3 9 2 10 2" xfId="35950" xr:uid="{EF6E55E2-7002-487E-9D57-34FA7DBEADB5}"/>
    <cellStyle name="40% - Énfasis3 9 2 11" xfId="35951" xr:uid="{52FD8108-6BC1-474F-BAA5-569C63DF2091}"/>
    <cellStyle name="40% - Énfasis3 9 2 2" xfId="2978" xr:uid="{28E953A7-8BDE-406E-9C8A-429F902246E8}"/>
    <cellStyle name="40% - Énfasis3 9 2 2 2" xfId="2979" xr:uid="{DECAE9B4-9F9C-462F-AACA-D55CAF47969B}"/>
    <cellStyle name="40% - Énfasis3 9 2 2 2 2" xfId="2980" xr:uid="{81F67A7C-B63E-4B4E-AE71-62150FAFB8D7}"/>
    <cellStyle name="40% - Énfasis3 9 2 2 2 2 2" xfId="2981" xr:uid="{2DC7881A-7EF5-4231-A675-034127E41ED4}"/>
    <cellStyle name="40% - Énfasis3 9 2 2 2 3" xfId="2982" xr:uid="{F424A5E0-F0B9-4A4E-846F-D8A31D31D2CF}"/>
    <cellStyle name="40% - Énfasis3 9 2 2 3" xfId="2983" xr:uid="{2572F71B-6BBB-46E1-A372-0C248867BF64}"/>
    <cellStyle name="40% - Énfasis3 9 2 2 3 2" xfId="2984" xr:uid="{86A5E93A-EE94-4639-B512-7CB034406186}"/>
    <cellStyle name="40% - Énfasis3 9 2 2 4" xfId="2985" xr:uid="{EAC370D2-4B9A-4933-AA13-11B4134DF148}"/>
    <cellStyle name="40% - Énfasis3 9 2 3" xfId="2986" xr:uid="{10398F9E-5B94-448F-A984-3186D52EABA8}"/>
    <cellStyle name="40% - Énfasis3 9 2 3 2" xfId="2987" xr:uid="{2462D814-7E4B-4C76-BFAB-70664796EF9A}"/>
    <cellStyle name="40% - Énfasis3 9 2 3 2 2" xfId="2988" xr:uid="{D282F6C2-1FC1-4984-808F-6F61CBFAA597}"/>
    <cellStyle name="40% - Énfasis3 9 2 3 3" xfId="2989" xr:uid="{94979E5B-64FB-4C2C-9136-6BC611DC5879}"/>
    <cellStyle name="40% - Énfasis3 9 2 4" xfId="2990" xr:uid="{51C6EF89-3267-46D8-AE0F-DF563C2B8FE6}"/>
    <cellStyle name="40% - Énfasis3 9 2 4 2" xfId="2991" xr:uid="{693ED130-69E2-457D-B3E3-1B4131BDC2A2}"/>
    <cellStyle name="40% - Énfasis3 9 2 5" xfId="2992" xr:uid="{969C10AC-EFAA-4165-9CDC-8F8C2E55B72C}"/>
    <cellStyle name="40% - Énfasis3 9 2 5 2" xfId="35952" xr:uid="{39341223-BB27-4EDC-A011-F72839DC7602}"/>
    <cellStyle name="40% - Énfasis3 9 2 6" xfId="35953" xr:uid="{60F94900-3C51-4C32-B7AC-772BC7146A0D}"/>
    <cellStyle name="40% - Énfasis3 9 2 6 2" xfId="35954" xr:uid="{DFDDE284-C35D-4F13-AAEE-45EF05E38AD0}"/>
    <cellStyle name="40% - Énfasis3 9 2 7" xfId="35955" xr:uid="{63AA9AE6-3A1F-47D0-992D-0BE6B99152E1}"/>
    <cellStyle name="40% - Énfasis3 9 2 7 2" xfId="35956" xr:uid="{1B2DC9FB-FDCF-485F-9541-535453F741DC}"/>
    <cellStyle name="40% - Énfasis3 9 2 8" xfId="35957" xr:uid="{A477DD35-63AF-4F3C-A176-3ACDAC19AEA2}"/>
    <cellStyle name="40% - Énfasis3 9 2 8 2" xfId="35958" xr:uid="{37884245-E6D7-4718-95A7-C6311F8BD13D}"/>
    <cellStyle name="40% - Énfasis3 9 2 9" xfId="35959" xr:uid="{1B6716FC-E840-45E4-B1F1-20558B8465D4}"/>
    <cellStyle name="40% - Énfasis3 9 2 9 2" xfId="35960" xr:uid="{0C4AF3D4-964B-465A-8347-E959C1365462}"/>
    <cellStyle name="40% - Énfasis3 9 3" xfId="2993" xr:uid="{8E21298A-C2A9-495A-8E6D-633B7A212A3A}"/>
    <cellStyle name="40% - Énfasis3 9 3 10" xfId="35961" xr:uid="{652B3884-7300-4046-B6D2-167B51A2F894}"/>
    <cellStyle name="40% - Énfasis3 9 3 10 2" xfId="35962" xr:uid="{DFC615BE-AF87-4ACB-9F8D-2A3210864428}"/>
    <cellStyle name="40% - Énfasis3 9 3 11" xfId="35963" xr:uid="{53CA49FD-517C-4484-B302-B0D5C788DB34}"/>
    <cellStyle name="40% - Énfasis3 9 3 2" xfId="2994" xr:uid="{2E6C22D1-9FE2-4880-B415-028F89C22A82}"/>
    <cellStyle name="40% - Énfasis3 9 3 2 2" xfId="2995" xr:uid="{C699FA51-70F0-4CA1-91E6-3A4834D59226}"/>
    <cellStyle name="40% - Énfasis3 9 3 2 2 2" xfId="2996" xr:uid="{5481A44C-106A-46F1-BAAB-1EA452E516C6}"/>
    <cellStyle name="40% - Énfasis3 9 3 2 3" xfId="2997" xr:uid="{5BB8C8CC-995E-4F59-AB75-523A4C691444}"/>
    <cellStyle name="40% - Énfasis3 9 3 3" xfId="2998" xr:uid="{B995DBD0-1CDC-42CD-95C8-75A1517F0C40}"/>
    <cellStyle name="40% - Énfasis3 9 3 3 2" xfId="2999" xr:uid="{85AB4C34-796D-44A4-9839-EA4EC55F6F8A}"/>
    <cellStyle name="40% - Énfasis3 9 3 4" xfId="3000" xr:uid="{D25C9502-2A9B-44D4-8EA7-E675264A6A4F}"/>
    <cellStyle name="40% - Énfasis3 9 3 4 2" xfId="35964" xr:uid="{B661503E-B3DD-49D7-9CF7-0FA761A63050}"/>
    <cellStyle name="40% - Énfasis3 9 3 5" xfId="35965" xr:uid="{8829134E-E38B-4C2D-848D-B1D393181005}"/>
    <cellStyle name="40% - Énfasis3 9 3 5 2" xfId="35966" xr:uid="{5D3EE18E-F0C7-47A7-9CBC-E66E2539F814}"/>
    <cellStyle name="40% - Énfasis3 9 3 6" xfId="35967" xr:uid="{CF7C5892-F7D4-4E45-A47B-34C6C698D165}"/>
    <cellStyle name="40% - Énfasis3 9 3 6 2" xfId="35968" xr:uid="{71C9B721-9F4B-4D09-9ACE-24C98456E9CF}"/>
    <cellStyle name="40% - Énfasis3 9 3 7" xfId="35969" xr:uid="{F3307505-61C2-4447-A6C1-46BC7B8358BF}"/>
    <cellStyle name="40% - Énfasis3 9 3 7 2" xfId="35970" xr:uid="{F222F3F3-53DB-45D4-B1F8-F034590CCA3F}"/>
    <cellStyle name="40% - Énfasis3 9 3 8" xfId="35971" xr:uid="{6EAA5D3B-34E8-4ED1-A26E-CC93771873DD}"/>
    <cellStyle name="40% - Énfasis3 9 3 8 2" xfId="35972" xr:uid="{BED2CE51-A093-4551-9780-7B8C0D895B2B}"/>
    <cellStyle name="40% - Énfasis3 9 3 9" xfId="35973" xr:uid="{D26D761D-DE43-40A8-9954-0FDD5A1DDF22}"/>
    <cellStyle name="40% - Énfasis3 9 3 9 2" xfId="35974" xr:uid="{22F62CC4-1DF7-4A64-B3B8-29C8AC2D7CE5}"/>
    <cellStyle name="40% - Énfasis3 9 4" xfId="3001" xr:uid="{5BB023DA-514E-4047-A383-3973F0445879}"/>
    <cellStyle name="40% - Énfasis3 9 4 10" xfId="35975" xr:uid="{32DE0967-14D3-4B20-BA8A-898A888C7DF7}"/>
    <cellStyle name="40% - Énfasis3 9 4 10 2" xfId="35976" xr:uid="{53041A78-62B8-451B-A3D3-B49F193A8491}"/>
    <cellStyle name="40% - Énfasis3 9 4 11" xfId="35977" xr:uid="{C26C0320-467C-4B07-AB00-C9E2DA341BA9}"/>
    <cellStyle name="40% - Énfasis3 9 4 2" xfId="3002" xr:uid="{F4B6387C-6840-4C99-A89E-B65877D0E11B}"/>
    <cellStyle name="40% - Énfasis3 9 4 2 2" xfId="3003" xr:uid="{50C4CBB1-A13A-48A1-94EE-E0CAC963C6F6}"/>
    <cellStyle name="40% - Énfasis3 9 4 3" xfId="3004" xr:uid="{8DA6E7B8-D574-4FFA-9C27-1CACA6BEE708}"/>
    <cellStyle name="40% - Énfasis3 9 4 3 2" xfId="35978" xr:uid="{39251EB8-093E-4418-BB2D-08711640A404}"/>
    <cellStyle name="40% - Énfasis3 9 4 4" xfId="35979" xr:uid="{2528A172-1928-4DF5-A35C-AA6718AD8C27}"/>
    <cellStyle name="40% - Énfasis3 9 4 4 2" xfId="35980" xr:uid="{091ADE20-FE2F-48EE-8461-E9DBEEEC9D0D}"/>
    <cellStyle name="40% - Énfasis3 9 4 5" xfId="35981" xr:uid="{B4F62464-ECF7-435C-B135-7E7C99BD9B02}"/>
    <cellStyle name="40% - Énfasis3 9 4 5 2" xfId="35982" xr:uid="{DC2436E6-66D7-4764-8CFF-1ADD0955A30F}"/>
    <cellStyle name="40% - Énfasis3 9 4 6" xfId="35983" xr:uid="{BFF631F8-4EE4-492B-9D87-02E5730170C6}"/>
    <cellStyle name="40% - Énfasis3 9 4 6 2" xfId="35984" xr:uid="{8651C0E4-F0F4-4A36-BE17-5679B7B82F4E}"/>
    <cellStyle name="40% - Énfasis3 9 4 7" xfId="35985" xr:uid="{073B6193-BAC3-4567-91C5-F3AEDBD02F00}"/>
    <cellStyle name="40% - Énfasis3 9 4 7 2" xfId="35986" xr:uid="{08E71C57-D85E-4C59-8101-16D3CE7C4B1E}"/>
    <cellStyle name="40% - Énfasis3 9 4 8" xfId="35987" xr:uid="{06095EEE-66D9-4B41-8942-26C9182C107B}"/>
    <cellStyle name="40% - Énfasis3 9 4 8 2" xfId="35988" xr:uid="{661F8617-A0D3-4F6A-81EB-0933203FA82C}"/>
    <cellStyle name="40% - Énfasis3 9 4 9" xfId="35989" xr:uid="{5E03F187-4F29-47FA-95D6-0D8F90FAB630}"/>
    <cellStyle name="40% - Énfasis3 9 4 9 2" xfId="35990" xr:uid="{AD827184-E624-4C45-B912-103F46431B5B}"/>
    <cellStyle name="40% - Énfasis3 9 5" xfId="3005" xr:uid="{E9050F95-12ED-43EE-BBB7-D8DCF008B9A0}"/>
    <cellStyle name="40% - Énfasis3 9 5 10" xfId="35991" xr:uid="{C572F813-B988-4FF3-866F-36E81E8D1775}"/>
    <cellStyle name="40% - Énfasis3 9 5 10 2" xfId="35992" xr:uid="{18C8C33D-A451-447D-BAEC-C8429926B9AE}"/>
    <cellStyle name="40% - Énfasis3 9 5 11" xfId="35993" xr:uid="{133F821E-E3BF-49A2-B437-F0A0DEBA94A0}"/>
    <cellStyle name="40% - Énfasis3 9 5 2" xfId="3006" xr:uid="{94B59515-220B-48E6-AA7E-8A7D9C5ECA0E}"/>
    <cellStyle name="40% - Énfasis3 9 5 2 2" xfId="35994" xr:uid="{A432A820-5E25-4027-A144-1BD39B12E17F}"/>
    <cellStyle name="40% - Énfasis3 9 5 3" xfId="35995" xr:uid="{35BF6B3A-B9C2-48A4-9422-A6609078D5D6}"/>
    <cellStyle name="40% - Énfasis3 9 5 3 2" xfId="35996" xr:uid="{0AB94812-A3DF-491A-9D36-90C4F59F9C5A}"/>
    <cellStyle name="40% - Énfasis3 9 5 4" xfId="35997" xr:uid="{49297295-7058-468A-B56F-7676DB3853E3}"/>
    <cellStyle name="40% - Énfasis3 9 5 4 2" xfId="35998" xr:uid="{EE07EBEE-BE3C-4E06-8844-A0F11CF9F880}"/>
    <cellStyle name="40% - Énfasis3 9 5 5" xfId="35999" xr:uid="{273889B9-CE3A-4A5B-BFA4-B7ADAEDEA59A}"/>
    <cellStyle name="40% - Énfasis3 9 5 5 2" xfId="36000" xr:uid="{DBE5B271-4C9B-4F1D-B90B-A075E67598ED}"/>
    <cellStyle name="40% - Énfasis3 9 5 6" xfId="36001" xr:uid="{E420AEB9-0B84-4B73-815C-6469BABA16DF}"/>
    <cellStyle name="40% - Énfasis3 9 5 6 2" xfId="36002" xr:uid="{B402F30D-7DB0-4EE1-B1FD-6CA22A0C49E3}"/>
    <cellStyle name="40% - Énfasis3 9 5 7" xfId="36003" xr:uid="{5821DE3F-8F51-4942-BF8E-645ED96A6D78}"/>
    <cellStyle name="40% - Énfasis3 9 5 7 2" xfId="36004" xr:uid="{E3C85391-DEC7-4FF1-8E8F-636EABC377C2}"/>
    <cellStyle name="40% - Énfasis3 9 5 8" xfId="36005" xr:uid="{F2AC3270-0087-4961-A39D-656CBB748DB4}"/>
    <cellStyle name="40% - Énfasis3 9 5 8 2" xfId="36006" xr:uid="{7EF9BA99-6836-4C40-B0F6-1FD331D8B39F}"/>
    <cellStyle name="40% - Énfasis3 9 5 9" xfId="36007" xr:uid="{BA83FF61-8265-402D-B33A-41703A488C12}"/>
    <cellStyle name="40% - Énfasis3 9 5 9 2" xfId="36008" xr:uid="{F7263AFA-F338-4251-BE14-C4AD75F50B16}"/>
    <cellStyle name="40% - Énfasis3 9 6" xfId="3007" xr:uid="{6640721C-77E5-4F01-8F2D-202225CA87DD}"/>
    <cellStyle name="40% - Énfasis3 9 6 2" xfId="36009" xr:uid="{3C5E82DC-38F5-46DD-AFB7-4CE01B5166B4}"/>
    <cellStyle name="40% - Énfasis3 9 7" xfId="36010" xr:uid="{D80D3FFB-005C-4A2B-8B4F-DB41D8BF2A38}"/>
    <cellStyle name="40% - Énfasis3 9 7 2" xfId="36011" xr:uid="{125900D4-DCF2-4F40-9CEE-6EFCF4DC5D06}"/>
    <cellStyle name="40% - Énfasis3 9 8" xfId="36012" xr:uid="{78866876-E81D-40F5-98D2-DEEA6A6E3297}"/>
    <cellStyle name="40% - Énfasis3 9 8 2" xfId="36013" xr:uid="{11C6FE10-C095-4CA7-B366-26925A3693B1}"/>
    <cellStyle name="40% - Énfasis3 9 9" xfId="36014" xr:uid="{D0C8F5EC-C358-4D4A-88B6-024AF8EF5A8B}"/>
    <cellStyle name="40% - Énfasis3 9 9 2" xfId="36015" xr:uid="{D121F2EC-81ED-40FB-98D6-A23911E7B3DD}"/>
    <cellStyle name="40% - Énfasis3 90" xfId="36016" xr:uid="{94BCEE33-8837-4BED-93AC-345013EC5E94}"/>
    <cellStyle name="40% - Énfasis3 91" xfId="36017" xr:uid="{A71DB7B2-31DF-4E67-9985-AABCF941D9EB}"/>
    <cellStyle name="40% - Énfasis3 92" xfId="36018" xr:uid="{179AA3D2-3FDB-4F59-9A52-01544C5F2A18}"/>
    <cellStyle name="40% - Énfasis3 93" xfId="36019" xr:uid="{69DCF740-4BA5-4767-9B4F-7C63C5E87A6B}"/>
    <cellStyle name="40% - Énfasis3 94" xfId="36020" xr:uid="{B3AEBFF5-C0DA-4614-B6C5-B5AF584758D7}"/>
    <cellStyle name="40% - Énfasis3 95" xfId="36021" xr:uid="{938DD0C9-16C4-4B37-B2FA-476280C0BB63}"/>
    <cellStyle name="40% - Énfasis3 96" xfId="36022" xr:uid="{10D545B1-ED9E-49A2-B6EF-66D450120264}"/>
    <cellStyle name="40% - Énfasis3 97" xfId="36023" xr:uid="{1C3BE5CD-0743-498D-83C0-A70E13F472F8}"/>
    <cellStyle name="40% - Énfasis3 98" xfId="36024" xr:uid="{4C98AB88-E0D8-42A5-9679-EFA04937682A}"/>
    <cellStyle name="40% - Énfasis3 99" xfId="36025" xr:uid="{85CC0038-CDBB-4F38-8786-5FFCD423EFD8}"/>
    <cellStyle name="40% - Énfasis4" xfId="30" builtinId="43" customBuiltin="1"/>
    <cellStyle name="40% - Énfasis4 10" xfId="3008" xr:uid="{9DCD3741-C72D-4C52-B233-E9F2121B4FA3}"/>
    <cellStyle name="40% - Énfasis4 10 10" xfId="36026" xr:uid="{C5882859-DE17-4062-A676-13D5BA63AD1C}"/>
    <cellStyle name="40% - Énfasis4 10 10 2" xfId="36027" xr:uid="{EB4947EF-5F3C-4466-8AA8-4F06C3980AFF}"/>
    <cellStyle name="40% - Énfasis4 10 11" xfId="36028" xr:uid="{6481CAE7-CEF3-4871-B282-5DCD50FD0B90}"/>
    <cellStyle name="40% - Énfasis4 10 11 2" xfId="36029" xr:uid="{8722AA45-3D5D-4033-97E3-89E99A4D974E}"/>
    <cellStyle name="40% - Énfasis4 10 12" xfId="36030" xr:uid="{441DDF82-BA9E-4A0D-8B1B-313B3338F0AA}"/>
    <cellStyle name="40% - Énfasis4 10 12 2" xfId="36031" xr:uid="{FF476D5B-D337-44F3-ABB9-17E0141D205E}"/>
    <cellStyle name="40% - Énfasis4 10 13" xfId="36032" xr:uid="{3BC7D7B8-87BD-4FC9-82E1-CF01A9A00ADF}"/>
    <cellStyle name="40% - Énfasis4 10 13 2" xfId="36033" xr:uid="{7EAB6546-8E94-4334-8BE9-91565C45C626}"/>
    <cellStyle name="40% - Énfasis4 10 14" xfId="36034" xr:uid="{7A52A8F6-16C4-4217-A42A-C986AEAB9003}"/>
    <cellStyle name="40% - Énfasis4 10 14 2" xfId="36035" xr:uid="{C43B96DE-9FAB-401A-86FF-1335DB44DE3C}"/>
    <cellStyle name="40% - Énfasis4 10 15" xfId="36036" xr:uid="{9A96DADF-1C0D-46AA-A85C-C870E2BD376C}"/>
    <cellStyle name="40% - Énfasis4 10 2" xfId="3009" xr:uid="{260A5E29-D552-4E0C-A942-851DD8ADBC8C}"/>
    <cellStyle name="40% - Énfasis4 10 2 10" xfId="36037" xr:uid="{2D00689B-0AD0-4CB9-BD9F-D31C5C346B05}"/>
    <cellStyle name="40% - Énfasis4 10 2 10 2" xfId="36038" xr:uid="{A1F86896-336B-45D8-88DE-95BB1DB01843}"/>
    <cellStyle name="40% - Énfasis4 10 2 11" xfId="36039" xr:uid="{98FCC2FF-CDCB-490A-87EF-BCCC86235034}"/>
    <cellStyle name="40% - Énfasis4 10 2 2" xfId="3010" xr:uid="{B10B989F-6246-4C1C-84A1-0F87EB39163D}"/>
    <cellStyle name="40% - Énfasis4 10 2 2 2" xfId="3011" xr:uid="{251DEB30-50B1-4913-9656-1467589BCBFD}"/>
    <cellStyle name="40% - Énfasis4 10 2 2 2 2" xfId="3012" xr:uid="{EC77BCF4-47C5-4AE0-A761-603DF237C8E1}"/>
    <cellStyle name="40% - Énfasis4 10 2 2 3" xfId="3013" xr:uid="{CF152D70-9FC7-4716-9344-CF7FB54BA716}"/>
    <cellStyle name="40% - Énfasis4 10 2 3" xfId="3014" xr:uid="{A53D0F4E-B7E1-4338-BF98-A0C7DDC91A23}"/>
    <cellStyle name="40% - Énfasis4 10 2 3 2" xfId="3015" xr:uid="{740253AE-2FA5-4803-B81B-7AE9F498BE1D}"/>
    <cellStyle name="40% - Énfasis4 10 2 4" xfId="3016" xr:uid="{CFA5CB87-BBA3-4446-B309-7905A1C412AD}"/>
    <cellStyle name="40% - Énfasis4 10 2 4 2" xfId="36040" xr:uid="{12554547-C651-43C5-84B8-846817C9E4CB}"/>
    <cellStyle name="40% - Énfasis4 10 2 5" xfId="36041" xr:uid="{427FE5E0-982B-4C83-8AB3-9C7AE245B045}"/>
    <cellStyle name="40% - Énfasis4 10 2 5 2" xfId="36042" xr:uid="{F0C787FE-9B43-449F-A183-797B13F52133}"/>
    <cellStyle name="40% - Énfasis4 10 2 6" xfId="36043" xr:uid="{83C0FF1F-F330-45CF-A313-E312A57467CB}"/>
    <cellStyle name="40% - Énfasis4 10 2 6 2" xfId="36044" xr:uid="{6139187D-FAF0-41F3-A6AC-B587131DA6F4}"/>
    <cellStyle name="40% - Énfasis4 10 2 7" xfId="36045" xr:uid="{86CC9153-1934-4822-BDE4-1B3A8F53B09A}"/>
    <cellStyle name="40% - Énfasis4 10 2 7 2" xfId="36046" xr:uid="{FC665F0F-3515-4604-B5B6-151794BAB8ED}"/>
    <cellStyle name="40% - Énfasis4 10 2 8" xfId="36047" xr:uid="{07CA0605-783B-4AF2-BD87-98B7FD932B96}"/>
    <cellStyle name="40% - Énfasis4 10 2 8 2" xfId="36048" xr:uid="{42614A5B-1AB0-4AC6-BB2F-DEB6CFD403F3}"/>
    <cellStyle name="40% - Énfasis4 10 2 9" xfId="36049" xr:uid="{3FE13AB7-772A-4F74-901E-E7E63D80E602}"/>
    <cellStyle name="40% - Énfasis4 10 2 9 2" xfId="36050" xr:uid="{8B386891-45F5-4087-AF27-422B9D55A346}"/>
    <cellStyle name="40% - Énfasis4 10 3" xfId="3017" xr:uid="{81178588-7003-41A1-99D0-1E932E275A28}"/>
    <cellStyle name="40% - Énfasis4 10 3 10" xfId="36051" xr:uid="{6B5B22BC-35DE-4A11-8CA6-1F304F081DF0}"/>
    <cellStyle name="40% - Énfasis4 10 3 10 2" xfId="36052" xr:uid="{C6C9BBD9-4428-4914-A542-E0D122921DB0}"/>
    <cellStyle name="40% - Énfasis4 10 3 11" xfId="36053" xr:uid="{AF5B2E3D-62CA-498E-8CF4-43A9C355D151}"/>
    <cellStyle name="40% - Énfasis4 10 3 2" xfId="3018" xr:uid="{EDF8D3D1-BA2B-46D1-A054-995C5CD1B3E5}"/>
    <cellStyle name="40% - Énfasis4 10 3 2 2" xfId="3019" xr:uid="{C2B08583-5074-42E6-B31D-A71055DBF8AA}"/>
    <cellStyle name="40% - Énfasis4 10 3 3" xfId="3020" xr:uid="{7C422677-C561-42AA-AEFF-2BAB3BF6CC5E}"/>
    <cellStyle name="40% - Énfasis4 10 3 3 2" xfId="36054" xr:uid="{B25BB6A1-7BFB-4900-82E4-04318F9EE19E}"/>
    <cellStyle name="40% - Énfasis4 10 3 4" xfId="36055" xr:uid="{4C8D3BF5-6791-4FCB-9C9F-A0A844E1579A}"/>
    <cellStyle name="40% - Énfasis4 10 3 4 2" xfId="36056" xr:uid="{A356F826-AAAB-4F2C-A6A7-E861CC725187}"/>
    <cellStyle name="40% - Énfasis4 10 3 5" xfId="36057" xr:uid="{445475FC-8F06-40FA-8B01-2CFA358A89C4}"/>
    <cellStyle name="40% - Énfasis4 10 3 5 2" xfId="36058" xr:uid="{B1684374-E21B-4A60-8977-C624C01F5D23}"/>
    <cellStyle name="40% - Énfasis4 10 3 6" xfId="36059" xr:uid="{998656CF-280C-444F-BA5C-0D5DEFB64CF7}"/>
    <cellStyle name="40% - Énfasis4 10 3 6 2" xfId="36060" xr:uid="{A43AE2F5-AF86-4147-BDC9-C3D87317F924}"/>
    <cellStyle name="40% - Énfasis4 10 3 7" xfId="36061" xr:uid="{36997A3A-9FD6-49E2-9D84-2ADFCA852070}"/>
    <cellStyle name="40% - Énfasis4 10 3 7 2" xfId="36062" xr:uid="{121CCE81-D53E-4112-A32D-BD9BD7D8B952}"/>
    <cellStyle name="40% - Énfasis4 10 3 8" xfId="36063" xr:uid="{0657C1A4-72F7-48F0-80F7-F77B303B2D5F}"/>
    <cellStyle name="40% - Énfasis4 10 3 8 2" xfId="36064" xr:uid="{1E4E5C7A-901C-4E6D-8082-E2B866599E67}"/>
    <cellStyle name="40% - Énfasis4 10 3 9" xfId="36065" xr:uid="{5A674B03-AF33-458F-8547-B0F3F3C68726}"/>
    <cellStyle name="40% - Énfasis4 10 3 9 2" xfId="36066" xr:uid="{B6E9F5E7-70DE-454D-84D9-33B9C5529B3B}"/>
    <cellStyle name="40% - Énfasis4 10 4" xfId="3021" xr:uid="{7F3E8C01-9A2D-478B-A374-1788170B259E}"/>
    <cellStyle name="40% - Énfasis4 10 4 10" xfId="36067" xr:uid="{7C66899A-563A-4683-B4AC-FE63AE432963}"/>
    <cellStyle name="40% - Énfasis4 10 4 10 2" xfId="36068" xr:uid="{F277FB20-2C49-409A-BE12-B0478D95131C}"/>
    <cellStyle name="40% - Énfasis4 10 4 11" xfId="36069" xr:uid="{90972B20-664B-4752-8448-5B5D46757A54}"/>
    <cellStyle name="40% - Énfasis4 10 4 2" xfId="3022" xr:uid="{55F10999-02EB-4021-9D56-46B5D1CDDB97}"/>
    <cellStyle name="40% - Énfasis4 10 4 2 2" xfId="36070" xr:uid="{3340A1F7-ABBD-4E0F-8CE5-FD3C829970AF}"/>
    <cellStyle name="40% - Énfasis4 10 4 3" xfId="36071" xr:uid="{2A14D7A9-7F67-4F50-9834-57C89C035D65}"/>
    <cellStyle name="40% - Énfasis4 10 4 3 2" xfId="36072" xr:uid="{F1DE79DE-BDC1-4B06-B36C-54F1DBE29C7A}"/>
    <cellStyle name="40% - Énfasis4 10 4 4" xfId="36073" xr:uid="{1CE718D5-22DF-4DE6-8F85-DEDDA77D68F4}"/>
    <cellStyle name="40% - Énfasis4 10 4 4 2" xfId="36074" xr:uid="{451DADF3-1824-4BFD-A40A-B2D00E0F1A09}"/>
    <cellStyle name="40% - Énfasis4 10 4 5" xfId="36075" xr:uid="{315E7B41-6690-4253-B596-5A0A034CDA4C}"/>
    <cellStyle name="40% - Énfasis4 10 4 5 2" xfId="36076" xr:uid="{6E636374-D056-4823-922D-0D45273B8B26}"/>
    <cellStyle name="40% - Énfasis4 10 4 6" xfId="36077" xr:uid="{DB7899A5-244A-411E-9735-CE8EA75F30E0}"/>
    <cellStyle name="40% - Énfasis4 10 4 6 2" xfId="36078" xr:uid="{9ED97BCE-3082-4522-85C0-C8E43BE72783}"/>
    <cellStyle name="40% - Énfasis4 10 4 7" xfId="36079" xr:uid="{4213FF3E-54BC-420B-8E49-A3C24FF6A4EA}"/>
    <cellStyle name="40% - Énfasis4 10 4 7 2" xfId="36080" xr:uid="{1A953FF8-28F9-4F26-935C-F312D61449F0}"/>
    <cellStyle name="40% - Énfasis4 10 4 8" xfId="36081" xr:uid="{C3E9C01D-CB3C-4419-9A01-0D79BA71343F}"/>
    <cellStyle name="40% - Énfasis4 10 4 8 2" xfId="36082" xr:uid="{6A8DA8C9-82CF-4961-8118-8F863DE3A27F}"/>
    <cellStyle name="40% - Énfasis4 10 4 9" xfId="36083" xr:uid="{0CFB8B0B-0EA2-4C18-B0FE-5261FF23D301}"/>
    <cellStyle name="40% - Énfasis4 10 4 9 2" xfId="36084" xr:uid="{9F128C00-7211-48CA-930D-A3230249C8DD}"/>
    <cellStyle name="40% - Énfasis4 10 5" xfId="3023" xr:uid="{A4B9F96E-A853-45B0-B0A1-7DDAE1D2D1B4}"/>
    <cellStyle name="40% - Énfasis4 10 5 10" xfId="36085" xr:uid="{D9E04FC0-2955-4DD6-9D14-352B35A03AFB}"/>
    <cellStyle name="40% - Énfasis4 10 5 10 2" xfId="36086" xr:uid="{1D5CA284-1E61-4706-994D-5D8CC61C6036}"/>
    <cellStyle name="40% - Énfasis4 10 5 11" xfId="36087" xr:uid="{E078D1D9-F85F-466B-88AC-1B9D27C6D8B1}"/>
    <cellStyle name="40% - Énfasis4 10 5 2" xfId="36088" xr:uid="{52421E0A-B763-475E-9897-9F6F8DAF4BCF}"/>
    <cellStyle name="40% - Énfasis4 10 5 2 2" xfId="36089" xr:uid="{94271E28-A862-4DE2-A38B-ED408E6832B2}"/>
    <cellStyle name="40% - Énfasis4 10 5 3" xfId="36090" xr:uid="{03E5F28F-2D9E-49B2-98DF-F5286981D1F3}"/>
    <cellStyle name="40% - Énfasis4 10 5 3 2" xfId="36091" xr:uid="{80AF3188-4904-44ED-BBF1-7289F24C5EF3}"/>
    <cellStyle name="40% - Énfasis4 10 5 4" xfId="36092" xr:uid="{14D92F21-5C97-446C-A88D-BBC68315BC19}"/>
    <cellStyle name="40% - Énfasis4 10 5 4 2" xfId="36093" xr:uid="{CD84E4CD-D908-47C4-8023-0B03AD491F05}"/>
    <cellStyle name="40% - Énfasis4 10 5 5" xfId="36094" xr:uid="{54A78235-493D-4336-8112-DF991B1CB5CE}"/>
    <cellStyle name="40% - Énfasis4 10 5 5 2" xfId="36095" xr:uid="{AC837F1F-8BF0-4474-A1C6-3BD760D88EF5}"/>
    <cellStyle name="40% - Énfasis4 10 5 6" xfId="36096" xr:uid="{E3BA98AB-4550-4473-BC91-98AE571FE817}"/>
    <cellStyle name="40% - Énfasis4 10 5 6 2" xfId="36097" xr:uid="{64BAA033-312C-4D22-88D1-CDC597F67603}"/>
    <cellStyle name="40% - Énfasis4 10 5 7" xfId="36098" xr:uid="{1BED4A2E-7065-45D4-8FCD-9896BF97EAD5}"/>
    <cellStyle name="40% - Énfasis4 10 5 7 2" xfId="36099" xr:uid="{49469E3C-391D-46E7-8D01-6413AD09CFBC}"/>
    <cellStyle name="40% - Énfasis4 10 5 8" xfId="36100" xr:uid="{7F784C92-B59A-4D0C-A031-3E824E98F7F6}"/>
    <cellStyle name="40% - Énfasis4 10 5 8 2" xfId="36101" xr:uid="{C09E16E7-22E7-4FA1-88F9-78F771EFE171}"/>
    <cellStyle name="40% - Énfasis4 10 5 9" xfId="36102" xr:uid="{F980A0BA-EE9F-4AC4-906B-FFED8AECF32C}"/>
    <cellStyle name="40% - Énfasis4 10 5 9 2" xfId="36103" xr:uid="{4A7E783B-5C44-4031-9C96-5474A7AD7F87}"/>
    <cellStyle name="40% - Énfasis4 10 6" xfId="36104" xr:uid="{4C041818-4830-496D-86FB-6D034B9663B2}"/>
    <cellStyle name="40% - Énfasis4 10 6 2" xfId="36105" xr:uid="{502EB553-A5B9-4F5D-9E7E-C54ADF86E701}"/>
    <cellStyle name="40% - Énfasis4 10 7" xfId="36106" xr:uid="{F82AE234-F472-4B0A-B304-49BE7AA9225E}"/>
    <cellStyle name="40% - Énfasis4 10 7 2" xfId="36107" xr:uid="{6F8B44A8-F0DD-4D8F-9590-353C7FD29EC6}"/>
    <cellStyle name="40% - Énfasis4 10 8" xfId="36108" xr:uid="{96E46106-E40C-4376-95C8-EC51EF2DBF73}"/>
    <cellStyle name="40% - Énfasis4 10 8 2" xfId="36109" xr:uid="{F6168E93-306E-4E04-A1B2-0DE3B5A45043}"/>
    <cellStyle name="40% - Énfasis4 10 9" xfId="36110" xr:uid="{9DF77295-26C6-4E0B-886D-338CDED174A4}"/>
    <cellStyle name="40% - Énfasis4 10 9 2" xfId="36111" xr:uid="{13228B8F-C91C-467F-B1D1-C8864B384ADB}"/>
    <cellStyle name="40% - Énfasis4 100" xfId="36112" xr:uid="{52EA4194-E1AF-4DE5-8201-98E49AEEF3B7}"/>
    <cellStyle name="40% - Énfasis4 101" xfId="36113" xr:uid="{52EF060A-D6DD-4A24-85A5-4219E0317B40}"/>
    <cellStyle name="40% - Énfasis4 102" xfId="36114" xr:uid="{2B575113-2FAA-4900-BA50-D618BE00B734}"/>
    <cellStyle name="40% - Énfasis4 103" xfId="36115" xr:uid="{11565370-1215-4E4F-B8FC-DA357C867477}"/>
    <cellStyle name="40% - Énfasis4 104" xfId="36116" xr:uid="{7633BB78-0ED6-4A93-9214-DDC336244C40}"/>
    <cellStyle name="40% - Énfasis4 105" xfId="36117" xr:uid="{C1616B01-6AE6-4B90-97F1-0580D2D3C0EA}"/>
    <cellStyle name="40% - Énfasis4 106" xfId="36118" xr:uid="{0809A8C0-1575-4B2C-9076-1D7F76BC3CA5}"/>
    <cellStyle name="40% - Énfasis4 107" xfId="36119" xr:uid="{8FE1FB4A-212E-417F-87A7-1C985BDB1F26}"/>
    <cellStyle name="40% - Énfasis4 108" xfId="36120" xr:uid="{CD47B2A8-98B8-4384-AFBD-4D186EDE84C0}"/>
    <cellStyle name="40% - Énfasis4 109" xfId="36121" xr:uid="{F3D06D71-7286-4536-825B-B25327F0543E}"/>
    <cellStyle name="40% - Énfasis4 11" xfId="3024" xr:uid="{A20979F0-136B-4132-8E7B-1D23ED2D70F2}"/>
    <cellStyle name="40% - Énfasis4 11 10" xfId="36122" xr:uid="{88997A27-6AC9-4306-A7F7-B8EEBCF3B913}"/>
    <cellStyle name="40% - Énfasis4 11 10 2" xfId="36123" xr:uid="{2BAE2981-6EA2-4FC5-9757-91B4C493A068}"/>
    <cellStyle name="40% - Énfasis4 11 11" xfId="36124" xr:uid="{038C5DCA-E52A-43D7-8864-B8CCD96C6747}"/>
    <cellStyle name="40% - Énfasis4 11 11 2" xfId="36125" xr:uid="{8CDCEC41-8BF3-4C11-AB50-B22D75D7D447}"/>
    <cellStyle name="40% - Énfasis4 11 12" xfId="36126" xr:uid="{FEB5D76B-19C8-4DC5-BA74-233A2BF990AA}"/>
    <cellStyle name="40% - Énfasis4 11 12 2" xfId="36127" xr:uid="{CFD5BFE4-BD59-4114-9185-27574DB229D5}"/>
    <cellStyle name="40% - Énfasis4 11 13" xfId="36128" xr:uid="{E5D5DCC4-FC49-4B90-B674-FA08F2E1F53F}"/>
    <cellStyle name="40% - Énfasis4 11 13 2" xfId="36129" xr:uid="{60E7D858-339B-4F86-9A4C-4994FDCCF561}"/>
    <cellStyle name="40% - Énfasis4 11 14" xfId="36130" xr:uid="{DA4B175F-DD8A-4964-9DF9-99ABDD967E12}"/>
    <cellStyle name="40% - Énfasis4 11 14 2" xfId="36131" xr:uid="{BF898E95-BD2E-4D75-9398-B036D7753818}"/>
    <cellStyle name="40% - Énfasis4 11 15" xfId="36132" xr:uid="{7BC88AB7-0144-4120-89DE-218A31A3C784}"/>
    <cellStyle name="40% - Énfasis4 11 2" xfId="3025" xr:uid="{FD91AE6D-9586-4A00-B147-E2B4D90AADEE}"/>
    <cellStyle name="40% - Énfasis4 11 2 10" xfId="36133" xr:uid="{4A02015F-4538-499B-A056-61322BCC8D1D}"/>
    <cellStyle name="40% - Énfasis4 11 2 10 2" xfId="36134" xr:uid="{205E0DDE-CCBB-4DB8-9D1E-E033837E4FC2}"/>
    <cellStyle name="40% - Énfasis4 11 2 11" xfId="36135" xr:uid="{B62EFA88-A5CC-44ED-BEC6-C724E6F0C6D8}"/>
    <cellStyle name="40% - Énfasis4 11 2 2" xfId="3026" xr:uid="{2474A939-7360-407D-9949-57D711D5B12F}"/>
    <cellStyle name="40% - Énfasis4 11 2 2 2" xfId="3027" xr:uid="{F7BC9207-D295-468F-93C9-B832E872A3FA}"/>
    <cellStyle name="40% - Énfasis4 11 2 3" xfId="3028" xr:uid="{B6BAB2AE-CCB0-4399-B91D-99F90A805579}"/>
    <cellStyle name="40% - Énfasis4 11 2 3 2" xfId="36136" xr:uid="{322CCAFC-E580-4ED6-A001-B19591CF8ECA}"/>
    <cellStyle name="40% - Énfasis4 11 2 4" xfId="36137" xr:uid="{3DD1327D-046E-465E-8296-ECB2CAE7EC78}"/>
    <cellStyle name="40% - Énfasis4 11 2 4 2" xfId="36138" xr:uid="{4EBB9760-9884-4031-8B7C-874B91381B7E}"/>
    <cellStyle name="40% - Énfasis4 11 2 5" xfId="36139" xr:uid="{E6056E05-4F0A-4DE1-B8C4-5BDCDA3BCB4F}"/>
    <cellStyle name="40% - Énfasis4 11 2 5 2" xfId="36140" xr:uid="{3DE48F33-8EF1-473A-82CC-789492AAD3F6}"/>
    <cellStyle name="40% - Énfasis4 11 2 6" xfId="36141" xr:uid="{D5D18745-17DA-4D49-9CEE-419051A11D8E}"/>
    <cellStyle name="40% - Énfasis4 11 2 6 2" xfId="36142" xr:uid="{BF79C70F-C157-48F9-8AB3-1665BBE8FD3B}"/>
    <cellStyle name="40% - Énfasis4 11 2 7" xfId="36143" xr:uid="{30BA7DDF-3B07-4DF4-A8F2-5D390070E35F}"/>
    <cellStyle name="40% - Énfasis4 11 2 7 2" xfId="36144" xr:uid="{1D646F24-31D8-4AE4-BF06-60F4D2446BFC}"/>
    <cellStyle name="40% - Énfasis4 11 2 8" xfId="36145" xr:uid="{286AE1ED-CB16-4640-B596-F7B088DB874A}"/>
    <cellStyle name="40% - Énfasis4 11 2 8 2" xfId="36146" xr:uid="{80E19DD4-2096-491C-9D46-1355CBC5AB3B}"/>
    <cellStyle name="40% - Énfasis4 11 2 9" xfId="36147" xr:uid="{FD7EDE6F-9BD1-4168-9D01-F128DEA99607}"/>
    <cellStyle name="40% - Énfasis4 11 2 9 2" xfId="36148" xr:uid="{CF7D0817-25C2-435F-BC69-7572F7012405}"/>
    <cellStyle name="40% - Énfasis4 11 3" xfId="3029" xr:uid="{B2290EC6-9C54-4975-97D8-0A47415FA18D}"/>
    <cellStyle name="40% - Énfasis4 11 3 10" xfId="36149" xr:uid="{D48C1726-51FC-4058-B0CD-2F0ECBC68B1B}"/>
    <cellStyle name="40% - Énfasis4 11 3 10 2" xfId="36150" xr:uid="{77D08558-EBD4-4CE3-A51C-CD1D1445A5AD}"/>
    <cellStyle name="40% - Énfasis4 11 3 11" xfId="36151" xr:uid="{3FBB8277-8BCC-4875-A119-4672ACC37A7E}"/>
    <cellStyle name="40% - Énfasis4 11 3 2" xfId="3030" xr:uid="{0D3DD985-BCBC-404A-A65C-520EFDA0AE5F}"/>
    <cellStyle name="40% - Énfasis4 11 3 2 2" xfId="36152" xr:uid="{AB75EB96-6BB9-4F74-B8EE-72D6FFECC0B3}"/>
    <cellStyle name="40% - Énfasis4 11 3 3" xfId="36153" xr:uid="{20920DCE-6FC6-4B99-93DE-E5D501B7A76E}"/>
    <cellStyle name="40% - Énfasis4 11 3 3 2" xfId="36154" xr:uid="{D47AAB10-60F6-4CFE-BB3C-B075D732B43B}"/>
    <cellStyle name="40% - Énfasis4 11 3 4" xfId="36155" xr:uid="{9FDDEB25-FEAA-4AC2-9250-780717D60794}"/>
    <cellStyle name="40% - Énfasis4 11 3 4 2" xfId="36156" xr:uid="{ECBD851D-B6FD-48B4-9B72-7A2883780EDB}"/>
    <cellStyle name="40% - Énfasis4 11 3 5" xfId="36157" xr:uid="{1E48BB83-9FDC-4844-9BE4-E82BA5C86B2C}"/>
    <cellStyle name="40% - Énfasis4 11 3 5 2" xfId="36158" xr:uid="{252016B5-7485-47C7-A644-0B1F1D391E70}"/>
    <cellStyle name="40% - Énfasis4 11 3 6" xfId="36159" xr:uid="{0C2AD3C9-2368-45F7-8013-70DB1DFED11C}"/>
    <cellStyle name="40% - Énfasis4 11 3 6 2" xfId="36160" xr:uid="{3B0DA9E0-0400-4E42-AB1A-65964D5B8D18}"/>
    <cellStyle name="40% - Énfasis4 11 3 7" xfId="36161" xr:uid="{404B6413-4ED3-46CE-8330-85D5399155BC}"/>
    <cellStyle name="40% - Énfasis4 11 3 7 2" xfId="36162" xr:uid="{0295C62F-F145-4FB8-8563-6813F211EC5B}"/>
    <cellStyle name="40% - Énfasis4 11 3 8" xfId="36163" xr:uid="{A9152EFC-0BCE-493E-B69E-6DA02A3F3C87}"/>
    <cellStyle name="40% - Énfasis4 11 3 8 2" xfId="36164" xr:uid="{7A5096F0-9F4E-4B60-B621-5EFDCAEAA7CA}"/>
    <cellStyle name="40% - Énfasis4 11 3 9" xfId="36165" xr:uid="{37E135B5-B64E-4227-9D5C-AF5310F5AE5D}"/>
    <cellStyle name="40% - Énfasis4 11 3 9 2" xfId="36166" xr:uid="{420FBACE-55FE-4283-8547-A011A69A931B}"/>
    <cellStyle name="40% - Énfasis4 11 4" xfId="3031" xr:uid="{45944F36-33B8-4E27-BF98-9BC992AE38CB}"/>
    <cellStyle name="40% - Énfasis4 11 4 10" xfId="36167" xr:uid="{1A1DA9C2-9CEA-4BEF-AD7C-F459EA7EC488}"/>
    <cellStyle name="40% - Énfasis4 11 4 10 2" xfId="36168" xr:uid="{5418E8E0-EB98-4142-B6B2-C180B517D101}"/>
    <cellStyle name="40% - Énfasis4 11 4 11" xfId="36169" xr:uid="{CED0BC6A-98B1-48E2-BE80-2D86083BB103}"/>
    <cellStyle name="40% - Énfasis4 11 4 2" xfId="36170" xr:uid="{6A4559B7-E908-46EA-AA2A-D91A4EF0C46B}"/>
    <cellStyle name="40% - Énfasis4 11 4 2 2" xfId="36171" xr:uid="{9717EE48-1625-4C7C-80C5-9F242791471F}"/>
    <cellStyle name="40% - Énfasis4 11 4 3" xfId="36172" xr:uid="{5858F17C-5024-4015-92B2-BF854544C829}"/>
    <cellStyle name="40% - Énfasis4 11 4 3 2" xfId="36173" xr:uid="{41AAB850-21FB-456E-9345-EFBAAFB9B6B8}"/>
    <cellStyle name="40% - Énfasis4 11 4 4" xfId="36174" xr:uid="{5174557A-DB8C-41AF-A864-7BE9C8953B70}"/>
    <cellStyle name="40% - Énfasis4 11 4 4 2" xfId="36175" xr:uid="{80B31E88-C23A-4758-A7A9-7064D3BA1BCC}"/>
    <cellStyle name="40% - Énfasis4 11 4 5" xfId="36176" xr:uid="{A0B3296A-749D-4CDC-AD4E-073D5F83DAF5}"/>
    <cellStyle name="40% - Énfasis4 11 4 5 2" xfId="36177" xr:uid="{953B02F5-5BB7-403B-8957-3CFD799734C9}"/>
    <cellStyle name="40% - Énfasis4 11 4 6" xfId="36178" xr:uid="{AD0ACF2F-DE7C-4C39-848D-931A515E0B58}"/>
    <cellStyle name="40% - Énfasis4 11 4 6 2" xfId="36179" xr:uid="{6EF6CFF4-1028-4103-8212-33462AF5B0A9}"/>
    <cellStyle name="40% - Énfasis4 11 4 7" xfId="36180" xr:uid="{593C75B8-47F0-4447-B0E5-E959F81BFE2F}"/>
    <cellStyle name="40% - Énfasis4 11 4 7 2" xfId="36181" xr:uid="{A70795F3-8B27-4F9D-8CF6-8D1EF7ED1912}"/>
    <cellStyle name="40% - Énfasis4 11 4 8" xfId="36182" xr:uid="{DD474119-016B-412E-82D3-11AC9DC89660}"/>
    <cellStyle name="40% - Énfasis4 11 4 8 2" xfId="36183" xr:uid="{11F4339D-3E1C-46BF-A8D6-B6E4BA9012CC}"/>
    <cellStyle name="40% - Énfasis4 11 4 9" xfId="36184" xr:uid="{A14973DB-7E08-4DCA-9FC5-510D77523A13}"/>
    <cellStyle name="40% - Énfasis4 11 4 9 2" xfId="36185" xr:uid="{7C286F27-0097-4510-B25E-975D430D6059}"/>
    <cellStyle name="40% - Énfasis4 11 5" xfId="36186" xr:uid="{84565CBE-31B9-40B8-8680-AA94ADE6C53F}"/>
    <cellStyle name="40% - Énfasis4 11 5 10" xfId="36187" xr:uid="{5A27EB3F-B0EA-4038-9192-35CA90C91DB7}"/>
    <cellStyle name="40% - Énfasis4 11 5 10 2" xfId="36188" xr:uid="{17905C25-1AFA-4144-A46A-5522BC57CE4F}"/>
    <cellStyle name="40% - Énfasis4 11 5 11" xfId="36189" xr:uid="{83A44253-9FE1-41D9-9B76-8614C258E764}"/>
    <cellStyle name="40% - Énfasis4 11 5 2" xfId="36190" xr:uid="{5B9E33E7-5472-4ECB-A82C-ACEA181272BB}"/>
    <cellStyle name="40% - Énfasis4 11 5 2 2" xfId="36191" xr:uid="{2566E2C2-49C4-4769-82D1-71F0A09D009F}"/>
    <cellStyle name="40% - Énfasis4 11 5 3" xfId="36192" xr:uid="{97ADBC27-DA59-47F8-BB75-EDEDDCE715C7}"/>
    <cellStyle name="40% - Énfasis4 11 5 3 2" xfId="36193" xr:uid="{D7A35B4D-6D10-452F-ACBA-A3513C9C6061}"/>
    <cellStyle name="40% - Énfasis4 11 5 4" xfId="36194" xr:uid="{0BF3481E-2924-4615-B0A5-713DB4DFB915}"/>
    <cellStyle name="40% - Énfasis4 11 5 4 2" xfId="36195" xr:uid="{8BF93E9F-0646-478E-9AB8-CF354C7CDDEA}"/>
    <cellStyle name="40% - Énfasis4 11 5 5" xfId="36196" xr:uid="{8024B0A8-C3A7-4B93-8B95-E3699165B056}"/>
    <cellStyle name="40% - Énfasis4 11 5 5 2" xfId="36197" xr:uid="{E489F728-FA26-43F1-8940-A5AB7BD454D5}"/>
    <cellStyle name="40% - Énfasis4 11 5 6" xfId="36198" xr:uid="{34853AEE-5F9A-48E5-BA9B-0D24DAA494EA}"/>
    <cellStyle name="40% - Énfasis4 11 5 6 2" xfId="36199" xr:uid="{7DA0315D-B233-402D-A3D6-54E1565591D0}"/>
    <cellStyle name="40% - Énfasis4 11 5 7" xfId="36200" xr:uid="{4D1DDC70-39B2-4B01-B10E-841BD36347EE}"/>
    <cellStyle name="40% - Énfasis4 11 5 7 2" xfId="36201" xr:uid="{9A937C42-F874-41A5-A501-BBD3F56200EF}"/>
    <cellStyle name="40% - Énfasis4 11 5 8" xfId="36202" xr:uid="{4944F06B-44FE-4BD1-A710-4610B957A994}"/>
    <cellStyle name="40% - Énfasis4 11 5 8 2" xfId="36203" xr:uid="{6734F829-B39C-45FD-BD0E-5BDCA50FCEF8}"/>
    <cellStyle name="40% - Énfasis4 11 5 9" xfId="36204" xr:uid="{0147E1E7-511C-4148-A3DE-1E3789230D1B}"/>
    <cellStyle name="40% - Énfasis4 11 5 9 2" xfId="36205" xr:uid="{D2C3E1B4-CD45-4A53-A754-88ADBFF6E3A8}"/>
    <cellStyle name="40% - Énfasis4 11 6" xfId="36206" xr:uid="{C36E5BCB-7FE8-4619-B58A-318BEE86946A}"/>
    <cellStyle name="40% - Énfasis4 11 6 2" xfId="36207" xr:uid="{0EA4750C-74D1-45AF-B200-EDB0AA7CAACE}"/>
    <cellStyle name="40% - Énfasis4 11 7" xfId="36208" xr:uid="{0FC002A6-CA55-4085-8B02-0918B8E667BF}"/>
    <cellStyle name="40% - Énfasis4 11 7 2" xfId="36209" xr:uid="{3C2CDA5A-CDD2-48EF-A5D0-F9A7462B001F}"/>
    <cellStyle name="40% - Énfasis4 11 8" xfId="36210" xr:uid="{E95CAB0F-B858-4561-9684-62EE1651CE08}"/>
    <cellStyle name="40% - Énfasis4 11 8 2" xfId="36211" xr:uid="{ACEFD8D0-993C-4D8B-A7D9-8625237DF36A}"/>
    <cellStyle name="40% - Énfasis4 11 9" xfId="36212" xr:uid="{45CCC4BF-BDBA-4F9E-B11E-F23F82095242}"/>
    <cellStyle name="40% - Énfasis4 11 9 2" xfId="36213" xr:uid="{F9F130D9-2A0F-4F57-BE33-3A81D2ACD26E}"/>
    <cellStyle name="40% - Énfasis4 110" xfId="36214" xr:uid="{0AB7CC37-691E-4D17-8DC4-4C316CC50C90}"/>
    <cellStyle name="40% - Énfasis4 111" xfId="36215" xr:uid="{B9CF2721-82CF-403C-9EA9-D5756C7746E5}"/>
    <cellStyle name="40% - Énfasis4 112" xfId="36216" xr:uid="{1CA9E770-6276-4D6F-8EF9-EC1577D4E4F2}"/>
    <cellStyle name="40% - Énfasis4 113" xfId="36217" xr:uid="{CF7ED404-50F5-4AE7-B89F-E41AB84C0B8B}"/>
    <cellStyle name="40% - Énfasis4 114" xfId="36218" xr:uid="{A0743FAE-E159-408B-9CBD-57A2E287FA6B}"/>
    <cellStyle name="40% - Énfasis4 115" xfId="36219" xr:uid="{7ADA7F64-DBAB-4737-B4FD-7673A5ED4E7E}"/>
    <cellStyle name="40% - Énfasis4 116" xfId="36220" xr:uid="{55105F29-1E5A-4FA4-94FD-CF809D34BC65}"/>
    <cellStyle name="40% - Énfasis4 117" xfId="36221" xr:uid="{F8E05044-B492-4D07-ADC1-430DC3521B25}"/>
    <cellStyle name="40% - Énfasis4 118" xfId="36222" xr:uid="{74B92EF0-6850-4453-9031-1F08D72D4D11}"/>
    <cellStyle name="40% - Énfasis4 119" xfId="36223" xr:uid="{7573C979-91E6-4DE3-8DD0-25D40E1CF834}"/>
    <cellStyle name="40% - Énfasis4 12" xfId="3032" xr:uid="{D41F240C-F4F8-45BA-8A44-EBF630FEA189}"/>
    <cellStyle name="40% - Énfasis4 12 10" xfId="36224" xr:uid="{2D9E8996-46DF-43EE-A0CF-B274A44F1A34}"/>
    <cellStyle name="40% - Énfasis4 12 10 2" xfId="36225" xr:uid="{752C8197-E3DF-4DAD-9CA9-56B25ACA39F6}"/>
    <cellStyle name="40% - Énfasis4 12 11" xfId="36226" xr:uid="{0950EA3A-3EE2-4355-96ED-56D6520DBCC6}"/>
    <cellStyle name="40% - Énfasis4 12 2" xfId="3033" xr:uid="{D5CA7952-3941-47BC-9BBA-8CA014E95925}"/>
    <cellStyle name="40% - Énfasis4 12 2 2" xfId="3034" xr:uid="{4AC7EBB5-7C0C-4821-AB1E-E8D51720D867}"/>
    <cellStyle name="40% - Énfasis4 12 2 2 2" xfId="3035" xr:uid="{FB4B1F35-7B8A-4FE7-9C0B-4514BC392A4B}"/>
    <cellStyle name="40% - Énfasis4 12 2 3" xfId="3036" xr:uid="{7E9215BB-5806-4EB8-8E00-A9B7A8A27423}"/>
    <cellStyle name="40% - Énfasis4 12 3" xfId="3037" xr:uid="{6B1DD268-64D8-46A6-AF6F-2C17C9358753}"/>
    <cellStyle name="40% - Énfasis4 12 3 2" xfId="3038" xr:uid="{5A012428-7F99-496F-8E80-0BD3B0D06EBF}"/>
    <cellStyle name="40% - Énfasis4 12 4" xfId="3039" xr:uid="{2F27BB96-920A-4441-B33F-3EBF58666A0E}"/>
    <cellStyle name="40% - Énfasis4 12 4 2" xfId="36227" xr:uid="{E5F29790-2555-4028-946B-EBC869904A47}"/>
    <cellStyle name="40% - Énfasis4 12 5" xfId="36228" xr:uid="{B8C945D0-E0E0-4829-9AD8-C00E2ED6F923}"/>
    <cellStyle name="40% - Énfasis4 12 5 2" xfId="36229" xr:uid="{2292C92E-12B4-4448-A92A-D6B475E3A050}"/>
    <cellStyle name="40% - Énfasis4 12 6" xfId="36230" xr:uid="{84121FAE-9F07-4444-94BF-BAFCD35547C1}"/>
    <cellStyle name="40% - Énfasis4 12 6 2" xfId="36231" xr:uid="{D1D39ADB-CDB4-428B-971C-9DE4F5E453F7}"/>
    <cellStyle name="40% - Énfasis4 12 7" xfId="36232" xr:uid="{B5EE53E1-0643-46C7-B11B-BC82BAD94096}"/>
    <cellStyle name="40% - Énfasis4 12 7 2" xfId="36233" xr:uid="{889749C4-C98E-4536-AFCD-3EAA81435828}"/>
    <cellStyle name="40% - Énfasis4 12 8" xfId="36234" xr:uid="{89F1693C-54F7-44E7-A486-64AC95A11930}"/>
    <cellStyle name="40% - Énfasis4 12 8 2" xfId="36235" xr:uid="{7D74399A-091B-46D5-8CD1-00F5D046A527}"/>
    <cellStyle name="40% - Énfasis4 12 9" xfId="36236" xr:uid="{E7C02625-00F8-4C3F-8DB0-D34D034FCE29}"/>
    <cellStyle name="40% - Énfasis4 12 9 2" xfId="36237" xr:uid="{4812E5E4-C80E-4E72-B360-36F8898A1465}"/>
    <cellStyle name="40% - Énfasis4 120" xfId="36238" xr:uid="{9619E954-33CE-4A1D-B92F-6CC4B6DFED6B}"/>
    <cellStyle name="40% - Énfasis4 121" xfId="36239" xr:uid="{87C67BCE-A76A-4396-8269-A5BC0A65047B}"/>
    <cellStyle name="40% - Énfasis4 122" xfId="36240" xr:uid="{9BEAD636-5BB2-4857-A0B7-C2A3B1F4499F}"/>
    <cellStyle name="40% - Énfasis4 123" xfId="36241" xr:uid="{C4306EC6-B91C-4795-B756-108DCD993D01}"/>
    <cellStyle name="40% - Énfasis4 124" xfId="36242" xr:uid="{74FA6C7B-FD32-44B1-A681-74255C0F0EDF}"/>
    <cellStyle name="40% - Énfasis4 125" xfId="36243" xr:uid="{B20F73E4-3493-4E02-BAE3-14BF43A39681}"/>
    <cellStyle name="40% - Énfasis4 126" xfId="36244" xr:uid="{07B6D790-6770-430A-90BC-8A557DE02CD3}"/>
    <cellStyle name="40% - Énfasis4 127" xfId="36245" xr:uid="{DA11E6A3-27DE-42CF-86F7-0DC0D00AA651}"/>
    <cellStyle name="40% - Énfasis4 128" xfId="36246" xr:uid="{AC12E7ED-8E87-4BDC-A740-45FF380FDE65}"/>
    <cellStyle name="40% - Énfasis4 129" xfId="36247" xr:uid="{E1FB6371-FF9B-4EC1-913E-D524B062358F}"/>
    <cellStyle name="40% - Énfasis4 13" xfId="3040" xr:uid="{C27222BB-46C2-4992-9A2F-DE84246309D2}"/>
    <cellStyle name="40% - Énfasis4 13 10" xfId="36248" xr:uid="{49F286D4-B2E0-4892-A270-D7555F263E23}"/>
    <cellStyle name="40% - Énfasis4 13 10 2" xfId="36249" xr:uid="{E567A071-FDD2-4BA2-9B98-B1FD7A0AB1DB}"/>
    <cellStyle name="40% - Énfasis4 13 11" xfId="36250" xr:uid="{2B5FC940-F0CB-4337-BD69-A9E367797AF3}"/>
    <cellStyle name="40% - Énfasis4 13 2" xfId="3041" xr:uid="{E1E302E6-F7D7-4B8F-82FF-F911C5B0E6CC}"/>
    <cellStyle name="40% - Énfasis4 13 2 2" xfId="3042" xr:uid="{C2D64741-5809-45EE-BB8C-29053F73A779}"/>
    <cellStyle name="40% - Énfasis4 13 2 2 2" xfId="3043" xr:uid="{BEFE945A-6907-44CB-910E-1A61A7DB0745}"/>
    <cellStyle name="40% - Énfasis4 13 2 3" xfId="3044" xr:uid="{F5B1946D-BB07-49C5-A867-D620B17C73B8}"/>
    <cellStyle name="40% - Énfasis4 13 3" xfId="3045" xr:uid="{85216C6F-00F1-4EEF-B1EC-6A613E2D505F}"/>
    <cellStyle name="40% - Énfasis4 13 3 2" xfId="3046" xr:uid="{93B147F8-EA35-49F9-983F-D98EE3DD0E6D}"/>
    <cellStyle name="40% - Énfasis4 13 4" xfId="3047" xr:uid="{832A4C02-1497-427B-B2D0-992B5E35DFA4}"/>
    <cellStyle name="40% - Énfasis4 13 4 2" xfId="36251" xr:uid="{F20CDBE4-07C1-48E6-9883-99A4B4FDFDF8}"/>
    <cellStyle name="40% - Énfasis4 13 5" xfId="36252" xr:uid="{AE1E32C0-91EB-4A3D-87F9-48690C4FC7FC}"/>
    <cellStyle name="40% - Énfasis4 13 5 2" xfId="36253" xr:uid="{566635F0-0200-4920-B4FE-BFD8F9FA8BAE}"/>
    <cellStyle name="40% - Énfasis4 13 6" xfId="36254" xr:uid="{CF562A4E-62C9-41A3-BBC0-EFDABEBF80AD}"/>
    <cellStyle name="40% - Énfasis4 13 6 2" xfId="36255" xr:uid="{971B0A69-8428-45C1-B996-6A06AA68DFD5}"/>
    <cellStyle name="40% - Énfasis4 13 7" xfId="36256" xr:uid="{4CC035B8-B3BF-4B18-9543-4DC53F5DDAC7}"/>
    <cellStyle name="40% - Énfasis4 13 7 2" xfId="36257" xr:uid="{93152741-752C-4E03-835F-59FC5103AEC3}"/>
    <cellStyle name="40% - Énfasis4 13 8" xfId="36258" xr:uid="{827AA2C8-F222-4897-9961-5F9C18A09C27}"/>
    <cellStyle name="40% - Énfasis4 13 8 2" xfId="36259" xr:uid="{325773DE-E217-40C8-82A3-E1035A2A4D47}"/>
    <cellStyle name="40% - Énfasis4 13 9" xfId="36260" xr:uid="{B01A10B9-8E3C-4A96-BB4F-2B8440A303D8}"/>
    <cellStyle name="40% - Énfasis4 13 9 2" xfId="36261" xr:uid="{418DB41B-9321-442C-81D2-A7E057D499DA}"/>
    <cellStyle name="40% - Énfasis4 130" xfId="36262" xr:uid="{409B0E32-663D-46CF-9ED9-6A6FCD6BFD6C}"/>
    <cellStyle name="40% - Énfasis4 131" xfId="36263" xr:uid="{5E13805B-A56F-49BE-AE15-2BA180AE4F1B}"/>
    <cellStyle name="40% - Énfasis4 132" xfId="36264" xr:uid="{846AE267-E25E-43C8-802D-6391BDF01B86}"/>
    <cellStyle name="40% - Énfasis4 133" xfId="36265" xr:uid="{2B623D2E-F151-4A3A-8341-CBDDBC15CE0B}"/>
    <cellStyle name="40% - Énfasis4 134" xfId="36266" xr:uid="{68E15DDF-57F8-4EEF-8FAE-1BA371CAC4B1}"/>
    <cellStyle name="40% - Énfasis4 135" xfId="36267" xr:uid="{AD5BAE0C-B361-45F6-94DA-08CE920D599A}"/>
    <cellStyle name="40% - Énfasis4 136" xfId="36268" xr:uid="{DDE9E843-A109-4CB9-B85A-399DC3535881}"/>
    <cellStyle name="40% - Énfasis4 137" xfId="36269" xr:uid="{E786954A-9A7D-4271-8352-40566AA91451}"/>
    <cellStyle name="40% - Énfasis4 138" xfId="36270" xr:uid="{81ED16D7-F396-463D-AEE0-E47259ED6658}"/>
    <cellStyle name="40% - Énfasis4 139" xfId="36271" xr:uid="{E7887BEA-06C0-4DC5-A5F1-36759BF45258}"/>
    <cellStyle name="40% - Énfasis4 14" xfId="3048" xr:uid="{BF668311-034C-4754-976E-418AF426A03A}"/>
    <cellStyle name="40% - Énfasis4 14 10" xfId="36272" xr:uid="{970694B2-027A-459B-9401-C0003937D63E}"/>
    <cellStyle name="40% - Énfasis4 14 10 2" xfId="36273" xr:uid="{BC98A16A-48EB-4A4E-9ADF-CE5FCDB29EA6}"/>
    <cellStyle name="40% - Énfasis4 14 11" xfId="36274" xr:uid="{11CCCA73-137D-4F88-BD0C-8B4989C8E4FF}"/>
    <cellStyle name="40% - Énfasis4 14 2" xfId="3049" xr:uid="{F1D0C4B6-2E8A-49A9-A049-2FEFC5AF7A71}"/>
    <cellStyle name="40% - Énfasis4 14 2 2" xfId="3050" xr:uid="{556EB3CA-8285-4A39-A536-3A148EBB7001}"/>
    <cellStyle name="40% - Énfasis4 14 3" xfId="3051" xr:uid="{C86058A7-0B02-48DA-9A02-CA020C559488}"/>
    <cellStyle name="40% - Énfasis4 14 3 2" xfId="36275" xr:uid="{231CB61E-7857-4295-9F48-57B337E446B3}"/>
    <cellStyle name="40% - Énfasis4 14 4" xfId="36276" xr:uid="{BD75949E-5903-4167-B0C5-1FD474EC619A}"/>
    <cellStyle name="40% - Énfasis4 14 4 2" xfId="36277" xr:uid="{C8C1230B-4BA6-45CB-AE34-26958A3C807D}"/>
    <cellStyle name="40% - Énfasis4 14 5" xfId="36278" xr:uid="{CC15C78D-9D33-4307-90C9-2A0D09C3B229}"/>
    <cellStyle name="40% - Énfasis4 14 5 2" xfId="36279" xr:uid="{5B76DE95-56E6-414A-8296-2A91D39340A2}"/>
    <cellStyle name="40% - Énfasis4 14 6" xfId="36280" xr:uid="{07D65994-9784-4FC6-8987-71EB4563A44F}"/>
    <cellStyle name="40% - Énfasis4 14 6 2" xfId="36281" xr:uid="{A3AD5688-F3CC-490C-9590-BFF89AF3F05E}"/>
    <cellStyle name="40% - Énfasis4 14 7" xfId="36282" xr:uid="{E541A6C3-70E6-4A84-AB83-0040E2459EE0}"/>
    <cellStyle name="40% - Énfasis4 14 7 2" xfId="36283" xr:uid="{A950BBDD-CD98-4A32-83CC-43F5137396E2}"/>
    <cellStyle name="40% - Énfasis4 14 8" xfId="36284" xr:uid="{C8E0AFA4-F0FC-4BA8-A015-B1D3A236EEA6}"/>
    <cellStyle name="40% - Énfasis4 14 8 2" xfId="36285" xr:uid="{DC8FB729-35DA-4A91-B89D-F0ADC399C4B1}"/>
    <cellStyle name="40% - Énfasis4 14 9" xfId="36286" xr:uid="{814B4931-DAE5-41D7-AC9B-5AFF90C57FA2}"/>
    <cellStyle name="40% - Énfasis4 14 9 2" xfId="36287" xr:uid="{04D00FFD-9D60-439A-985A-0603DC4A662F}"/>
    <cellStyle name="40% - Énfasis4 140" xfId="36288" xr:uid="{724D351B-4C42-47FD-B3A7-56B4D5B3F283}"/>
    <cellStyle name="40% - Énfasis4 141" xfId="36289" xr:uid="{CD0301C8-7B88-404A-813C-C95F50E4E07A}"/>
    <cellStyle name="40% - Énfasis4 142" xfId="36290" xr:uid="{6F4A5A14-45FC-48B2-9A18-AF73F45EBB72}"/>
    <cellStyle name="40% - Énfasis4 143" xfId="36291" xr:uid="{E2F15BE9-821E-41B1-824C-079462CC3568}"/>
    <cellStyle name="40% - Énfasis4 144" xfId="36292" xr:uid="{DC25BE2A-7586-4117-80BE-7A44847201D5}"/>
    <cellStyle name="40% - Énfasis4 15" xfId="3052" xr:uid="{5CFE8226-5C8C-4CBB-8B74-13F31553E0F2}"/>
    <cellStyle name="40% - Énfasis4 15 10" xfId="36293" xr:uid="{AC2EC29A-8048-4000-A1C5-AA9FFE1DB831}"/>
    <cellStyle name="40% - Énfasis4 15 10 2" xfId="36294" xr:uid="{120436C1-8C35-4A5D-B71F-3C790B944EA1}"/>
    <cellStyle name="40% - Énfasis4 15 11" xfId="36295" xr:uid="{3535730F-156D-4D5D-923B-D2097633B58D}"/>
    <cellStyle name="40% - Énfasis4 15 2" xfId="3053" xr:uid="{022B884A-A96A-4774-9D94-3EDE78C8838C}"/>
    <cellStyle name="40% - Énfasis4 15 2 2" xfId="3054" xr:uid="{3F8CFA25-993D-423E-92F0-7ADCBAEBEB18}"/>
    <cellStyle name="40% - Énfasis4 15 3" xfId="3055" xr:uid="{04861BCD-31A7-4992-8EF8-631AE61BE71C}"/>
    <cellStyle name="40% - Énfasis4 15 3 2" xfId="36296" xr:uid="{5ABDCC8A-6944-4691-8FFE-69CA8FF53D21}"/>
    <cellStyle name="40% - Énfasis4 15 4" xfId="36297" xr:uid="{2B30FBDC-DB51-49DC-846F-AA5579DBD803}"/>
    <cellStyle name="40% - Énfasis4 15 4 2" xfId="36298" xr:uid="{2977C874-5F6C-4E15-8F18-B65B65D69418}"/>
    <cellStyle name="40% - Énfasis4 15 5" xfId="36299" xr:uid="{75684661-9E39-4119-861B-5F5234762B5E}"/>
    <cellStyle name="40% - Énfasis4 15 5 2" xfId="36300" xr:uid="{003AEC4B-C93D-421C-B0EA-C9F3B95F93CF}"/>
    <cellStyle name="40% - Énfasis4 15 6" xfId="36301" xr:uid="{C7F7F779-083D-4F29-9021-B7A48262E9AF}"/>
    <cellStyle name="40% - Énfasis4 15 6 2" xfId="36302" xr:uid="{FCEC747F-16E2-4535-A387-B109A376417C}"/>
    <cellStyle name="40% - Énfasis4 15 7" xfId="36303" xr:uid="{AC784EEE-7EB1-4F3F-B689-A25AFBFD1EF8}"/>
    <cellStyle name="40% - Énfasis4 15 7 2" xfId="36304" xr:uid="{16F39DDE-DC72-4EE7-A137-63E8B83AF574}"/>
    <cellStyle name="40% - Énfasis4 15 8" xfId="36305" xr:uid="{348C0160-7029-4B10-BA30-4DE90EC8643A}"/>
    <cellStyle name="40% - Énfasis4 15 8 2" xfId="36306" xr:uid="{FFB84F6A-D50D-4699-B7B5-0BE747755553}"/>
    <cellStyle name="40% - Énfasis4 15 9" xfId="36307" xr:uid="{58ECCBBA-3787-4F38-BD55-FE2D7AAD9BCE}"/>
    <cellStyle name="40% - Énfasis4 15 9 2" xfId="36308" xr:uid="{39411839-305E-49FE-BEAA-109CBF5647BD}"/>
    <cellStyle name="40% - Énfasis4 16" xfId="3056" xr:uid="{88BA345E-211A-43F1-A490-59D1C0A95269}"/>
    <cellStyle name="40% - Énfasis4 16 10" xfId="36309" xr:uid="{6BC2DEB1-99E7-4979-98AB-F4E66483B1B1}"/>
    <cellStyle name="40% - Énfasis4 16 10 2" xfId="36310" xr:uid="{15D039DC-1813-408A-9707-2ABF57DD4D7E}"/>
    <cellStyle name="40% - Énfasis4 16 11" xfId="36311" xr:uid="{D2420490-FF35-460A-A29B-000935116529}"/>
    <cellStyle name="40% - Énfasis4 16 2" xfId="3057" xr:uid="{4CAE22F0-02DD-4017-8068-3C6176CCD9E6}"/>
    <cellStyle name="40% - Énfasis4 16 2 2" xfId="36312" xr:uid="{EB42D1BC-C806-40BC-AC27-B78EC6645556}"/>
    <cellStyle name="40% - Énfasis4 16 3" xfId="36313" xr:uid="{B9B6DF62-EA37-465D-AC03-9243FEB955B2}"/>
    <cellStyle name="40% - Énfasis4 16 3 2" xfId="36314" xr:uid="{06437F4D-F1CA-4B5A-ADF8-12781AAA0BF3}"/>
    <cellStyle name="40% - Énfasis4 16 4" xfId="36315" xr:uid="{29ECD1CA-E427-42DD-9E19-FF425EC294D6}"/>
    <cellStyle name="40% - Énfasis4 16 4 2" xfId="36316" xr:uid="{83844817-21EF-4358-A22A-5AF50DBABBCF}"/>
    <cellStyle name="40% - Énfasis4 16 5" xfId="36317" xr:uid="{968ADCEF-F3E1-4533-9F86-4F6F655D6A03}"/>
    <cellStyle name="40% - Énfasis4 16 5 2" xfId="36318" xr:uid="{02D32342-330F-4CE3-8B08-B629BFFD0A83}"/>
    <cellStyle name="40% - Énfasis4 16 6" xfId="36319" xr:uid="{FD345324-6C8B-45D9-A18F-C7794375A48B}"/>
    <cellStyle name="40% - Énfasis4 16 6 2" xfId="36320" xr:uid="{7B289AA5-4AF8-4BEE-823B-A1BB5402B153}"/>
    <cellStyle name="40% - Énfasis4 16 7" xfId="36321" xr:uid="{075AA0B4-418C-4ADA-AF79-EF8232057878}"/>
    <cellStyle name="40% - Énfasis4 16 7 2" xfId="36322" xr:uid="{3F729F24-96B4-4BF4-A17F-5669E59E84A2}"/>
    <cellStyle name="40% - Énfasis4 16 8" xfId="36323" xr:uid="{00DD25C2-E793-49DA-98C1-02B1F9961222}"/>
    <cellStyle name="40% - Énfasis4 16 8 2" xfId="36324" xr:uid="{66640CAF-437F-4932-BBA0-9ECF933ACE35}"/>
    <cellStyle name="40% - Énfasis4 16 9" xfId="36325" xr:uid="{3EA735E3-712E-43AC-A2A2-19B23875F429}"/>
    <cellStyle name="40% - Énfasis4 16 9 2" xfId="36326" xr:uid="{83F9243C-3545-4EE6-97FB-D0E7F9D1D811}"/>
    <cellStyle name="40% - Énfasis4 17" xfId="3058" xr:uid="{13A674A3-E0FA-460C-B755-8148C3EF31F3}"/>
    <cellStyle name="40% - Énfasis4 17 10" xfId="36327" xr:uid="{ADC9A59B-DB64-4C9B-B80D-6CAE01247F43}"/>
    <cellStyle name="40% - Énfasis4 17 10 2" xfId="36328" xr:uid="{84A0129A-31F4-4FF9-BD0B-896B4EA9EC44}"/>
    <cellStyle name="40% - Énfasis4 17 11" xfId="36329" xr:uid="{DA4485BE-4937-4A54-A46B-8AC9FBCFDDF1}"/>
    <cellStyle name="40% - Énfasis4 17 2" xfId="3059" xr:uid="{EE1C6EF1-707E-4F70-B67F-93FE811EFE3A}"/>
    <cellStyle name="40% - Énfasis4 17 2 2" xfId="36330" xr:uid="{5D6F69F9-5376-4603-A83B-E2F9B7E40E29}"/>
    <cellStyle name="40% - Énfasis4 17 3" xfId="36331" xr:uid="{CB3CDD64-CCBE-4557-94FE-452C5AAAC7BD}"/>
    <cellStyle name="40% - Énfasis4 17 3 2" xfId="36332" xr:uid="{F80F1E4D-81A7-4E37-BB44-9A52A77C9190}"/>
    <cellStyle name="40% - Énfasis4 17 4" xfId="36333" xr:uid="{848603AE-5A86-41EE-8FAD-F26E15507CB1}"/>
    <cellStyle name="40% - Énfasis4 17 4 2" xfId="36334" xr:uid="{5825EA62-26F7-4E0D-A310-0F17CC2DB670}"/>
    <cellStyle name="40% - Énfasis4 17 5" xfId="36335" xr:uid="{C43880BE-71F8-4688-A1C6-9A6E48053CFE}"/>
    <cellStyle name="40% - Énfasis4 17 5 2" xfId="36336" xr:uid="{375913F5-D362-4EF9-B545-C52D2DD49776}"/>
    <cellStyle name="40% - Énfasis4 17 6" xfId="36337" xr:uid="{86EE63D1-8D70-43BE-B56E-8431BA282639}"/>
    <cellStyle name="40% - Énfasis4 17 6 2" xfId="36338" xr:uid="{40C2FFAD-0EE5-4B2B-9E03-DA1F580A6A2C}"/>
    <cellStyle name="40% - Énfasis4 17 7" xfId="36339" xr:uid="{74380773-6B49-47BF-ADA5-97E9A5D5EB1A}"/>
    <cellStyle name="40% - Énfasis4 17 7 2" xfId="36340" xr:uid="{8E753B51-2A8F-43DA-93FE-AA6CBE18AA24}"/>
    <cellStyle name="40% - Énfasis4 17 8" xfId="36341" xr:uid="{657E731F-961F-4899-ABB0-44C0D07AC8DB}"/>
    <cellStyle name="40% - Énfasis4 17 8 2" xfId="36342" xr:uid="{D767518E-3BD7-4040-AA27-F45C7398B35C}"/>
    <cellStyle name="40% - Énfasis4 17 9" xfId="36343" xr:uid="{967B190A-557D-402E-B561-8AEC50C8CC4D}"/>
    <cellStyle name="40% - Énfasis4 17 9 2" xfId="36344" xr:uid="{C23F421A-0B21-491E-B989-E511F3DF8EBA}"/>
    <cellStyle name="40% - Énfasis4 18" xfId="3060" xr:uid="{2E6D5B8D-D428-4787-BC9E-E6F9CD84A287}"/>
    <cellStyle name="40% - Énfasis4 18 10" xfId="36345" xr:uid="{8AD211AE-8B4E-467A-B1D3-F4FD46E858E6}"/>
    <cellStyle name="40% - Énfasis4 18 10 2" xfId="36346" xr:uid="{C276C877-1318-40A9-889A-935ECD3D921D}"/>
    <cellStyle name="40% - Énfasis4 18 11" xfId="36347" xr:uid="{8DF5232B-45D9-4E29-8783-C14C468D5BF1}"/>
    <cellStyle name="40% - Énfasis4 18 2" xfId="3061" xr:uid="{F7B629B8-E9E9-4F45-AD52-EB7BA42B7351}"/>
    <cellStyle name="40% - Énfasis4 18 2 2" xfId="36348" xr:uid="{C1CC65C4-BC07-4730-B310-F3981C9D751D}"/>
    <cellStyle name="40% - Énfasis4 18 3" xfId="36349" xr:uid="{9D2F5004-F40E-4394-9841-C7C44E8BF5FA}"/>
    <cellStyle name="40% - Énfasis4 18 3 2" xfId="36350" xr:uid="{4F9F1AC7-2075-4AF5-A3FB-79528F08532C}"/>
    <cellStyle name="40% - Énfasis4 18 4" xfId="36351" xr:uid="{B1F71C0A-61D5-4DA5-8129-02DBA44CB659}"/>
    <cellStyle name="40% - Énfasis4 18 4 2" xfId="36352" xr:uid="{50A5C965-6F4C-4291-BE20-70A50DA13252}"/>
    <cellStyle name="40% - Énfasis4 18 5" xfId="36353" xr:uid="{D116E9EB-C41C-4B72-A51E-F2ECF7995F6A}"/>
    <cellStyle name="40% - Énfasis4 18 5 2" xfId="36354" xr:uid="{203C6D56-822D-46BB-81FF-39852743741C}"/>
    <cellStyle name="40% - Énfasis4 18 6" xfId="36355" xr:uid="{8C75C987-BBA4-442C-859F-6EEACED888DE}"/>
    <cellStyle name="40% - Énfasis4 18 6 2" xfId="36356" xr:uid="{EAD99A3E-8C39-41D6-AD76-381E4D7A3F60}"/>
    <cellStyle name="40% - Énfasis4 18 7" xfId="36357" xr:uid="{4EF8A884-7B12-4BBE-AF6F-AAB9A0A9426E}"/>
    <cellStyle name="40% - Énfasis4 18 7 2" xfId="36358" xr:uid="{CEA993C1-29E1-4FF6-AD90-B763BD8E1C02}"/>
    <cellStyle name="40% - Énfasis4 18 8" xfId="36359" xr:uid="{BA8EE87A-F37D-4F89-AE77-A9A199FF735F}"/>
    <cellStyle name="40% - Énfasis4 18 8 2" xfId="36360" xr:uid="{CB2BD080-80A3-4A53-9061-72C77ECDE831}"/>
    <cellStyle name="40% - Énfasis4 18 9" xfId="36361" xr:uid="{1B837ED2-01F1-493F-B0EC-C7FE3694B244}"/>
    <cellStyle name="40% - Énfasis4 18 9 2" xfId="36362" xr:uid="{61DB5120-3FDF-4820-9BCF-B15EF3A6B4F7}"/>
    <cellStyle name="40% - Énfasis4 19" xfId="3062" xr:uid="{028A22ED-78DA-4A60-9EFC-DBCAC23766BA}"/>
    <cellStyle name="40% - Énfasis4 19 10" xfId="36363" xr:uid="{A9B3C27F-2902-4F31-A6EC-35763C4603A8}"/>
    <cellStyle name="40% - Énfasis4 19 10 2" xfId="36364" xr:uid="{3184E575-F9AE-4148-B854-E8FF55FACB66}"/>
    <cellStyle name="40% - Énfasis4 19 11" xfId="36365" xr:uid="{95248625-7BB6-4B20-BE65-35097D250809}"/>
    <cellStyle name="40% - Énfasis4 19 2" xfId="3063" xr:uid="{45BA9E3F-0E7D-4FF3-BBB6-C0D089532FA4}"/>
    <cellStyle name="40% - Énfasis4 19 2 2" xfId="36366" xr:uid="{91F12476-61B7-4D00-9C00-8BEE76AA82AE}"/>
    <cellStyle name="40% - Énfasis4 19 3" xfId="36367" xr:uid="{91896A3B-047A-4F9D-93F8-4B32E89233F8}"/>
    <cellStyle name="40% - Énfasis4 19 3 2" xfId="36368" xr:uid="{C539FCFA-5E71-4432-975C-DA70FDCBE474}"/>
    <cellStyle name="40% - Énfasis4 19 4" xfId="36369" xr:uid="{863AB11A-3874-48BE-BC80-999BDDAF912D}"/>
    <cellStyle name="40% - Énfasis4 19 4 2" xfId="36370" xr:uid="{A665DB7F-C6BF-432E-BC21-C5B9FF0EEB7F}"/>
    <cellStyle name="40% - Énfasis4 19 5" xfId="36371" xr:uid="{A217076A-3752-4C9E-910E-4B4AB5A5BD78}"/>
    <cellStyle name="40% - Énfasis4 19 5 2" xfId="36372" xr:uid="{27198DE1-1497-41F5-B83D-AD58D1890135}"/>
    <cellStyle name="40% - Énfasis4 19 6" xfId="36373" xr:uid="{F5C68B07-16A7-469E-BCD4-6E19BA63229E}"/>
    <cellStyle name="40% - Énfasis4 19 6 2" xfId="36374" xr:uid="{B7C5B48A-85FB-494C-ADB7-06C455CB4F22}"/>
    <cellStyle name="40% - Énfasis4 19 7" xfId="36375" xr:uid="{73E40728-030D-4E19-8E23-CC75B8F4A871}"/>
    <cellStyle name="40% - Énfasis4 19 7 2" xfId="36376" xr:uid="{1B946B8F-5BC6-4DA0-99D9-157D2E5743B4}"/>
    <cellStyle name="40% - Énfasis4 19 8" xfId="36377" xr:uid="{E847841B-49D2-4174-8C25-DAABF5F47DB2}"/>
    <cellStyle name="40% - Énfasis4 19 8 2" xfId="36378" xr:uid="{9B837739-7303-467F-AB8F-A12BB62366EC}"/>
    <cellStyle name="40% - Énfasis4 19 9" xfId="36379" xr:uid="{848203AC-6DD5-49E1-9C45-5ECC45A16A92}"/>
    <cellStyle name="40% - Énfasis4 19 9 2" xfId="36380" xr:uid="{D245F105-860E-4FDB-8221-1CD6A78627F1}"/>
    <cellStyle name="40% - Énfasis4 2" xfId="3064" xr:uid="{41DFEEA4-B11D-461A-BF6D-31672041496D}"/>
    <cellStyle name="40% - Énfasis4 2 10" xfId="36381" xr:uid="{9A1BBE3A-B29A-4E50-A6D3-A357709177A6}"/>
    <cellStyle name="40% - Énfasis4 2 10 10" xfId="36382" xr:uid="{0B463083-7078-4447-9462-0D46D74153FF}"/>
    <cellStyle name="40% - Énfasis4 2 10 10 2" xfId="36383" xr:uid="{7CA4A854-14AA-4303-90AD-CCEBA5DB97A3}"/>
    <cellStyle name="40% - Énfasis4 2 10 11" xfId="36384" xr:uid="{E5F2DD51-17C3-4D19-849B-9D1E3D94BC4A}"/>
    <cellStyle name="40% - Énfasis4 2 10 2" xfId="36385" xr:uid="{30C155AE-305A-4B1F-92DF-31A7DE488264}"/>
    <cellStyle name="40% - Énfasis4 2 10 2 2" xfId="36386" xr:uid="{7368A191-7CB6-455A-B548-66D87DF88C07}"/>
    <cellStyle name="40% - Énfasis4 2 10 3" xfId="36387" xr:uid="{05AB0F3C-F896-4201-AB16-7DB6AFFC3453}"/>
    <cellStyle name="40% - Énfasis4 2 10 3 2" xfId="36388" xr:uid="{AB6FC8B4-6CE6-4F2F-B1C9-44406458AE60}"/>
    <cellStyle name="40% - Énfasis4 2 10 4" xfId="36389" xr:uid="{0D4A45AA-F331-490A-AD2E-F2D2DD8F152F}"/>
    <cellStyle name="40% - Énfasis4 2 10 4 2" xfId="36390" xr:uid="{75207A19-0B56-4C36-B4F4-852D71AFFF06}"/>
    <cellStyle name="40% - Énfasis4 2 10 5" xfId="36391" xr:uid="{EFAA9B2B-7AF0-4210-B2AA-83D3ADCCBF41}"/>
    <cellStyle name="40% - Énfasis4 2 10 5 2" xfId="36392" xr:uid="{2DD7CC54-AC06-43CA-81E2-BB180CE3212F}"/>
    <cellStyle name="40% - Énfasis4 2 10 6" xfId="36393" xr:uid="{A5B4E7DE-47DB-4C29-8046-630B2EAD6018}"/>
    <cellStyle name="40% - Énfasis4 2 10 6 2" xfId="36394" xr:uid="{642A9CD3-F36E-4CEE-98C8-DB2C09764BEA}"/>
    <cellStyle name="40% - Énfasis4 2 10 7" xfId="36395" xr:uid="{193F6FA0-1E1E-476E-8475-4632B7847827}"/>
    <cellStyle name="40% - Énfasis4 2 10 7 2" xfId="36396" xr:uid="{46ECA2AB-BAF7-4DE8-AE56-10C123B13C0B}"/>
    <cellStyle name="40% - Énfasis4 2 10 8" xfId="36397" xr:uid="{5F68EE50-0258-4F5D-A8A7-BA4ACDF097FB}"/>
    <cellStyle name="40% - Énfasis4 2 10 8 2" xfId="36398" xr:uid="{866C7D59-4263-4A45-8272-B6F69CA68694}"/>
    <cellStyle name="40% - Énfasis4 2 10 9" xfId="36399" xr:uid="{70B020CF-97FF-41E1-9261-70AC76A42268}"/>
    <cellStyle name="40% - Énfasis4 2 10 9 2" xfId="36400" xr:uid="{25A9F92D-F2C1-41C7-939F-2F2311E3F75E}"/>
    <cellStyle name="40% - Énfasis4 2 11" xfId="36401" xr:uid="{DD4B0B01-EDC1-4A16-9EA5-B39A7277C2FD}"/>
    <cellStyle name="40% - Énfasis4 2 11 10" xfId="36402" xr:uid="{D5D69D44-8DF8-455A-88B3-C9395D455E1C}"/>
    <cellStyle name="40% - Énfasis4 2 11 10 2" xfId="36403" xr:uid="{6C434B3C-D05D-4A7E-B4F4-C31B597E8380}"/>
    <cellStyle name="40% - Énfasis4 2 11 11" xfId="36404" xr:uid="{0F4FB97F-673B-4005-8AFC-69334DAF2015}"/>
    <cellStyle name="40% - Énfasis4 2 11 2" xfId="36405" xr:uid="{AA11C980-D8E4-4D81-87F3-47B186A7406F}"/>
    <cellStyle name="40% - Énfasis4 2 11 2 2" xfId="36406" xr:uid="{00CCEE50-3B13-47EC-AE82-4A27DBC78EF5}"/>
    <cellStyle name="40% - Énfasis4 2 11 3" xfId="36407" xr:uid="{FF4B797C-DBB7-4453-86D9-1536582EE056}"/>
    <cellStyle name="40% - Énfasis4 2 11 3 2" xfId="36408" xr:uid="{09EAF8CD-1A60-432E-8476-4E70750CC37B}"/>
    <cellStyle name="40% - Énfasis4 2 11 4" xfId="36409" xr:uid="{25670346-10F5-44EA-8E8B-DAE2AA474160}"/>
    <cellStyle name="40% - Énfasis4 2 11 4 2" xfId="36410" xr:uid="{61511532-6E33-475B-B2A1-7FBC98A6D898}"/>
    <cellStyle name="40% - Énfasis4 2 11 5" xfId="36411" xr:uid="{E4CD22B5-1169-437D-BB33-04C5CA195CEE}"/>
    <cellStyle name="40% - Énfasis4 2 11 5 2" xfId="36412" xr:uid="{788AD03F-0186-4C4E-A096-B083245963F8}"/>
    <cellStyle name="40% - Énfasis4 2 11 6" xfId="36413" xr:uid="{8731822E-291B-420E-8E84-D7D114D90719}"/>
    <cellStyle name="40% - Énfasis4 2 11 6 2" xfId="36414" xr:uid="{3CC79FAF-ABFD-4C60-B4B3-D7DC3593A4D8}"/>
    <cellStyle name="40% - Énfasis4 2 11 7" xfId="36415" xr:uid="{E6B094AC-2A4E-4BED-AC66-9EF2C95B21C0}"/>
    <cellStyle name="40% - Énfasis4 2 11 7 2" xfId="36416" xr:uid="{97B1CE3C-13E7-4A32-ADD1-CCB1D61DDB96}"/>
    <cellStyle name="40% - Énfasis4 2 11 8" xfId="36417" xr:uid="{F00931A1-2C61-4F1A-99DE-5FD4751C38BC}"/>
    <cellStyle name="40% - Énfasis4 2 11 8 2" xfId="36418" xr:uid="{D803DC32-A422-46A1-B0CA-C12BEC6C75DD}"/>
    <cellStyle name="40% - Énfasis4 2 11 9" xfId="36419" xr:uid="{EE0A7956-5180-460F-B63D-43ABCF892431}"/>
    <cellStyle name="40% - Énfasis4 2 11 9 2" xfId="36420" xr:uid="{EDECEE94-9205-4916-B225-350ADB505FBF}"/>
    <cellStyle name="40% - Énfasis4 2 12" xfId="36421" xr:uid="{5CB8540D-FB9E-437D-BDE2-E28B5BBD0BE6}"/>
    <cellStyle name="40% - Énfasis4 2 12 10" xfId="36422" xr:uid="{E0782C3D-880B-4019-9435-B59E0B0F6491}"/>
    <cellStyle name="40% - Énfasis4 2 12 10 2" xfId="36423" xr:uid="{5530A092-74EB-4BB7-941F-B6FED3DE5D42}"/>
    <cellStyle name="40% - Énfasis4 2 12 11" xfId="36424" xr:uid="{AB0BA166-B7E6-4876-9C98-79E18ABC7461}"/>
    <cellStyle name="40% - Énfasis4 2 12 2" xfId="36425" xr:uid="{DDDBDA22-7973-4E20-B55F-2BE46BD2DB0F}"/>
    <cellStyle name="40% - Énfasis4 2 12 2 2" xfId="36426" xr:uid="{D8BC9491-1C1C-4C0C-8A32-1E9E9490CA21}"/>
    <cellStyle name="40% - Énfasis4 2 12 3" xfId="36427" xr:uid="{4EDA43D8-5851-4060-BB26-86A9CB955B8E}"/>
    <cellStyle name="40% - Énfasis4 2 12 3 2" xfId="36428" xr:uid="{45D8E78E-5F77-4B53-8A00-DE57002B5CAB}"/>
    <cellStyle name="40% - Énfasis4 2 12 4" xfId="36429" xr:uid="{1E3CB556-DAAF-40AC-B41A-52A3C30C33F4}"/>
    <cellStyle name="40% - Énfasis4 2 12 4 2" xfId="36430" xr:uid="{169F162C-F327-46F4-87FB-679DD25D3A4F}"/>
    <cellStyle name="40% - Énfasis4 2 12 5" xfId="36431" xr:uid="{F7360293-C3AB-4F1F-B54D-2644480F34B4}"/>
    <cellStyle name="40% - Énfasis4 2 12 5 2" xfId="36432" xr:uid="{A7619247-1693-4591-9E03-7C44ED280D90}"/>
    <cellStyle name="40% - Énfasis4 2 12 6" xfId="36433" xr:uid="{19203A57-AA8F-4CC9-9105-621231165935}"/>
    <cellStyle name="40% - Énfasis4 2 12 6 2" xfId="36434" xr:uid="{461E821E-649C-4777-94D8-9BECAE71E181}"/>
    <cellStyle name="40% - Énfasis4 2 12 7" xfId="36435" xr:uid="{BEDB6164-4889-4503-B687-402D4F8A18F3}"/>
    <cellStyle name="40% - Énfasis4 2 12 7 2" xfId="36436" xr:uid="{AEC2CE9F-CF11-44FF-9A4B-3E0981467427}"/>
    <cellStyle name="40% - Énfasis4 2 12 8" xfId="36437" xr:uid="{2BE8DAEE-0D72-480F-BCF7-C94AA5E20CAD}"/>
    <cellStyle name="40% - Énfasis4 2 12 8 2" xfId="36438" xr:uid="{A17C28C9-DBC9-4D13-816F-2D4B126FC9C8}"/>
    <cellStyle name="40% - Énfasis4 2 12 9" xfId="36439" xr:uid="{BBE21C6E-D76E-4826-A866-F3A29C24E587}"/>
    <cellStyle name="40% - Énfasis4 2 12 9 2" xfId="36440" xr:uid="{D647AD12-9621-4C22-A92E-BB37CDC0324A}"/>
    <cellStyle name="40% - Énfasis4 2 13" xfId="36441" xr:uid="{DB707EDF-1A97-4A35-8D2E-E82C87811EA4}"/>
    <cellStyle name="40% - Énfasis4 2 13 10" xfId="36442" xr:uid="{01D5798E-FD60-421F-9175-341F0639B9A7}"/>
    <cellStyle name="40% - Énfasis4 2 13 10 2" xfId="36443" xr:uid="{24309929-37FF-403A-8CE8-371209F8A515}"/>
    <cellStyle name="40% - Énfasis4 2 13 11" xfId="36444" xr:uid="{086EF6A7-47E2-429F-96A1-1FCC3E3C8E4E}"/>
    <cellStyle name="40% - Énfasis4 2 13 2" xfId="36445" xr:uid="{08B22304-7F97-46D7-ABE4-28A985BBA073}"/>
    <cellStyle name="40% - Énfasis4 2 13 2 2" xfId="36446" xr:uid="{CE8C1340-86EC-4700-8ECB-0329D360B70B}"/>
    <cellStyle name="40% - Énfasis4 2 13 3" xfId="36447" xr:uid="{AAEF5A09-2300-43B7-AE36-54444A06AC4F}"/>
    <cellStyle name="40% - Énfasis4 2 13 3 2" xfId="36448" xr:uid="{42574244-7D17-41F1-8B7F-196F26FCF24A}"/>
    <cellStyle name="40% - Énfasis4 2 13 4" xfId="36449" xr:uid="{DB68B62D-7AC8-4889-811C-3398BC2F17DD}"/>
    <cellStyle name="40% - Énfasis4 2 13 4 2" xfId="36450" xr:uid="{3A03B18B-F4A7-4507-9883-7CE0ED42D966}"/>
    <cellStyle name="40% - Énfasis4 2 13 5" xfId="36451" xr:uid="{F2CAC173-1D23-4492-B9A5-85DA0EDBBB30}"/>
    <cellStyle name="40% - Énfasis4 2 13 5 2" xfId="36452" xr:uid="{5CADC44F-A284-467B-877F-B5806250B32F}"/>
    <cellStyle name="40% - Énfasis4 2 13 6" xfId="36453" xr:uid="{FE7653A9-C29C-4CE1-986B-4ED8929B1766}"/>
    <cellStyle name="40% - Énfasis4 2 13 6 2" xfId="36454" xr:uid="{F4570985-FB27-479C-8B73-940F95389409}"/>
    <cellStyle name="40% - Énfasis4 2 13 7" xfId="36455" xr:uid="{68684A5B-A869-4DB7-AFC3-602378D6ECBA}"/>
    <cellStyle name="40% - Énfasis4 2 13 7 2" xfId="36456" xr:uid="{F23BC446-3EFE-4E0D-9B41-38056BF56B56}"/>
    <cellStyle name="40% - Énfasis4 2 13 8" xfId="36457" xr:uid="{39EAEE72-75B6-4E0D-A730-9F900DE2931B}"/>
    <cellStyle name="40% - Énfasis4 2 13 8 2" xfId="36458" xr:uid="{D0985E31-1159-4578-80D5-A8639104A11F}"/>
    <cellStyle name="40% - Énfasis4 2 13 9" xfId="36459" xr:uid="{D42B4B34-9535-4E41-A421-039EE53EF88E}"/>
    <cellStyle name="40% - Énfasis4 2 13 9 2" xfId="36460" xr:uid="{BC913BFF-F556-4C5E-A36C-0D0F739E2994}"/>
    <cellStyle name="40% - Énfasis4 2 14" xfId="36461" xr:uid="{4C9D10FD-D1EF-4D6C-932B-E58D6987F480}"/>
    <cellStyle name="40% - Énfasis4 2 14 10" xfId="36462" xr:uid="{F44CCFA0-32AE-4252-B9A5-95AF794E4D0F}"/>
    <cellStyle name="40% - Énfasis4 2 14 10 2" xfId="36463" xr:uid="{D46339DE-B7D8-4AFE-BA32-96FAFED9267C}"/>
    <cellStyle name="40% - Énfasis4 2 14 11" xfId="36464" xr:uid="{D162D48E-7416-4198-ACB7-CF1B211B15AC}"/>
    <cellStyle name="40% - Énfasis4 2 14 2" xfId="36465" xr:uid="{D7B00F48-0E7D-4387-B254-72C2AC38B753}"/>
    <cellStyle name="40% - Énfasis4 2 14 2 2" xfId="36466" xr:uid="{4F195179-3D8D-42A2-8628-D10BA8FE9510}"/>
    <cellStyle name="40% - Énfasis4 2 14 3" xfId="36467" xr:uid="{0F4DBDC4-882F-4EEF-847F-AD412A1D5948}"/>
    <cellStyle name="40% - Énfasis4 2 14 3 2" xfId="36468" xr:uid="{0BD38493-A66D-4CB5-BF25-524F6670BB5A}"/>
    <cellStyle name="40% - Énfasis4 2 14 4" xfId="36469" xr:uid="{3EA2832C-F26F-4D82-B95A-D18232040AE6}"/>
    <cellStyle name="40% - Énfasis4 2 14 4 2" xfId="36470" xr:uid="{CD7AC11B-BFDE-4AE0-A407-BA8787FCAA52}"/>
    <cellStyle name="40% - Énfasis4 2 14 5" xfId="36471" xr:uid="{17BAEB13-02CD-4208-8176-6791C5D00BB8}"/>
    <cellStyle name="40% - Énfasis4 2 14 5 2" xfId="36472" xr:uid="{B4061E12-5944-4051-81EB-3BC02982CD8F}"/>
    <cellStyle name="40% - Énfasis4 2 14 6" xfId="36473" xr:uid="{E08CD09C-517A-4215-B1C3-453A2E1ADE41}"/>
    <cellStyle name="40% - Énfasis4 2 14 6 2" xfId="36474" xr:uid="{5BC855E1-9364-498A-B0A9-2A7710F3646D}"/>
    <cellStyle name="40% - Énfasis4 2 14 7" xfId="36475" xr:uid="{A0EB36F7-2D1D-489E-BA1E-2B52BD52491A}"/>
    <cellStyle name="40% - Énfasis4 2 14 7 2" xfId="36476" xr:uid="{FF7697E7-4F62-49D8-AB6B-6D668B3586C8}"/>
    <cellStyle name="40% - Énfasis4 2 14 8" xfId="36477" xr:uid="{A8D57846-8527-4613-9605-F5886105F94B}"/>
    <cellStyle name="40% - Énfasis4 2 14 8 2" xfId="36478" xr:uid="{872AD1E0-4940-4E44-A074-8CCFFBD507F5}"/>
    <cellStyle name="40% - Énfasis4 2 14 9" xfId="36479" xr:uid="{1BBC9692-8CD9-435B-BB63-E97C8F898D94}"/>
    <cellStyle name="40% - Énfasis4 2 14 9 2" xfId="36480" xr:uid="{449F93ED-FFB8-481C-A346-2B5D40DE5F2B}"/>
    <cellStyle name="40% - Énfasis4 2 15" xfId="36481" xr:uid="{8ACA62F8-A544-4BAA-AD61-41D08536A2A8}"/>
    <cellStyle name="40% - Énfasis4 2 2" xfId="3065" xr:uid="{0108BAE2-3848-460D-8528-DC2CB5C4CC3E}"/>
    <cellStyle name="40% - Énfasis4 2 2 10" xfId="36482" xr:uid="{97DA68CC-A278-4DAB-9608-AC070683F0E3}"/>
    <cellStyle name="40% - Énfasis4 2 2 10 10" xfId="36483" xr:uid="{2177EB2F-6ECE-4EB8-845F-318289DA16AD}"/>
    <cellStyle name="40% - Énfasis4 2 2 10 10 2" xfId="36484" xr:uid="{F9C22CED-DC06-4128-AC69-ECB2D0A192F2}"/>
    <cellStyle name="40% - Énfasis4 2 2 10 11" xfId="36485" xr:uid="{E5B997C4-00CE-48E7-BF4C-66439CBF3823}"/>
    <cellStyle name="40% - Énfasis4 2 2 10 2" xfId="36486" xr:uid="{8550A107-0C1B-4279-971B-AF307A8CE0CC}"/>
    <cellStyle name="40% - Énfasis4 2 2 10 2 2" xfId="36487" xr:uid="{93B3261B-9708-473E-8F16-8C37B8D80DA0}"/>
    <cellStyle name="40% - Énfasis4 2 2 10 3" xfId="36488" xr:uid="{2B9570CF-0BD6-4546-9ACE-518DDB486E65}"/>
    <cellStyle name="40% - Énfasis4 2 2 10 3 2" xfId="36489" xr:uid="{8971E71C-3144-4B86-BD9F-F5D6EAC6A618}"/>
    <cellStyle name="40% - Énfasis4 2 2 10 4" xfId="36490" xr:uid="{007CF62E-8AEC-4651-9736-49CAA3C9C289}"/>
    <cellStyle name="40% - Énfasis4 2 2 10 4 2" xfId="36491" xr:uid="{1092B6C3-47EB-47C9-BBD4-7A1E1DAECC6D}"/>
    <cellStyle name="40% - Énfasis4 2 2 10 5" xfId="36492" xr:uid="{76EACA8E-4F84-41A9-8B1A-B05FA5C7C2C0}"/>
    <cellStyle name="40% - Énfasis4 2 2 10 5 2" xfId="36493" xr:uid="{857C5B55-45DA-43A0-B2EC-E77F4D6392B7}"/>
    <cellStyle name="40% - Énfasis4 2 2 10 6" xfId="36494" xr:uid="{A5C09F0B-03EB-420F-8C73-49820360E2F7}"/>
    <cellStyle name="40% - Énfasis4 2 2 10 6 2" xfId="36495" xr:uid="{172E2B45-23A9-4DE8-90DB-39CE1905583A}"/>
    <cellStyle name="40% - Énfasis4 2 2 10 7" xfId="36496" xr:uid="{688BDAA4-747B-4DFA-9D20-1228A6627E93}"/>
    <cellStyle name="40% - Énfasis4 2 2 10 7 2" xfId="36497" xr:uid="{EBE3FAA6-987D-4697-B0D1-471976C8581C}"/>
    <cellStyle name="40% - Énfasis4 2 2 10 8" xfId="36498" xr:uid="{8CABDFA4-1894-4536-A1BD-023F3583496B}"/>
    <cellStyle name="40% - Énfasis4 2 2 10 8 2" xfId="36499" xr:uid="{031C460E-ECF0-4714-9A75-8C926139F75B}"/>
    <cellStyle name="40% - Énfasis4 2 2 10 9" xfId="36500" xr:uid="{4796D150-AD9F-4694-ACF4-A8EC3EFD798B}"/>
    <cellStyle name="40% - Énfasis4 2 2 10 9 2" xfId="36501" xr:uid="{66932D43-7DE0-4F21-A1B7-EE839B62E663}"/>
    <cellStyle name="40% - Énfasis4 2 2 11" xfId="36502" xr:uid="{C8452A96-5227-4818-9F19-AF5E9FD6E290}"/>
    <cellStyle name="40% - Énfasis4 2 2 11 10" xfId="36503" xr:uid="{1C2C44E5-6744-46B5-B049-0D3394F44DE3}"/>
    <cellStyle name="40% - Énfasis4 2 2 11 10 2" xfId="36504" xr:uid="{F30C2B87-A1DA-430E-B4DB-6FC15FB6FCC2}"/>
    <cellStyle name="40% - Énfasis4 2 2 11 11" xfId="36505" xr:uid="{962FE8E1-9290-4A2A-8803-C5625EB601FD}"/>
    <cellStyle name="40% - Énfasis4 2 2 11 2" xfId="36506" xr:uid="{BE7EEB96-2D63-4A23-943D-D6257FB76258}"/>
    <cellStyle name="40% - Énfasis4 2 2 11 2 2" xfId="36507" xr:uid="{A24EAE76-B9EC-46AD-BB50-0CD75D3351DF}"/>
    <cellStyle name="40% - Énfasis4 2 2 11 3" xfId="36508" xr:uid="{7F2B4D9F-2484-4F27-B5C0-B40135D3990A}"/>
    <cellStyle name="40% - Énfasis4 2 2 11 3 2" xfId="36509" xr:uid="{A9C490CE-53D0-45E3-A99D-150F9361DD1A}"/>
    <cellStyle name="40% - Énfasis4 2 2 11 4" xfId="36510" xr:uid="{D38411F6-9C90-4044-8E65-E4CE8362C1C9}"/>
    <cellStyle name="40% - Énfasis4 2 2 11 4 2" xfId="36511" xr:uid="{95867BDB-A9DB-449D-8CCE-E74CE4D04318}"/>
    <cellStyle name="40% - Énfasis4 2 2 11 5" xfId="36512" xr:uid="{2737601E-1959-4C7C-8C89-A560894C9427}"/>
    <cellStyle name="40% - Énfasis4 2 2 11 5 2" xfId="36513" xr:uid="{B77E93E5-D584-4BBB-B376-56CF38662EA9}"/>
    <cellStyle name="40% - Énfasis4 2 2 11 6" xfId="36514" xr:uid="{7C57BB6A-1518-457B-8F0E-18A7B6E6CAA3}"/>
    <cellStyle name="40% - Énfasis4 2 2 11 6 2" xfId="36515" xr:uid="{25629CFB-9AD1-4992-B351-FC221CC13982}"/>
    <cellStyle name="40% - Énfasis4 2 2 11 7" xfId="36516" xr:uid="{7AEC5B6F-B53A-44DC-87A6-038F56B571FB}"/>
    <cellStyle name="40% - Énfasis4 2 2 11 7 2" xfId="36517" xr:uid="{F3B89B8D-BB59-45EB-81F6-0FB46A3AF746}"/>
    <cellStyle name="40% - Énfasis4 2 2 11 8" xfId="36518" xr:uid="{995F20A7-6C87-42BE-B3AC-9B1CA008995B}"/>
    <cellStyle name="40% - Énfasis4 2 2 11 8 2" xfId="36519" xr:uid="{BEBDA739-4488-4C69-A731-71ECD1F95EB0}"/>
    <cellStyle name="40% - Énfasis4 2 2 11 9" xfId="36520" xr:uid="{ED09203F-484F-4F6F-947E-1B2154388381}"/>
    <cellStyle name="40% - Énfasis4 2 2 11 9 2" xfId="36521" xr:uid="{A8D57A28-D36B-458C-BB7D-5578F2E9B872}"/>
    <cellStyle name="40% - Énfasis4 2 2 12" xfId="36522" xr:uid="{0E2D59C9-860F-4AC8-8319-E6CE1F104E14}"/>
    <cellStyle name="40% - Énfasis4 2 2 12 2" xfId="36523" xr:uid="{CBCA9D25-B501-4C5C-8707-1EFE02EE6AD5}"/>
    <cellStyle name="40% - Énfasis4 2 2 13" xfId="36524" xr:uid="{E4275381-F139-4960-A379-7AAB597BE4A8}"/>
    <cellStyle name="40% - Énfasis4 2 2 13 2" xfId="36525" xr:uid="{31660284-F68A-4B84-B017-15AC03A3D047}"/>
    <cellStyle name="40% - Énfasis4 2 2 14" xfId="36526" xr:uid="{195CAE9E-837B-4683-804E-49FF6156701B}"/>
    <cellStyle name="40% - Énfasis4 2 2 14 2" xfId="36527" xr:uid="{8949C4AC-1F3D-485A-AE36-8C85D3364E3E}"/>
    <cellStyle name="40% - Énfasis4 2 2 15" xfId="36528" xr:uid="{527EC828-60AC-4D8D-8FE6-183B30C91249}"/>
    <cellStyle name="40% - Énfasis4 2 2 15 2" xfId="36529" xr:uid="{8956FA68-B5D6-45F0-8403-2350508911C0}"/>
    <cellStyle name="40% - Énfasis4 2 2 16" xfId="36530" xr:uid="{7682F519-A1C8-413F-BBA8-D903B1448EAA}"/>
    <cellStyle name="40% - Énfasis4 2 2 16 2" xfId="36531" xr:uid="{B7125A0B-2FA1-45E0-BBF2-0DE3CD745F62}"/>
    <cellStyle name="40% - Énfasis4 2 2 17" xfId="36532" xr:uid="{592FBD54-D315-4BC9-B66A-E209A30A2D2A}"/>
    <cellStyle name="40% - Énfasis4 2 2 17 2" xfId="36533" xr:uid="{2DD700F9-238F-4E92-9C7D-54637BA581D6}"/>
    <cellStyle name="40% - Énfasis4 2 2 18" xfId="36534" xr:uid="{73D49E7B-600C-4A9F-B0AA-2981B788F223}"/>
    <cellStyle name="40% - Énfasis4 2 2 18 2" xfId="36535" xr:uid="{FB0FB4C4-8CD8-476E-A060-79D61EF24222}"/>
    <cellStyle name="40% - Énfasis4 2 2 19" xfId="36536" xr:uid="{77CA256C-2325-4279-ABAE-00A5B65D6492}"/>
    <cellStyle name="40% - Énfasis4 2 2 19 2" xfId="36537" xr:uid="{146F1ADA-2E6F-426D-9606-5553F34F7F92}"/>
    <cellStyle name="40% - Énfasis4 2 2 2" xfId="3066" xr:uid="{483FA904-FF68-4707-9077-126170D7B283}"/>
    <cellStyle name="40% - Énfasis4 2 2 2 2" xfId="3067" xr:uid="{41E354FC-0BD9-4114-8F0B-1D49AF0EB2FB}"/>
    <cellStyle name="40% - Énfasis4 2 2 2 2 10" xfId="36538" xr:uid="{0967A4B1-D2CD-4E04-A203-7F9AF423008C}"/>
    <cellStyle name="40% - Énfasis4 2 2 2 2 10 2" xfId="36539" xr:uid="{7DDEEE82-2B47-436B-B856-6421E6F00469}"/>
    <cellStyle name="40% - Énfasis4 2 2 2 2 11" xfId="36540" xr:uid="{6C495F9C-7CD8-4BB2-B823-1895D775B8D3}"/>
    <cellStyle name="40% - Énfasis4 2 2 2 2 2" xfId="3068" xr:uid="{7BC3A899-A7D5-411E-BC10-4E8D5B7778F2}"/>
    <cellStyle name="40% - Énfasis4 2 2 2 2 2 2" xfId="3069" xr:uid="{A20809A7-252C-4EC3-B81D-6D554497B3F0}"/>
    <cellStyle name="40% - Énfasis4 2 2 2 2 3" xfId="3070" xr:uid="{FC904AA6-4B92-4FF4-90C1-2A686FA2A04E}"/>
    <cellStyle name="40% - Énfasis4 2 2 2 2 3 2" xfId="36541" xr:uid="{72C66498-B7B3-4E6D-ACCC-7B6FB9696490}"/>
    <cellStyle name="40% - Énfasis4 2 2 2 2 4" xfId="36542" xr:uid="{8FC1F686-5DC9-4D33-8B1B-E265F70FBE0B}"/>
    <cellStyle name="40% - Énfasis4 2 2 2 2 4 2" xfId="36543" xr:uid="{37E1A361-FEA2-4F20-BCA1-4932FCA236A1}"/>
    <cellStyle name="40% - Énfasis4 2 2 2 2 5" xfId="36544" xr:uid="{94DDDEA5-6AE0-4BD0-951E-9A42F719F673}"/>
    <cellStyle name="40% - Énfasis4 2 2 2 2 5 2" xfId="36545" xr:uid="{ED57E8B3-25DF-43BD-9BDB-D01471249B4E}"/>
    <cellStyle name="40% - Énfasis4 2 2 2 2 6" xfId="36546" xr:uid="{9A1C674D-8489-4437-A5BD-35D74736A291}"/>
    <cellStyle name="40% - Énfasis4 2 2 2 2 6 2" xfId="36547" xr:uid="{ECE63D46-73D4-4AB6-85CC-581693390E08}"/>
    <cellStyle name="40% - Énfasis4 2 2 2 2 7" xfId="36548" xr:uid="{AF031FD7-902D-4557-843B-2E2F989BC8AA}"/>
    <cellStyle name="40% - Énfasis4 2 2 2 2 7 2" xfId="36549" xr:uid="{A5CF5A55-F04A-40ED-8631-327ADE6E4DAA}"/>
    <cellStyle name="40% - Énfasis4 2 2 2 2 8" xfId="36550" xr:uid="{03BB077D-095E-4256-ADF0-348ADC35E7A1}"/>
    <cellStyle name="40% - Énfasis4 2 2 2 2 8 2" xfId="36551" xr:uid="{3EB88C35-0D4C-4FB2-9961-7509ADFDEAAC}"/>
    <cellStyle name="40% - Énfasis4 2 2 2 2 9" xfId="36552" xr:uid="{3261C3CE-FB58-496E-A2A2-FB82116CC778}"/>
    <cellStyle name="40% - Énfasis4 2 2 2 2 9 2" xfId="36553" xr:uid="{B6216633-1B16-433A-85C6-21FB526CB4D9}"/>
    <cellStyle name="40% - Énfasis4 2 2 2 3" xfId="3071" xr:uid="{26A3A31B-7ACD-4BA0-A3BD-D1DEC31EA4A3}"/>
    <cellStyle name="40% - Énfasis4 2 2 2 3 10" xfId="36554" xr:uid="{2C2E7674-011A-4C4B-9D0D-35A6FAC25E1D}"/>
    <cellStyle name="40% - Énfasis4 2 2 2 3 10 2" xfId="36555" xr:uid="{234C9B3A-611A-4D8E-A2BB-069679C33AF0}"/>
    <cellStyle name="40% - Énfasis4 2 2 2 3 11" xfId="36556" xr:uid="{3761526F-9F21-4C92-9EC1-BF346F62DEE4}"/>
    <cellStyle name="40% - Énfasis4 2 2 2 3 2" xfId="3072" xr:uid="{9AB8BEE2-150B-4ED1-8EC7-2578B6E01F4A}"/>
    <cellStyle name="40% - Énfasis4 2 2 2 3 2 2" xfId="36557" xr:uid="{0F9E8D27-4244-402A-852F-83710253A841}"/>
    <cellStyle name="40% - Énfasis4 2 2 2 3 3" xfId="36558" xr:uid="{0BCE9424-6965-4716-AF28-C6C1127E26F2}"/>
    <cellStyle name="40% - Énfasis4 2 2 2 3 3 2" xfId="36559" xr:uid="{5144BCB4-A9F5-4C17-8AB3-C0F2937A945A}"/>
    <cellStyle name="40% - Énfasis4 2 2 2 3 4" xfId="36560" xr:uid="{B9DF9FDE-6E47-45B4-82E2-49E04288F7E2}"/>
    <cellStyle name="40% - Énfasis4 2 2 2 3 4 2" xfId="36561" xr:uid="{E46D9A95-A72D-48F3-B2EF-4A84D20DD896}"/>
    <cellStyle name="40% - Énfasis4 2 2 2 3 5" xfId="36562" xr:uid="{BD49F2EC-EEC6-414E-A08D-3D66D4DBE783}"/>
    <cellStyle name="40% - Énfasis4 2 2 2 3 5 2" xfId="36563" xr:uid="{C2CB4547-4496-4DAF-9CA0-4EF8C85866F9}"/>
    <cellStyle name="40% - Énfasis4 2 2 2 3 6" xfId="36564" xr:uid="{72A3DCAE-BE90-4361-A4F7-C0E5FF251749}"/>
    <cellStyle name="40% - Énfasis4 2 2 2 3 6 2" xfId="36565" xr:uid="{BCA2B3AF-465E-489B-8C4B-CD0B5243C911}"/>
    <cellStyle name="40% - Énfasis4 2 2 2 3 7" xfId="36566" xr:uid="{29F3C368-D03D-4B64-9275-EB7185D8979A}"/>
    <cellStyle name="40% - Énfasis4 2 2 2 3 7 2" xfId="36567" xr:uid="{31E71950-18A3-4CD3-8FF1-4C442E4D138A}"/>
    <cellStyle name="40% - Énfasis4 2 2 2 3 8" xfId="36568" xr:uid="{C2A18A9D-8120-4014-AACA-19731DA0D209}"/>
    <cellStyle name="40% - Énfasis4 2 2 2 3 8 2" xfId="36569" xr:uid="{FCA28C50-8D82-41E7-AE33-F7E813BF2B76}"/>
    <cellStyle name="40% - Énfasis4 2 2 2 3 9" xfId="36570" xr:uid="{65C063A3-7AF7-4BE5-9E94-61830A0D6C46}"/>
    <cellStyle name="40% - Énfasis4 2 2 2 3 9 2" xfId="36571" xr:uid="{BB1E8790-3A29-477C-AC85-EAF9F901C977}"/>
    <cellStyle name="40% - Énfasis4 2 2 2 4" xfId="3073" xr:uid="{702C821E-5B1C-4886-851A-BC6E1EB04785}"/>
    <cellStyle name="40% - Énfasis4 2 2 2 4 10" xfId="36572" xr:uid="{9A06E809-F58C-4B54-A61E-3172791BCB3C}"/>
    <cellStyle name="40% - Énfasis4 2 2 2 4 10 2" xfId="36573" xr:uid="{DC28F0E6-3812-4924-8104-D57A0588DDC9}"/>
    <cellStyle name="40% - Énfasis4 2 2 2 4 11" xfId="36574" xr:uid="{91975E31-78E5-4E6D-984B-10F5C4E93892}"/>
    <cellStyle name="40% - Énfasis4 2 2 2 4 2" xfId="36575" xr:uid="{5554C8BF-C0B2-4634-BE63-105F18B23F30}"/>
    <cellStyle name="40% - Énfasis4 2 2 2 4 2 2" xfId="36576" xr:uid="{EB166DA3-E8B4-48DA-9AA7-3D2108B5FA09}"/>
    <cellStyle name="40% - Énfasis4 2 2 2 4 3" xfId="36577" xr:uid="{EC43C835-D141-4D47-B1E5-E3DAAD71206C}"/>
    <cellStyle name="40% - Énfasis4 2 2 2 4 3 2" xfId="36578" xr:uid="{FC851BE8-99F9-4FB0-93F1-D618444E30DE}"/>
    <cellStyle name="40% - Énfasis4 2 2 2 4 4" xfId="36579" xr:uid="{742CC912-AC8A-4BD0-AACA-ECD948DB8D56}"/>
    <cellStyle name="40% - Énfasis4 2 2 2 4 4 2" xfId="36580" xr:uid="{409BB3B4-814D-448F-A86D-E8A49809C8F8}"/>
    <cellStyle name="40% - Énfasis4 2 2 2 4 5" xfId="36581" xr:uid="{299C761E-768C-4E36-BF11-16B652351E2D}"/>
    <cellStyle name="40% - Énfasis4 2 2 2 4 5 2" xfId="36582" xr:uid="{03EFF9CB-0801-4D0A-ADBD-FB8582651F82}"/>
    <cellStyle name="40% - Énfasis4 2 2 2 4 6" xfId="36583" xr:uid="{164C2B9A-1CE4-4D7F-B654-EB6AD9F99D44}"/>
    <cellStyle name="40% - Énfasis4 2 2 2 4 6 2" xfId="36584" xr:uid="{2131C0F6-B3A5-42A9-8EF5-9628606F831C}"/>
    <cellStyle name="40% - Énfasis4 2 2 2 4 7" xfId="36585" xr:uid="{0EF4CC82-910A-4682-A163-2AC42E2AE65E}"/>
    <cellStyle name="40% - Énfasis4 2 2 2 4 7 2" xfId="36586" xr:uid="{7250A342-191D-474E-86D4-47128DCB5026}"/>
    <cellStyle name="40% - Énfasis4 2 2 2 4 8" xfId="36587" xr:uid="{C5B2D957-12D6-4D31-96DA-F54152B18D8D}"/>
    <cellStyle name="40% - Énfasis4 2 2 2 4 8 2" xfId="36588" xr:uid="{22FA3456-CF15-4BE6-BC2E-B023193FB9FD}"/>
    <cellStyle name="40% - Énfasis4 2 2 2 4 9" xfId="36589" xr:uid="{716B68B8-B164-41C0-9455-1055E27F697A}"/>
    <cellStyle name="40% - Énfasis4 2 2 2 4 9 2" xfId="36590" xr:uid="{EC822648-5FEC-4B96-8918-F1C1E5B83DD7}"/>
    <cellStyle name="40% - Énfasis4 2 2 2 5" xfId="36591" xr:uid="{DBC9DC84-D927-4224-9AD6-6CD3F1E1D671}"/>
    <cellStyle name="40% - Énfasis4 2 2 2 5 10" xfId="36592" xr:uid="{9E0269A5-5487-467D-ADA7-9777B2F50565}"/>
    <cellStyle name="40% - Énfasis4 2 2 2 5 10 2" xfId="36593" xr:uid="{15AB9EF8-0B5D-4BFF-9D01-ED9DC9C79512}"/>
    <cellStyle name="40% - Énfasis4 2 2 2 5 11" xfId="36594" xr:uid="{92A5A797-583A-4D65-A282-EF46466F8D10}"/>
    <cellStyle name="40% - Énfasis4 2 2 2 5 2" xfId="36595" xr:uid="{0769706A-A151-41A4-BA29-BDD23B163BAC}"/>
    <cellStyle name="40% - Énfasis4 2 2 2 5 2 2" xfId="36596" xr:uid="{7B0A14DE-0D4D-479A-A142-16EB3D07EAF4}"/>
    <cellStyle name="40% - Énfasis4 2 2 2 5 3" xfId="36597" xr:uid="{7A696373-733B-48DA-B04C-B9779FFA114A}"/>
    <cellStyle name="40% - Énfasis4 2 2 2 5 3 2" xfId="36598" xr:uid="{64D8B01C-21E9-4ED3-8D25-0F5DA9BD21C2}"/>
    <cellStyle name="40% - Énfasis4 2 2 2 5 4" xfId="36599" xr:uid="{A4ACA4C6-4B3C-4797-841B-A9BAE6AF0C76}"/>
    <cellStyle name="40% - Énfasis4 2 2 2 5 4 2" xfId="36600" xr:uid="{0083A4F7-9B4F-4DD2-B785-1E560522D305}"/>
    <cellStyle name="40% - Énfasis4 2 2 2 5 5" xfId="36601" xr:uid="{B053529E-9A84-44B3-8B2A-754134E5E877}"/>
    <cellStyle name="40% - Énfasis4 2 2 2 5 5 2" xfId="36602" xr:uid="{69626213-FA3B-477D-9321-1429BE77DE5E}"/>
    <cellStyle name="40% - Énfasis4 2 2 2 5 6" xfId="36603" xr:uid="{F57DAED1-1289-4542-A77B-DA6AD7A86242}"/>
    <cellStyle name="40% - Énfasis4 2 2 2 5 6 2" xfId="36604" xr:uid="{C8C6DD04-6A2A-4AC2-B17C-7396F6D7062D}"/>
    <cellStyle name="40% - Énfasis4 2 2 2 5 7" xfId="36605" xr:uid="{B51FCEE2-4D5C-4CEE-8814-F5AC036C39BC}"/>
    <cellStyle name="40% - Énfasis4 2 2 2 5 7 2" xfId="36606" xr:uid="{B789DC6E-FA89-46A4-A0DF-A1368F36761B}"/>
    <cellStyle name="40% - Énfasis4 2 2 2 5 8" xfId="36607" xr:uid="{2C0D191B-3935-4838-B800-3943AE3DD3C3}"/>
    <cellStyle name="40% - Énfasis4 2 2 2 5 8 2" xfId="36608" xr:uid="{113EBEA8-6A38-4A91-B648-ED3C228637B2}"/>
    <cellStyle name="40% - Énfasis4 2 2 2 5 9" xfId="36609" xr:uid="{DD56B1DB-4622-4343-A4EF-2474B3055AA4}"/>
    <cellStyle name="40% - Énfasis4 2 2 2 5 9 2" xfId="36610" xr:uid="{F8E4ADA9-CF56-418F-8909-8585B05618C9}"/>
    <cellStyle name="40% - Énfasis4 2 2 2 6" xfId="36611" xr:uid="{204A0672-577C-4158-BDA1-11FA25FF4B58}"/>
    <cellStyle name="40% - Énfasis4 2 2 2 6 10" xfId="36612" xr:uid="{326DD6CF-3254-4C8F-AB54-3AD33F4DE583}"/>
    <cellStyle name="40% - Énfasis4 2 2 2 6 10 2" xfId="36613" xr:uid="{97993B3A-9994-4E32-B6E3-14B1DD45E5E7}"/>
    <cellStyle name="40% - Énfasis4 2 2 2 6 11" xfId="36614" xr:uid="{E5F7E713-155E-4E17-8CCE-D1AD43FC1181}"/>
    <cellStyle name="40% - Énfasis4 2 2 2 6 2" xfId="36615" xr:uid="{17B841FE-58FF-41A6-B73F-1FAC9181247F}"/>
    <cellStyle name="40% - Énfasis4 2 2 2 6 2 2" xfId="36616" xr:uid="{137312D6-2DA6-412D-8041-A2F7BAA8305E}"/>
    <cellStyle name="40% - Énfasis4 2 2 2 6 3" xfId="36617" xr:uid="{9654B6A4-4DDC-4E93-90D8-11CB7BEFC1FF}"/>
    <cellStyle name="40% - Énfasis4 2 2 2 6 3 2" xfId="36618" xr:uid="{0AECC083-C467-4714-BA1F-5FE494188FE1}"/>
    <cellStyle name="40% - Énfasis4 2 2 2 6 4" xfId="36619" xr:uid="{53F85B33-DB48-473D-BBA9-E0E111F8C0B9}"/>
    <cellStyle name="40% - Énfasis4 2 2 2 6 4 2" xfId="36620" xr:uid="{DF9752D6-A6BE-4164-81DA-DD88CD915CD1}"/>
    <cellStyle name="40% - Énfasis4 2 2 2 6 5" xfId="36621" xr:uid="{90CFD855-1E76-4F69-A336-A0EA0B0ACE23}"/>
    <cellStyle name="40% - Énfasis4 2 2 2 6 5 2" xfId="36622" xr:uid="{4F3A6C7F-E812-4A1E-BAF4-0D3DCE322A77}"/>
    <cellStyle name="40% - Énfasis4 2 2 2 6 6" xfId="36623" xr:uid="{0DB799A9-4BA3-4C21-8A01-018DA9CCA9BB}"/>
    <cellStyle name="40% - Énfasis4 2 2 2 6 6 2" xfId="36624" xr:uid="{7A70ABEB-655A-4163-868F-BAD877684D81}"/>
    <cellStyle name="40% - Énfasis4 2 2 2 6 7" xfId="36625" xr:uid="{976FA6DE-51E2-4533-8A5A-39E5519EFEFA}"/>
    <cellStyle name="40% - Énfasis4 2 2 2 6 7 2" xfId="36626" xr:uid="{495FF1BE-ED9C-455E-BB46-26EF4010516D}"/>
    <cellStyle name="40% - Énfasis4 2 2 2 6 8" xfId="36627" xr:uid="{E22F6643-0959-43AE-BB3E-AB91599FF3E3}"/>
    <cellStyle name="40% - Énfasis4 2 2 2 6 8 2" xfId="36628" xr:uid="{35687971-6016-49A1-9DAA-4D0EAC0FFA63}"/>
    <cellStyle name="40% - Énfasis4 2 2 2 6 9" xfId="36629" xr:uid="{79ED4B9A-557A-451C-AF12-9D2AACF8A1CA}"/>
    <cellStyle name="40% - Énfasis4 2 2 2 6 9 2" xfId="36630" xr:uid="{EE2133B7-4842-49EE-81A6-74EDC7525DED}"/>
    <cellStyle name="40% - Énfasis4 2 2 2 7" xfId="36631" xr:uid="{76CB5A26-D78C-416A-896B-8C8453BBEB4A}"/>
    <cellStyle name="40% - Énfasis4 2 2 2 7 10" xfId="36632" xr:uid="{9FFB8FDF-46CD-4648-8CAE-ED34FE122B09}"/>
    <cellStyle name="40% - Énfasis4 2 2 2 7 10 2" xfId="36633" xr:uid="{5F6391F1-530E-45FA-9C87-583D2465A5AE}"/>
    <cellStyle name="40% - Énfasis4 2 2 2 7 11" xfId="36634" xr:uid="{17EB3C00-B3C8-4901-819A-250D4249918B}"/>
    <cellStyle name="40% - Énfasis4 2 2 2 7 2" xfId="36635" xr:uid="{274190FF-F3B5-470B-B203-7A66E5760A08}"/>
    <cellStyle name="40% - Énfasis4 2 2 2 7 2 2" xfId="36636" xr:uid="{8D3D187C-FC9A-4F1A-8F52-77C9ABF063E4}"/>
    <cellStyle name="40% - Énfasis4 2 2 2 7 3" xfId="36637" xr:uid="{4B783132-076D-4DFD-AE32-583180C73636}"/>
    <cellStyle name="40% - Énfasis4 2 2 2 7 3 2" xfId="36638" xr:uid="{AA32BF9D-86B4-4310-8FC1-D8A2ECD94B34}"/>
    <cellStyle name="40% - Énfasis4 2 2 2 7 4" xfId="36639" xr:uid="{79A4A97A-AAC7-4213-AB39-2FD32656E323}"/>
    <cellStyle name="40% - Énfasis4 2 2 2 7 4 2" xfId="36640" xr:uid="{4EC55EAA-FB5F-47C4-AD55-68CA9BB1EA03}"/>
    <cellStyle name="40% - Énfasis4 2 2 2 7 5" xfId="36641" xr:uid="{495061E8-6058-4629-B13E-F997B31D76B4}"/>
    <cellStyle name="40% - Énfasis4 2 2 2 7 5 2" xfId="36642" xr:uid="{22CF1FF1-5AA2-430B-9073-EC6F84F984AD}"/>
    <cellStyle name="40% - Énfasis4 2 2 2 7 6" xfId="36643" xr:uid="{8F50E502-7CE5-40BD-B2A8-FA2DC582238D}"/>
    <cellStyle name="40% - Énfasis4 2 2 2 7 6 2" xfId="36644" xr:uid="{F38C22B7-20D6-4456-B5EF-B073B12F3512}"/>
    <cellStyle name="40% - Énfasis4 2 2 2 7 7" xfId="36645" xr:uid="{F675E4B7-A42B-452B-AF65-BE165D5D9483}"/>
    <cellStyle name="40% - Énfasis4 2 2 2 7 7 2" xfId="36646" xr:uid="{830B6E10-7038-4ADD-9E72-479188D9122E}"/>
    <cellStyle name="40% - Énfasis4 2 2 2 7 8" xfId="36647" xr:uid="{32B9D236-23AB-4C86-BD5D-670CBEB6F179}"/>
    <cellStyle name="40% - Énfasis4 2 2 2 7 8 2" xfId="36648" xr:uid="{37E772AB-08B9-496D-96D7-79758CC9F019}"/>
    <cellStyle name="40% - Énfasis4 2 2 2 7 9" xfId="36649" xr:uid="{8DCF33A4-B9EA-4D16-83AA-680A8B91A9FB}"/>
    <cellStyle name="40% - Énfasis4 2 2 2 7 9 2" xfId="36650" xr:uid="{3DF2F8CD-4AF0-4B76-BB15-9E5AA784FB63}"/>
    <cellStyle name="40% - Énfasis4 2 2 20" xfId="36651" xr:uid="{9D98DFAF-CFC5-437D-8425-A74203041C18}"/>
    <cellStyle name="40% - Énfasis4 2 2 20 2" xfId="36652" xr:uid="{B09B56FA-2F98-4411-A1A3-BB45B9A054F8}"/>
    <cellStyle name="40% - Énfasis4 2 2 21" xfId="36653" xr:uid="{EF728DF3-FB42-4C87-AD99-76B219187825}"/>
    <cellStyle name="40% - Énfasis4 2 2 22" xfId="36654" xr:uid="{92D28DED-1B2C-4F38-855B-04FB754437AE}"/>
    <cellStyle name="40% - Énfasis4 2 2 3" xfId="3074" xr:uid="{86FDCAD2-E7C3-42DE-9C18-D386FFF1E303}"/>
    <cellStyle name="40% - Énfasis4 2 2 3 2" xfId="3075" xr:uid="{6889AEFF-4E85-4CDB-9C54-CD95DB36A7A5}"/>
    <cellStyle name="40% - Énfasis4 2 2 3 2 2" xfId="3076" xr:uid="{EA589F42-BBE6-48D7-BD83-D1A68C2FFEED}"/>
    <cellStyle name="40% - Énfasis4 2 2 3 3" xfId="3077" xr:uid="{17BCAA95-141A-420F-8033-E0C9613BF940}"/>
    <cellStyle name="40% - Énfasis4 2 2 4" xfId="3078" xr:uid="{79C0B1F9-B2D4-4794-853C-11B818AAF0FD}"/>
    <cellStyle name="40% - Énfasis4 2 2 4 2" xfId="3079" xr:uid="{A46C2901-490F-45AD-BF7A-DE3B38826996}"/>
    <cellStyle name="40% - Énfasis4 2 2 5" xfId="3080" xr:uid="{698CA2FF-6FB4-45B5-A6AF-2A82CE62D0C8}"/>
    <cellStyle name="40% - Énfasis4 2 2 6" xfId="36655" xr:uid="{137ED9F6-2DF0-4991-807D-9DC02C1DDE93}"/>
    <cellStyle name="40% - Énfasis4 2 2 7" xfId="36656" xr:uid="{60F202BA-C198-4423-936E-4ECAFF84896B}"/>
    <cellStyle name="40% - Énfasis4 2 2 8" xfId="36657" xr:uid="{D7FDF9F7-781C-4668-AE55-F980ED77C4CF}"/>
    <cellStyle name="40% - Énfasis4 2 2 8 10" xfId="36658" xr:uid="{DD5EA678-1752-43E8-B375-522EC5E9827A}"/>
    <cellStyle name="40% - Énfasis4 2 2 8 10 2" xfId="36659" xr:uid="{DD33CBA9-F19D-40A5-9EB2-9B90CFAC8227}"/>
    <cellStyle name="40% - Énfasis4 2 2 8 11" xfId="36660" xr:uid="{116E22D7-E7A2-4FB6-A6F4-0CEE8882A2FB}"/>
    <cellStyle name="40% - Énfasis4 2 2 8 2" xfId="36661" xr:uid="{73EC8A7B-367C-4DFF-8FC2-01FEC34168C5}"/>
    <cellStyle name="40% - Énfasis4 2 2 8 2 2" xfId="36662" xr:uid="{8F13B322-CDE1-4F1D-9158-46C1FFFFC4E9}"/>
    <cellStyle name="40% - Énfasis4 2 2 8 3" xfId="36663" xr:uid="{26CCC2B1-76C3-429C-8DCA-EE95DF75F2AE}"/>
    <cellStyle name="40% - Énfasis4 2 2 8 3 2" xfId="36664" xr:uid="{AFEDB098-8007-4654-B390-D98FDF365B3B}"/>
    <cellStyle name="40% - Énfasis4 2 2 8 4" xfId="36665" xr:uid="{8CF7227A-D42F-4395-BCE0-82CA39BC400C}"/>
    <cellStyle name="40% - Énfasis4 2 2 8 4 2" xfId="36666" xr:uid="{00B8C4C7-05D9-41DC-A460-29CECCD21DFE}"/>
    <cellStyle name="40% - Énfasis4 2 2 8 5" xfId="36667" xr:uid="{8788E969-A3AF-4151-8A53-6407987CB63F}"/>
    <cellStyle name="40% - Énfasis4 2 2 8 5 2" xfId="36668" xr:uid="{0914BAFB-E512-4AB1-A4A1-0F79A95EC522}"/>
    <cellStyle name="40% - Énfasis4 2 2 8 6" xfId="36669" xr:uid="{07AC888A-B3E5-4D17-A3F1-2CD60D52BF88}"/>
    <cellStyle name="40% - Énfasis4 2 2 8 6 2" xfId="36670" xr:uid="{899475E6-0F4A-45B6-AF98-B082B9B5CA96}"/>
    <cellStyle name="40% - Énfasis4 2 2 8 7" xfId="36671" xr:uid="{25E26AF3-2E9B-4DB7-A017-8043001DF926}"/>
    <cellStyle name="40% - Énfasis4 2 2 8 7 2" xfId="36672" xr:uid="{02C683AB-E6E2-428F-BF1E-448682411CE6}"/>
    <cellStyle name="40% - Énfasis4 2 2 8 8" xfId="36673" xr:uid="{FD5588AD-13DB-4FB6-9D04-59A0235F5F9A}"/>
    <cellStyle name="40% - Énfasis4 2 2 8 8 2" xfId="36674" xr:uid="{8DDC3B3E-6CC8-448C-BD28-54A734331F3C}"/>
    <cellStyle name="40% - Énfasis4 2 2 8 9" xfId="36675" xr:uid="{5AA11F0C-ECD7-4B03-93B7-4FE5724D32C6}"/>
    <cellStyle name="40% - Énfasis4 2 2 8 9 2" xfId="36676" xr:uid="{327F78D0-4170-4A03-9C52-730DCE3FCAB0}"/>
    <cellStyle name="40% - Énfasis4 2 2 9" xfId="36677" xr:uid="{E0BA20A3-CD54-46F7-A9AF-ACC5E2AC5EE2}"/>
    <cellStyle name="40% - Énfasis4 2 2 9 10" xfId="36678" xr:uid="{D055C78B-703B-40AA-B94B-0CC8BC76A03E}"/>
    <cellStyle name="40% - Énfasis4 2 2 9 10 2" xfId="36679" xr:uid="{CAE37FDD-B840-474B-958F-41CBD7CB84B3}"/>
    <cellStyle name="40% - Énfasis4 2 2 9 11" xfId="36680" xr:uid="{3D4C5F57-65FE-4DED-9EDA-BFD073ACD199}"/>
    <cellStyle name="40% - Énfasis4 2 2 9 2" xfId="36681" xr:uid="{4CB98030-7DBA-4C0E-A4D8-6AC28A889C04}"/>
    <cellStyle name="40% - Énfasis4 2 2 9 2 2" xfId="36682" xr:uid="{25605118-CF1E-4AA5-9A5C-B34420C01793}"/>
    <cellStyle name="40% - Énfasis4 2 2 9 3" xfId="36683" xr:uid="{F09F9A6D-FC32-4996-841A-B49617379973}"/>
    <cellStyle name="40% - Énfasis4 2 2 9 3 2" xfId="36684" xr:uid="{344E6DF3-CC22-4D34-AD4F-E26C517746A6}"/>
    <cellStyle name="40% - Énfasis4 2 2 9 4" xfId="36685" xr:uid="{28C2190D-9265-4811-A28B-5D3A2A876512}"/>
    <cellStyle name="40% - Énfasis4 2 2 9 4 2" xfId="36686" xr:uid="{96CFA172-9AEA-46F8-B312-89A6ECEC01CE}"/>
    <cellStyle name="40% - Énfasis4 2 2 9 5" xfId="36687" xr:uid="{6B57C7FD-A7F8-40E2-B281-4EB32A895737}"/>
    <cellStyle name="40% - Énfasis4 2 2 9 5 2" xfId="36688" xr:uid="{4F162A03-AE35-4999-B1DB-F0643804EA19}"/>
    <cellStyle name="40% - Énfasis4 2 2 9 6" xfId="36689" xr:uid="{2A1E1DF2-D39D-4E4C-A859-F3C294E0CBB7}"/>
    <cellStyle name="40% - Énfasis4 2 2 9 6 2" xfId="36690" xr:uid="{27B38B52-1763-41DD-93F4-065F08D98247}"/>
    <cellStyle name="40% - Énfasis4 2 2 9 7" xfId="36691" xr:uid="{FCA2B42F-8838-4303-AFAC-2597D7E8FFE4}"/>
    <cellStyle name="40% - Énfasis4 2 2 9 7 2" xfId="36692" xr:uid="{951ED2D3-BA1A-464B-87B3-3327D7F4A8D6}"/>
    <cellStyle name="40% - Énfasis4 2 2 9 8" xfId="36693" xr:uid="{3BB3CC9D-BE27-4F7B-8B27-680017EBACE0}"/>
    <cellStyle name="40% - Énfasis4 2 2 9 8 2" xfId="36694" xr:uid="{E24E6E9E-6AFF-4F96-B71F-481AED25CDED}"/>
    <cellStyle name="40% - Énfasis4 2 2 9 9" xfId="36695" xr:uid="{C5B03138-C1D2-4E6E-B4A4-D89BADF7FCA3}"/>
    <cellStyle name="40% - Énfasis4 2 2 9 9 2" xfId="36696" xr:uid="{4E064F19-3609-42F9-A0CC-27EB67D045F9}"/>
    <cellStyle name="40% - Énfasis4 2 3" xfId="3081" xr:uid="{B93E04BF-CF15-4527-B3D2-55F9F38BED00}"/>
    <cellStyle name="40% - Énfasis4 2 3 10" xfId="36697" xr:uid="{DDE48E2E-649C-4F88-A40E-6CE0B87AA990}"/>
    <cellStyle name="40% - Énfasis4 2 3 10 2" xfId="36698" xr:uid="{1C10B7A1-04E7-425F-AFEC-49FE455E38F2}"/>
    <cellStyle name="40% - Énfasis4 2 3 11" xfId="36699" xr:uid="{8DCDF88C-2F15-4E81-800B-FD2E25A323D3}"/>
    <cellStyle name="40% - Énfasis4 2 3 11 2" xfId="36700" xr:uid="{FFCA9354-058F-4CB8-9169-7459FAA7296A}"/>
    <cellStyle name="40% - Énfasis4 2 3 12" xfId="36701" xr:uid="{FFC78BF3-B0A7-4D93-910B-3689E504C62E}"/>
    <cellStyle name="40% - Énfasis4 2 3 12 2" xfId="36702" xr:uid="{AA7A6B3B-924D-4C32-89A5-78A6C73EBB3A}"/>
    <cellStyle name="40% - Énfasis4 2 3 13" xfId="36703" xr:uid="{E4C02F8B-9F7B-4BDA-B4D8-5A4216EB0084}"/>
    <cellStyle name="40% - Énfasis4 2 3 13 2" xfId="36704" xr:uid="{0E547044-B747-4823-B8DB-8E51FB6503B9}"/>
    <cellStyle name="40% - Énfasis4 2 3 14" xfId="36705" xr:uid="{C232D7AB-2559-4F22-AD3B-533EEA3BED2F}"/>
    <cellStyle name="40% - Énfasis4 2 3 14 2" xfId="36706" xr:uid="{7CEEB607-1BA0-49BE-AF07-9968B44D20E7}"/>
    <cellStyle name="40% - Énfasis4 2 3 15" xfId="36707" xr:uid="{2836AB36-2771-4D8C-9F1C-C7C93DED02A5}"/>
    <cellStyle name="40% - Énfasis4 2 3 2" xfId="3082" xr:uid="{7E7994B9-FEF2-4BE7-9BCF-2F4B930F9EBA}"/>
    <cellStyle name="40% - Énfasis4 2 3 2 10" xfId="36708" xr:uid="{3DF3BB19-FD93-4A42-9F9C-7E80DCD80A4E}"/>
    <cellStyle name="40% - Énfasis4 2 3 2 10 2" xfId="36709" xr:uid="{BC5C6E06-A2E4-4940-B313-CAD23673B21A}"/>
    <cellStyle name="40% - Énfasis4 2 3 2 11" xfId="36710" xr:uid="{B0094C9E-A40A-42F2-B2BB-D22B62B8A501}"/>
    <cellStyle name="40% - Énfasis4 2 3 2 2" xfId="3083" xr:uid="{B6542FB4-1BCF-4FB6-B8AC-0B9E6529D760}"/>
    <cellStyle name="40% - Énfasis4 2 3 2 2 2" xfId="3084" xr:uid="{F5B56A77-DB02-47C9-B2C9-8BEC20BF82C2}"/>
    <cellStyle name="40% - Énfasis4 2 3 2 3" xfId="3085" xr:uid="{F4BE52C9-A2A0-411D-934D-08B4423B934E}"/>
    <cellStyle name="40% - Énfasis4 2 3 2 3 2" xfId="36711" xr:uid="{B1118D24-73ED-4CBD-B60F-75ED17FECE40}"/>
    <cellStyle name="40% - Énfasis4 2 3 2 4" xfId="36712" xr:uid="{DB7551DF-0A55-4BCC-A2DF-24571F0CB615}"/>
    <cellStyle name="40% - Énfasis4 2 3 2 4 2" xfId="36713" xr:uid="{67DD2896-4323-439E-9CFF-9A887443B99A}"/>
    <cellStyle name="40% - Énfasis4 2 3 2 5" xfId="36714" xr:uid="{0FD41E01-F4EB-404E-9942-A100CC18E58F}"/>
    <cellStyle name="40% - Énfasis4 2 3 2 5 2" xfId="36715" xr:uid="{FB26EFD4-A80D-4BA2-97F8-7177F3E4AD77}"/>
    <cellStyle name="40% - Énfasis4 2 3 2 6" xfId="36716" xr:uid="{1E2EB8F7-CD7E-4B21-AC20-5DD62FCDD158}"/>
    <cellStyle name="40% - Énfasis4 2 3 2 6 2" xfId="36717" xr:uid="{2B33175A-16C4-40B9-A26D-2F689186A02D}"/>
    <cellStyle name="40% - Énfasis4 2 3 2 7" xfId="36718" xr:uid="{C789587E-6E8D-4FA3-9574-EC0FF28312C3}"/>
    <cellStyle name="40% - Énfasis4 2 3 2 7 2" xfId="36719" xr:uid="{5A6982CA-F042-402D-A4C9-99415437F07C}"/>
    <cellStyle name="40% - Énfasis4 2 3 2 8" xfId="36720" xr:uid="{8D459A4C-B445-4313-911A-8E33EFCA29CF}"/>
    <cellStyle name="40% - Énfasis4 2 3 2 8 2" xfId="36721" xr:uid="{4720BC62-88D0-4CA9-9AD6-BD7C651ABBBD}"/>
    <cellStyle name="40% - Énfasis4 2 3 2 9" xfId="36722" xr:uid="{6433FD4B-CA50-480B-9058-95D2FCE70C82}"/>
    <cellStyle name="40% - Énfasis4 2 3 2 9 2" xfId="36723" xr:uid="{242893A8-D989-4948-BAA7-41C24BA5CDAB}"/>
    <cellStyle name="40% - Énfasis4 2 3 3" xfId="3086" xr:uid="{FA465C22-F180-4867-BC4E-BE4ECF283E51}"/>
    <cellStyle name="40% - Énfasis4 2 3 3 10" xfId="36724" xr:uid="{28A7C731-7599-4B10-913D-279FD08C717D}"/>
    <cellStyle name="40% - Énfasis4 2 3 3 10 2" xfId="36725" xr:uid="{5F969368-1CF9-4CC8-80E9-B4C5DEA05331}"/>
    <cellStyle name="40% - Énfasis4 2 3 3 11" xfId="36726" xr:uid="{E6AB9722-124F-4492-B2DC-EF3E8731C6D7}"/>
    <cellStyle name="40% - Énfasis4 2 3 3 2" xfId="3087" xr:uid="{07538885-4CA2-4AEC-91CA-42AE0FF98B69}"/>
    <cellStyle name="40% - Énfasis4 2 3 3 2 2" xfId="36727" xr:uid="{085440BB-4C7F-4D2D-B058-41FC3F30AE03}"/>
    <cellStyle name="40% - Énfasis4 2 3 3 3" xfId="36728" xr:uid="{072B185D-95ED-44A3-AB0A-B72AF4F27F47}"/>
    <cellStyle name="40% - Énfasis4 2 3 3 3 2" xfId="36729" xr:uid="{ED54E4B4-C944-4760-84DD-8B781DB744BA}"/>
    <cellStyle name="40% - Énfasis4 2 3 3 4" xfId="36730" xr:uid="{BAA63F50-FF23-42B9-821E-7285E14FDA4C}"/>
    <cellStyle name="40% - Énfasis4 2 3 3 4 2" xfId="36731" xr:uid="{6F09DF1A-5DBA-4A40-A53E-0D02BC441444}"/>
    <cellStyle name="40% - Énfasis4 2 3 3 5" xfId="36732" xr:uid="{F63A9D7A-C5BC-4638-948E-A83CF845CAE4}"/>
    <cellStyle name="40% - Énfasis4 2 3 3 5 2" xfId="36733" xr:uid="{942CD5DF-860C-4255-9AE9-A42164EBDE35}"/>
    <cellStyle name="40% - Énfasis4 2 3 3 6" xfId="36734" xr:uid="{B5355A6D-9F7A-4A6C-949A-56D5036C06E2}"/>
    <cellStyle name="40% - Énfasis4 2 3 3 6 2" xfId="36735" xr:uid="{8A6E955F-3CCE-4CC0-9BD7-436A438DD7E0}"/>
    <cellStyle name="40% - Énfasis4 2 3 3 7" xfId="36736" xr:uid="{EC90D782-2E57-4AB8-971D-4E74B9EFF606}"/>
    <cellStyle name="40% - Énfasis4 2 3 3 7 2" xfId="36737" xr:uid="{E89BDDA0-DEC3-47FA-8F8C-2B04E2BDC127}"/>
    <cellStyle name="40% - Énfasis4 2 3 3 8" xfId="36738" xr:uid="{DF3B40D2-7866-4F5F-8E29-330781495007}"/>
    <cellStyle name="40% - Énfasis4 2 3 3 8 2" xfId="36739" xr:uid="{1A8F20F5-8C58-4033-B878-A96E24002F4A}"/>
    <cellStyle name="40% - Énfasis4 2 3 3 9" xfId="36740" xr:uid="{2362123A-F9E5-443C-9D86-A0414F699357}"/>
    <cellStyle name="40% - Énfasis4 2 3 3 9 2" xfId="36741" xr:uid="{FA45429B-D50E-4D22-B2B3-D729CD2AB3B0}"/>
    <cellStyle name="40% - Énfasis4 2 3 4" xfId="3088" xr:uid="{34DE874C-BC8D-4994-8EA4-304614C50D9E}"/>
    <cellStyle name="40% - Énfasis4 2 3 4 10" xfId="36742" xr:uid="{EE1AC83D-CB1F-49BB-B375-DCA0810C9D2E}"/>
    <cellStyle name="40% - Énfasis4 2 3 4 10 2" xfId="36743" xr:uid="{0C702F54-5AE2-4912-A850-936836CA3917}"/>
    <cellStyle name="40% - Énfasis4 2 3 4 11" xfId="36744" xr:uid="{306A034A-4999-4312-800A-157773B889CB}"/>
    <cellStyle name="40% - Énfasis4 2 3 4 2" xfId="36745" xr:uid="{19EB5750-F1B9-47AB-A87F-50B62189929D}"/>
    <cellStyle name="40% - Énfasis4 2 3 4 2 2" xfId="36746" xr:uid="{15FD94E7-0E93-4F6D-B89E-BA4AE23B7110}"/>
    <cellStyle name="40% - Énfasis4 2 3 4 3" xfId="36747" xr:uid="{69DB317D-B1DF-41E8-A8A0-B6B1A75AF699}"/>
    <cellStyle name="40% - Énfasis4 2 3 4 3 2" xfId="36748" xr:uid="{59FB905E-5CDC-42E3-BED6-58CD60A379CF}"/>
    <cellStyle name="40% - Énfasis4 2 3 4 4" xfId="36749" xr:uid="{BA644CC1-476F-44D0-9F47-822D06F6808F}"/>
    <cellStyle name="40% - Énfasis4 2 3 4 4 2" xfId="36750" xr:uid="{02701E77-FC99-482E-810C-5CE1B170E02E}"/>
    <cellStyle name="40% - Énfasis4 2 3 4 5" xfId="36751" xr:uid="{10C57698-8AD5-4552-B8A4-A8E9B2BB7882}"/>
    <cellStyle name="40% - Énfasis4 2 3 4 5 2" xfId="36752" xr:uid="{32E05B21-9002-483E-A40E-9EEB3A2E6E10}"/>
    <cellStyle name="40% - Énfasis4 2 3 4 6" xfId="36753" xr:uid="{EE9FB7C2-3803-434B-BFA5-9734B577214C}"/>
    <cellStyle name="40% - Énfasis4 2 3 4 6 2" xfId="36754" xr:uid="{8DAA6B65-1480-4137-BFCA-F19F32DF9BEA}"/>
    <cellStyle name="40% - Énfasis4 2 3 4 7" xfId="36755" xr:uid="{ADB37DD4-8521-450D-B459-8B2B0F7FEC0F}"/>
    <cellStyle name="40% - Énfasis4 2 3 4 7 2" xfId="36756" xr:uid="{0C05334F-B1FF-429A-A46F-0EE779EC4418}"/>
    <cellStyle name="40% - Énfasis4 2 3 4 8" xfId="36757" xr:uid="{616784A5-1CEA-437D-947C-2DC7F67B5A2C}"/>
    <cellStyle name="40% - Énfasis4 2 3 4 8 2" xfId="36758" xr:uid="{75143E36-0CF2-470E-9BC6-DA3881548B95}"/>
    <cellStyle name="40% - Énfasis4 2 3 4 9" xfId="36759" xr:uid="{ED6E8B80-639A-4742-92FC-CCAFA6DA94E5}"/>
    <cellStyle name="40% - Énfasis4 2 3 4 9 2" xfId="36760" xr:uid="{E323F147-11D5-4F54-B967-E953EA8D4215}"/>
    <cellStyle name="40% - Énfasis4 2 3 5" xfId="36761" xr:uid="{71EAAF46-A9D4-4FE6-AEB4-57A67812F56F}"/>
    <cellStyle name="40% - Énfasis4 2 3 5 10" xfId="36762" xr:uid="{5EEEFE59-BB01-468B-8140-5D7D71B45ACF}"/>
    <cellStyle name="40% - Énfasis4 2 3 5 10 2" xfId="36763" xr:uid="{741ABC9C-8D2D-4D2E-9B6E-212A4DB499CA}"/>
    <cellStyle name="40% - Énfasis4 2 3 5 11" xfId="36764" xr:uid="{FE27DC41-E602-4A26-B0D6-E692F02CE485}"/>
    <cellStyle name="40% - Énfasis4 2 3 5 2" xfId="36765" xr:uid="{2D2CC72C-04DC-4F06-AF92-BA2684DDBAFA}"/>
    <cellStyle name="40% - Énfasis4 2 3 5 2 2" xfId="36766" xr:uid="{039FAEB4-5089-45A7-9B35-445156942489}"/>
    <cellStyle name="40% - Énfasis4 2 3 5 3" xfId="36767" xr:uid="{F368D2E8-E388-4B61-8819-67FDE1D99364}"/>
    <cellStyle name="40% - Énfasis4 2 3 5 3 2" xfId="36768" xr:uid="{310FEAD1-AF05-4215-82DF-403EA4A31867}"/>
    <cellStyle name="40% - Énfasis4 2 3 5 4" xfId="36769" xr:uid="{FF6442C1-54A6-4EF2-A22C-817931757311}"/>
    <cellStyle name="40% - Énfasis4 2 3 5 4 2" xfId="36770" xr:uid="{5AB102BA-7E23-4EAF-8CAB-9F83B853B04B}"/>
    <cellStyle name="40% - Énfasis4 2 3 5 5" xfId="36771" xr:uid="{89BC3045-CA79-4E66-A4CC-56D6ACA501AB}"/>
    <cellStyle name="40% - Énfasis4 2 3 5 5 2" xfId="36772" xr:uid="{791A2819-6EF1-4811-9328-5561AE8F8C35}"/>
    <cellStyle name="40% - Énfasis4 2 3 5 6" xfId="36773" xr:uid="{9F53F9F3-1D73-478A-AEAB-F4CDA3347134}"/>
    <cellStyle name="40% - Énfasis4 2 3 5 6 2" xfId="36774" xr:uid="{26001672-CB0F-4D29-A3D6-407D7FBEBFF7}"/>
    <cellStyle name="40% - Énfasis4 2 3 5 7" xfId="36775" xr:uid="{E71ADC2D-1BA0-4189-8F53-E87479AEEA19}"/>
    <cellStyle name="40% - Énfasis4 2 3 5 7 2" xfId="36776" xr:uid="{89410327-29DB-40ED-98B3-555DC5FCE4B6}"/>
    <cellStyle name="40% - Énfasis4 2 3 5 8" xfId="36777" xr:uid="{B3C15129-3F84-4C2B-84A1-6D0398AA28F7}"/>
    <cellStyle name="40% - Énfasis4 2 3 5 8 2" xfId="36778" xr:uid="{281C1CFB-F91A-4900-9C5E-B674D63E5C5D}"/>
    <cellStyle name="40% - Énfasis4 2 3 5 9" xfId="36779" xr:uid="{F5701268-E072-44E1-BC9D-F1C8611589D1}"/>
    <cellStyle name="40% - Énfasis4 2 3 5 9 2" xfId="36780" xr:uid="{789F3995-E690-4F0F-B346-A6D3C5E1F412}"/>
    <cellStyle name="40% - Énfasis4 2 3 6" xfId="36781" xr:uid="{A4CE13D3-FDC5-4565-9ABA-DA950738B54F}"/>
    <cellStyle name="40% - Énfasis4 2 3 6 2" xfId="36782" xr:uid="{977ED6AD-812B-45DB-990F-0A94F73AF0AE}"/>
    <cellStyle name="40% - Énfasis4 2 3 7" xfId="36783" xr:uid="{E98C8D0C-AE70-4D0C-B8CF-FF5CB7BD604A}"/>
    <cellStyle name="40% - Énfasis4 2 3 7 2" xfId="36784" xr:uid="{F88AE1E3-7F91-4EC9-B563-6C05F5A08C22}"/>
    <cellStyle name="40% - Énfasis4 2 3 8" xfId="36785" xr:uid="{5DBE6CE1-3265-4772-8E97-DD23C04DCE62}"/>
    <cellStyle name="40% - Énfasis4 2 3 8 2" xfId="36786" xr:uid="{B2E2510C-854C-4E4A-B992-CABF1347A120}"/>
    <cellStyle name="40% - Énfasis4 2 3 9" xfId="36787" xr:uid="{DAA53FB6-88F7-4F5F-AA40-65989E2787F0}"/>
    <cellStyle name="40% - Énfasis4 2 3 9 2" xfId="36788" xr:uid="{0EC32B9F-F5DC-44A0-969E-4B7FE684BC38}"/>
    <cellStyle name="40% - Énfasis4 2 4" xfId="3089" xr:uid="{091EB123-E3D8-49B9-A8A4-5B20A495D554}"/>
    <cellStyle name="40% - Énfasis4 2 4 10" xfId="36789" xr:uid="{743884ED-31C0-4284-BE9F-6CA4FC805C26}"/>
    <cellStyle name="40% - Énfasis4 2 4 10 2" xfId="36790" xr:uid="{265C07BA-B134-4E07-9761-1476ABB5DBFF}"/>
    <cellStyle name="40% - Énfasis4 2 4 11" xfId="36791" xr:uid="{52AD8581-AAC2-43D5-9434-94069E5693A9}"/>
    <cellStyle name="40% - Énfasis4 2 4 2" xfId="3090" xr:uid="{99F4FEEA-1429-438D-A68B-17359B6D564A}"/>
    <cellStyle name="40% - Énfasis4 2 4 2 2" xfId="3091" xr:uid="{C5D8C148-C501-40AC-8D1E-008A2F7FBD28}"/>
    <cellStyle name="40% - Énfasis4 2 4 3" xfId="3092" xr:uid="{C55A1F13-4306-4C4B-9B6D-C805ACA2B6A8}"/>
    <cellStyle name="40% - Énfasis4 2 4 3 2" xfId="36792" xr:uid="{5A0A43C5-F715-4661-925B-B08A9EAB8300}"/>
    <cellStyle name="40% - Énfasis4 2 4 4" xfId="36793" xr:uid="{3F20DB15-6627-400E-A532-2EC2DA49EE13}"/>
    <cellStyle name="40% - Énfasis4 2 4 4 2" xfId="36794" xr:uid="{645F4D1E-381B-48B0-84AE-D7B44AF0A76D}"/>
    <cellStyle name="40% - Énfasis4 2 4 5" xfId="36795" xr:uid="{E02E677A-A54A-4DF5-96DA-53CCB22ECC64}"/>
    <cellStyle name="40% - Énfasis4 2 4 5 2" xfId="36796" xr:uid="{689AC010-34C1-4F85-92EE-87D057D74984}"/>
    <cellStyle name="40% - Énfasis4 2 4 6" xfId="36797" xr:uid="{E7DDDA35-E4A8-49BC-9294-E0BCF3DA69FF}"/>
    <cellStyle name="40% - Énfasis4 2 4 6 2" xfId="36798" xr:uid="{10AC8C9B-08C2-4879-B8B6-CCB33DE75E93}"/>
    <cellStyle name="40% - Énfasis4 2 4 7" xfId="36799" xr:uid="{94BB16F5-2A65-4CA0-A8A9-1CF39B8E1AFA}"/>
    <cellStyle name="40% - Énfasis4 2 4 7 2" xfId="36800" xr:uid="{1A92404C-A637-4F20-9D86-7FAA25FDB308}"/>
    <cellStyle name="40% - Énfasis4 2 4 8" xfId="36801" xr:uid="{B4F7AF54-DA42-4D77-AE76-E4B9BADF007B}"/>
    <cellStyle name="40% - Énfasis4 2 4 8 2" xfId="36802" xr:uid="{423E3F9F-A1E4-4C29-81FC-89E7571D30AC}"/>
    <cellStyle name="40% - Énfasis4 2 4 9" xfId="36803" xr:uid="{B1038517-B02E-4763-BBC1-3107917134F3}"/>
    <cellStyle name="40% - Énfasis4 2 4 9 2" xfId="36804" xr:uid="{7FB44E53-50DB-4C33-97D6-A20FC01C003A}"/>
    <cellStyle name="40% - Énfasis4 2 5" xfId="3093" xr:uid="{1D977F41-C905-4DB5-9866-15422175C51A}"/>
    <cellStyle name="40% - Énfasis4 2 5 10" xfId="36805" xr:uid="{01570967-44F7-4636-B49D-F6E1E7D39789}"/>
    <cellStyle name="40% - Énfasis4 2 5 10 2" xfId="36806" xr:uid="{B85E2571-1F86-4B0E-A119-B4A41585EE2E}"/>
    <cellStyle name="40% - Énfasis4 2 5 11" xfId="36807" xr:uid="{296F7C89-EAFB-479F-9EE8-648D36CEB06F}"/>
    <cellStyle name="40% - Énfasis4 2 5 2" xfId="3094" xr:uid="{70922485-4846-4DD2-A4DD-28E1E59688A1}"/>
    <cellStyle name="40% - Énfasis4 2 5 2 2" xfId="36808" xr:uid="{C517F7F0-CC11-4C5C-BE7A-A8F6E2CC8BE9}"/>
    <cellStyle name="40% - Énfasis4 2 5 3" xfId="36809" xr:uid="{E613B702-C87A-4C24-A859-FF326BAC9320}"/>
    <cellStyle name="40% - Énfasis4 2 5 3 2" xfId="36810" xr:uid="{DC1509FA-EFF8-4A2C-99B5-21CB0E2FC0D9}"/>
    <cellStyle name="40% - Énfasis4 2 5 4" xfId="36811" xr:uid="{1D997826-45EA-41B9-A7C4-F8B96C9F755B}"/>
    <cellStyle name="40% - Énfasis4 2 5 4 2" xfId="36812" xr:uid="{71D4D972-3328-46E7-BC8D-9C624508D292}"/>
    <cellStyle name="40% - Énfasis4 2 5 5" xfId="36813" xr:uid="{099F83ED-D12B-42EF-9C74-D98B7E2CB0D4}"/>
    <cellStyle name="40% - Énfasis4 2 5 5 2" xfId="36814" xr:uid="{C424B7EC-28FF-477D-B76C-5EDCA92081C9}"/>
    <cellStyle name="40% - Énfasis4 2 5 6" xfId="36815" xr:uid="{016FB874-32F2-43DF-960A-CFFFC74A8F78}"/>
    <cellStyle name="40% - Énfasis4 2 5 6 2" xfId="36816" xr:uid="{9AD3CD24-3DF0-4548-AC14-1B5FE3122965}"/>
    <cellStyle name="40% - Énfasis4 2 5 7" xfId="36817" xr:uid="{5D77EED7-6B0F-4170-B7F1-2327F53CDC59}"/>
    <cellStyle name="40% - Énfasis4 2 5 7 2" xfId="36818" xr:uid="{C65ED123-7F62-4F1F-A6BB-0FA78B88D7BB}"/>
    <cellStyle name="40% - Énfasis4 2 5 8" xfId="36819" xr:uid="{F925C5DA-9AB2-4E6D-A285-A316AEF11FE3}"/>
    <cellStyle name="40% - Énfasis4 2 5 8 2" xfId="36820" xr:uid="{FD254280-7AD4-43FA-BD9C-B9308833A853}"/>
    <cellStyle name="40% - Énfasis4 2 5 9" xfId="36821" xr:uid="{F1240727-927E-42EF-BCF4-FBC44549678A}"/>
    <cellStyle name="40% - Énfasis4 2 5 9 2" xfId="36822" xr:uid="{EF491608-BBF7-45B2-B073-96F5113AB9C0}"/>
    <cellStyle name="40% - Énfasis4 2 6" xfId="3095" xr:uid="{1E5E44BC-09C2-43EB-9C70-C2C2312FE0C8}"/>
    <cellStyle name="40% - Énfasis4 2 6 10" xfId="36823" xr:uid="{122F0826-4D18-4CCD-921F-C8E796D5087C}"/>
    <cellStyle name="40% - Énfasis4 2 6 10 2" xfId="36824" xr:uid="{52F2EF4B-7431-47DB-BB8A-FCBAE8932005}"/>
    <cellStyle name="40% - Énfasis4 2 6 11" xfId="36825" xr:uid="{7D90D145-6B01-4652-A4E5-8EFC9D9D6282}"/>
    <cellStyle name="40% - Énfasis4 2 6 2" xfId="36826" xr:uid="{A98F3C04-35A3-4730-BD9E-5872AFC831B9}"/>
    <cellStyle name="40% - Énfasis4 2 6 2 2" xfId="36827" xr:uid="{459A61DB-CE05-447A-8D85-7D2FDE19C396}"/>
    <cellStyle name="40% - Énfasis4 2 6 3" xfId="36828" xr:uid="{1FC8E2A7-BF6B-4671-9F33-EABB223392AF}"/>
    <cellStyle name="40% - Énfasis4 2 6 3 2" xfId="36829" xr:uid="{73BF0325-E049-48CB-890A-1088F2218F85}"/>
    <cellStyle name="40% - Énfasis4 2 6 4" xfId="36830" xr:uid="{F6CD0BF4-9801-4B05-BA03-DE3C3A0C3F21}"/>
    <cellStyle name="40% - Énfasis4 2 6 4 2" xfId="36831" xr:uid="{6D151504-EF28-4292-8427-70BB573FE8E1}"/>
    <cellStyle name="40% - Énfasis4 2 6 5" xfId="36832" xr:uid="{523BDD59-EB9F-43BA-80F5-FC81D58C4626}"/>
    <cellStyle name="40% - Énfasis4 2 6 5 2" xfId="36833" xr:uid="{DF56E9FF-F232-4537-AE21-68B167026BF4}"/>
    <cellStyle name="40% - Énfasis4 2 6 6" xfId="36834" xr:uid="{B0955097-8D1D-4952-89FF-A645266E8EB6}"/>
    <cellStyle name="40% - Énfasis4 2 6 6 2" xfId="36835" xr:uid="{82A56A0E-699A-4714-ABDC-056B3D12BDB4}"/>
    <cellStyle name="40% - Énfasis4 2 6 7" xfId="36836" xr:uid="{CA20852A-2D9F-4D1B-A3C3-9ED8B02FDB25}"/>
    <cellStyle name="40% - Énfasis4 2 6 7 2" xfId="36837" xr:uid="{52B02FFE-CCB4-4224-B43B-701394538437}"/>
    <cellStyle name="40% - Énfasis4 2 6 8" xfId="36838" xr:uid="{48FE08DB-0C47-4F63-AE08-5302BBF9AF5D}"/>
    <cellStyle name="40% - Énfasis4 2 6 8 2" xfId="36839" xr:uid="{958B76C7-84B7-451C-84E3-387AABA3519C}"/>
    <cellStyle name="40% - Énfasis4 2 6 9" xfId="36840" xr:uid="{95A18C04-BAD1-4C14-8454-51EB61238F12}"/>
    <cellStyle name="40% - Énfasis4 2 6 9 2" xfId="36841" xr:uid="{67030532-1D47-4D45-A5F5-48D351F2596B}"/>
    <cellStyle name="40% - Énfasis4 2 7" xfId="36842" xr:uid="{CF13D711-04E4-4264-B56F-5B3DD4423EEE}"/>
    <cellStyle name="40% - Énfasis4 2 7 10" xfId="36843" xr:uid="{8593EE81-1090-44D4-834A-D0254E684C02}"/>
    <cellStyle name="40% - Énfasis4 2 7 10 2" xfId="36844" xr:uid="{23D10E67-43CF-439F-97A3-5196F3CFF80F}"/>
    <cellStyle name="40% - Énfasis4 2 7 11" xfId="36845" xr:uid="{D38ABBB1-4BA6-4301-AB74-35F8DF1A8A8E}"/>
    <cellStyle name="40% - Énfasis4 2 7 2" xfId="36846" xr:uid="{B6EBAB53-F150-4199-93CB-C46E3EEF328C}"/>
    <cellStyle name="40% - Énfasis4 2 7 2 2" xfId="36847" xr:uid="{28A9EF7C-BA63-4C35-85A3-2829520090B0}"/>
    <cellStyle name="40% - Énfasis4 2 7 3" xfId="36848" xr:uid="{00A2A1C6-26F4-4C16-8441-32CBFFBB9E3A}"/>
    <cellStyle name="40% - Énfasis4 2 7 3 2" xfId="36849" xr:uid="{5EFECF23-ABEE-4C47-B591-676E3F91D30A}"/>
    <cellStyle name="40% - Énfasis4 2 7 4" xfId="36850" xr:uid="{76948F24-6AFC-4A76-AFB3-F4867B4425B5}"/>
    <cellStyle name="40% - Énfasis4 2 7 4 2" xfId="36851" xr:uid="{2548D618-9492-4185-8F30-F853DEF36B1B}"/>
    <cellStyle name="40% - Énfasis4 2 7 5" xfId="36852" xr:uid="{AFBE6427-7FA9-4265-8FD3-B6AD66FB9132}"/>
    <cellStyle name="40% - Énfasis4 2 7 5 2" xfId="36853" xr:uid="{49232BFE-C41D-4A46-B289-0EBA63DD3773}"/>
    <cellStyle name="40% - Énfasis4 2 7 6" xfId="36854" xr:uid="{F62CC8D2-16E6-4A2E-BB13-A0D6E7FB278A}"/>
    <cellStyle name="40% - Énfasis4 2 7 6 2" xfId="36855" xr:uid="{99ECF525-B788-4DA9-BA6A-BDC19745D0F8}"/>
    <cellStyle name="40% - Énfasis4 2 7 7" xfId="36856" xr:uid="{B1CFE501-70C3-42BF-8E4A-F6B51D88D4A9}"/>
    <cellStyle name="40% - Énfasis4 2 7 7 2" xfId="36857" xr:uid="{506EF4D4-DCD5-4751-9941-13130E3A67BD}"/>
    <cellStyle name="40% - Énfasis4 2 7 8" xfId="36858" xr:uid="{67A3D25C-EA00-4316-8423-7139EFE06060}"/>
    <cellStyle name="40% - Énfasis4 2 7 8 2" xfId="36859" xr:uid="{07F7B41F-8643-44BE-8214-E106C830FC93}"/>
    <cellStyle name="40% - Énfasis4 2 7 9" xfId="36860" xr:uid="{FA8923CF-B64A-4482-B836-66F5A732BDA4}"/>
    <cellStyle name="40% - Énfasis4 2 7 9 2" xfId="36861" xr:uid="{E90B3488-861A-49DA-8E71-93D4918568FA}"/>
    <cellStyle name="40% - Énfasis4 2 8" xfId="36862" xr:uid="{3621B636-458A-407E-A3D7-EB1AD78D323F}"/>
    <cellStyle name="40% - Énfasis4 2 8 10" xfId="36863" xr:uid="{8EEEAED3-1B83-45E3-B843-6A7896EBE089}"/>
    <cellStyle name="40% - Énfasis4 2 8 10 2" xfId="36864" xr:uid="{53EBAD3F-53CE-4F03-9E6B-3BFAFD2A9044}"/>
    <cellStyle name="40% - Énfasis4 2 8 11" xfId="36865" xr:uid="{2475D19A-B6ED-4F18-B0E2-949D63B8C3DF}"/>
    <cellStyle name="40% - Énfasis4 2 8 2" xfId="36866" xr:uid="{12C1D41C-6856-419C-9BAE-D02288D11F6B}"/>
    <cellStyle name="40% - Énfasis4 2 8 2 2" xfId="36867" xr:uid="{C534BA00-906E-419C-836B-18032AA8919C}"/>
    <cellStyle name="40% - Énfasis4 2 8 3" xfId="36868" xr:uid="{6746B464-C0C4-4C23-9233-57D5AEE179C0}"/>
    <cellStyle name="40% - Énfasis4 2 8 3 2" xfId="36869" xr:uid="{5D6D8EEC-EFCE-4FB7-9BFE-3D7D22BC9672}"/>
    <cellStyle name="40% - Énfasis4 2 8 4" xfId="36870" xr:uid="{38A25CA1-0D8D-4F96-B223-B09DC2FC587F}"/>
    <cellStyle name="40% - Énfasis4 2 8 4 2" xfId="36871" xr:uid="{353BF8A9-3EAA-42AF-933A-A984FAD244AC}"/>
    <cellStyle name="40% - Énfasis4 2 8 5" xfId="36872" xr:uid="{911ECB19-EBDC-4D2B-815A-0B303C69CF08}"/>
    <cellStyle name="40% - Énfasis4 2 8 5 2" xfId="36873" xr:uid="{90717E20-7ADB-465F-B043-2A9EF2D71EB2}"/>
    <cellStyle name="40% - Énfasis4 2 8 6" xfId="36874" xr:uid="{D6F3F40E-CAE0-4E93-A345-EAE261224B58}"/>
    <cellStyle name="40% - Énfasis4 2 8 6 2" xfId="36875" xr:uid="{2DBED661-212F-436A-A8B2-9484C35F9410}"/>
    <cellStyle name="40% - Énfasis4 2 8 7" xfId="36876" xr:uid="{F6D7E9EB-864B-4031-9E77-8203D0A83FFE}"/>
    <cellStyle name="40% - Énfasis4 2 8 7 2" xfId="36877" xr:uid="{0356ABB7-70BB-457C-9524-D9206C6D7384}"/>
    <cellStyle name="40% - Énfasis4 2 8 8" xfId="36878" xr:uid="{7B97DD0B-C44A-4DC5-885F-66B3534A9A4C}"/>
    <cellStyle name="40% - Énfasis4 2 8 8 2" xfId="36879" xr:uid="{0832EAA4-21AE-44A4-9016-A69CFBE4C66A}"/>
    <cellStyle name="40% - Énfasis4 2 8 9" xfId="36880" xr:uid="{EE8BED5E-3FD8-4671-811C-E7E03931A78D}"/>
    <cellStyle name="40% - Énfasis4 2 8 9 2" xfId="36881" xr:uid="{D3FB9AA1-5468-4AD1-B6B5-9ADE6083EEA4}"/>
    <cellStyle name="40% - Énfasis4 2 9" xfId="36882" xr:uid="{70D0C348-EA94-4C80-97AF-0EE6D320FAAB}"/>
    <cellStyle name="40% - Énfasis4 2 9 10" xfId="36883" xr:uid="{D25E31C5-AB57-4B82-BBE2-4F13ACED83D4}"/>
    <cellStyle name="40% - Énfasis4 2 9 10 2" xfId="36884" xr:uid="{5974230F-B5C8-4241-8A81-F85D4E7D6E4C}"/>
    <cellStyle name="40% - Énfasis4 2 9 11" xfId="36885" xr:uid="{21347290-2CC7-450E-AF35-DDEC50BC7D5E}"/>
    <cellStyle name="40% - Énfasis4 2 9 2" xfId="36886" xr:uid="{7D3CD32A-DE51-4C4A-855E-969CE103056A}"/>
    <cellStyle name="40% - Énfasis4 2 9 2 2" xfId="36887" xr:uid="{7DA73862-2C5E-4282-92CC-7333964BB0C6}"/>
    <cellStyle name="40% - Énfasis4 2 9 3" xfId="36888" xr:uid="{C7985A49-3DA8-40CB-8594-F6A6D29308A2}"/>
    <cellStyle name="40% - Énfasis4 2 9 3 2" xfId="36889" xr:uid="{50321538-C0C5-4FD2-8CF8-1CEEF2FE40E8}"/>
    <cellStyle name="40% - Énfasis4 2 9 4" xfId="36890" xr:uid="{60615622-F02D-4A2A-B53A-076F066E6B7E}"/>
    <cellStyle name="40% - Énfasis4 2 9 4 2" xfId="36891" xr:uid="{44A7EEAA-C546-4876-B15A-581B9D52CBEF}"/>
    <cellStyle name="40% - Énfasis4 2 9 5" xfId="36892" xr:uid="{9E375392-C039-4434-8EE6-082BB53CB183}"/>
    <cellStyle name="40% - Énfasis4 2 9 5 2" xfId="36893" xr:uid="{DC8075C5-3065-48E6-AAFD-5468DEB5D954}"/>
    <cellStyle name="40% - Énfasis4 2 9 6" xfId="36894" xr:uid="{5EA65586-0794-44F3-BEF8-879B65CC46CF}"/>
    <cellStyle name="40% - Énfasis4 2 9 6 2" xfId="36895" xr:uid="{5E925401-8D39-4246-A755-820073481411}"/>
    <cellStyle name="40% - Énfasis4 2 9 7" xfId="36896" xr:uid="{FFC51B6F-D77D-4358-AE08-AF4E33AAE096}"/>
    <cellStyle name="40% - Énfasis4 2 9 7 2" xfId="36897" xr:uid="{214A38AB-31A1-41BF-8A0C-786627150AAE}"/>
    <cellStyle name="40% - Énfasis4 2 9 8" xfId="36898" xr:uid="{4128A0D5-FF26-40BF-B67B-72F4577D79DB}"/>
    <cellStyle name="40% - Énfasis4 2 9 8 2" xfId="36899" xr:uid="{1DFFE0F0-2907-45D3-B0EE-3CA85B17E57F}"/>
    <cellStyle name="40% - Énfasis4 2 9 9" xfId="36900" xr:uid="{91CA5487-5E2F-4142-B3FF-98A3AC6159DF}"/>
    <cellStyle name="40% - Énfasis4 2 9 9 2" xfId="36901" xr:uid="{6BCE6377-D6C2-4C86-BC69-DD5A007AC8B7}"/>
    <cellStyle name="40% - Énfasis4 20" xfId="3096" xr:uid="{F553D244-407E-4711-9CE0-EF2832E83D8A}"/>
    <cellStyle name="40% - Énfasis4 20 10" xfId="36902" xr:uid="{E913A059-8906-40FA-8984-625F59873084}"/>
    <cellStyle name="40% - Énfasis4 20 10 2" xfId="36903" xr:uid="{6F8F7A23-C65E-43C3-97AC-914EC41CEAC6}"/>
    <cellStyle name="40% - Énfasis4 20 11" xfId="36904" xr:uid="{70515647-4DC0-41F1-B8D7-1B688223DD6E}"/>
    <cellStyle name="40% - Énfasis4 20 2" xfId="3097" xr:uid="{25EF6CE1-D47C-4B04-A4B2-B9C7944419B3}"/>
    <cellStyle name="40% - Énfasis4 20 2 2" xfId="36905" xr:uid="{C010655C-8E04-4F38-A154-81724F3CF862}"/>
    <cellStyle name="40% - Énfasis4 20 3" xfId="36906" xr:uid="{019B8455-7140-493A-9EDE-BD4F33D5FE1D}"/>
    <cellStyle name="40% - Énfasis4 20 3 2" xfId="36907" xr:uid="{71BD4052-9BF2-4CF6-B6F9-7842CCA2BA5A}"/>
    <cellStyle name="40% - Énfasis4 20 4" xfId="36908" xr:uid="{FDADC08C-87E6-404B-8C8C-0DCAE3E485A2}"/>
    <cellStyle name="40% - Énfasis4 20 4 2" xfId="36909" xr:uid="{9D68A501-CFA2-466A-A3FC-043CE0CBC986}"/>
    <cellStyle name="40% - Énfasis4 20 5" xfId="36910" xr:uid="{14EFBA75-61A9-4DF0-9207-EA458C7442F5}"/>
    <cellStyle name="40% - Énfasis4 20 5 2" xfId="36911" xr:uid="{74F887B8-1CA5-4C7A-83BD-538A3FF43600}"/>
    <cellStyle name="40% - Énfasis4 20 6" xfId="36912" xr:uid="{FCB01E33-0B28-4140-867A-5D72F18AA722}"/>
    <cellStyle name="40% - Énfasis4 20 6 2" xfId="36913" xr:uid="{1D57AB18-AC3B-4A40-BB41-B0D18EC2F236}"/>
    <cellStyle name="40% - Énfasis4 20 7" xfId="36914" xr:uid="{1CFEE4CA-9A3E-460E-9580-875B4717911C}"/>
    <cellStyle name="40% - Énfasis4 20 7 2" xfId="36915" xr:uid="{327DA80A-6D2D-468A-9AB5-FE39B1BFC45A}"/>
    <cellStyle name="40% - Énfasis4 20 8" xfId="36916" xr:uid="{C662F1E5-DC65-4C18-AA38-0803A25A5B0F}"/>
    <cellStyle name="40% - Énfasis4 20 8 2" xfId="36917" xr:uid="{EA1925C1-D951-4A99-A59D-DDF291F44AA6}"/>
    <cellStyle name="40% - Énfasis4 20 9" xfId="36918" xr:uid="{77D46636-34F0-4A15-983C-B8CC65AE6F77}"/>
    <cellStyle name="40% - Énfasis4 20 9 2" xfId="36919" xr:uid="{A3F7CA9E-716F-4682-ACE7-7A92EB53A8E8}"/>
    <cellStyle name="40% - Énfasis4 21" xfId="3098" xr:uid="{9C194AF5-AC59-41E8-B1C1-3E52785FF50C}"/>
    <cellStyle name="40% - Énfasis4 21 10" xfId="36920" xr:uid="{26CD05E1-FBD3-4AC0-BAF8-FA6436832353}"/>
    <cellStyle name="40% - Énfasis4 21 10 2" xfId="36921" xr:uid="{B47E2E0B-2A15-432D-AF0C-CFB5ED8CFEEA}"/>
    <cellStyle name="40% - Énfasis4 21 11" xfId="36922" xr:uid="{703F62E6-FFB4-4B49-93E7-0B310DB28F2B}"/>
    <cellStyle name="40% - Énfasis4 21 2" xfId="3099" xr:uid="{44516B1E-477F-4B44-828D-8E47F54A8F60}"/>
    <cellStyle name="40% - Énfasis4 21 2 2" xfId="36923" xr:uid="{92C1564A-A009-41D9-9657-825FAC4FC38A}"/>
    <cellStyle name="40% - Énfasis4 21 3" xfId="36924" xr:uid="{20482B04-893E-4841-B259-3C07D5052AD3}"/>
    <cellStyle name="40% - Énfasis4 21 3 2" xfId="36925" xr:uid="{A12032DF-BE54-4D03-A3D9-E466DDB975D5}"/>
    <cellStyle name="40% - Énfasis4 21 4" xfId="36926" xr:uid="{EB0720A7-99AC-4B45-9DE2-44CC7DFFEB0A}"/>
    <cellStyle name="40% - Énfasis4 21 4 2" xfId="36927" xr:uid="{279C91D9-A140-4F24-84B9-C2EFA0638CAD}"/>
    <cellStyle name="40% - Énfasis4 21 5" xfId="36928" xr:uid="{1B4B23BC-1BBD-473C-8978-E345D797F29C}"/>
    <cellStyle name="40% - Énfasis4 21 5 2" xfId="36929" xr:uid="{E64DF6D3-5A4A-4499-9E49-039819890055}"/>
    <cellStyle name="40% - Énfasis4 21 6" xfId="36930" xr:uid="{5497B07C-E774-4CC5-BD03-03A1A601848E}"/>
    <cellStyle name="40% - Énfasis4 21 6 2" xfId="36931" xr:uid="{F4A276DC-1956-4F50-968D-69C312CD7662}"/>
    <cellStyle name="40% - Énfasis4 21 7" xfId="36932" xr:uid="{37390360-57EE-45E8-B865-CD4B6E7BAD3F}"/>
    <cellStyle name="40% - Énfasis4 21 7 2" xfId="36933" xr:uid="{3FB7FE03-4CE8-4089-AC3F-0CBC0D7E43B6}"/>
    <cellStyle name="40% - Énfasis4 21 8" xfId="36934" xr:uid="{55BF05C4-F949-4221-B516-4CCFA405F8E0}"/>
    <cellStyle name="40% - Énfasis4 21 8 2" xfId="36935" xr:uid="{2BD545D7-EBA5-4ECB-894E-445CC0EF8DB0}"/>
    <cellStyle name="40% - Énfasis4 21 9" xfId="36936" xr:uid="{7E8B97AC-6ECB-40EE-A38B-730997641FF0}"/>
    <cellStyle name="40% - Énfasis4 21 9 2" xfId="36937" xr:uid="{550FD686-B4AE-4EDB-99E3-22022BF8F2F4}"/>
    <cellStyle name="40% - Énfasis4 22" xfId="3100" xr:uid="{39144B81-FADE-409D-9A73-C903EA9CA528}"/>
    <cellStyle name="40% - Énfasis4 22 10" xfId="36938" xr:uid="{45082FC7-25FB-4C40-8CC2-9D676866A858}"/>
    <cellStyle name="40% - Énfasis4 22 10 2" xfId="36939" xr:uid="{56524815-D0C0-4D19-9D83-00AEB2D235B8}"/>
    <cellStyle name="40% - Énfasis4 22 11" xfId="36940" xr:uid="{D7CC4460-02DB-4A93-B6BC-96E3F3E405E2}"/>
    <cellStyle name="40% - Énfasis4 22 2" xfId="3101" xr:uid="{80EE2F95-E068-4CC5-8350-4F1EC6A3EA02}"/>
    <cellStyle name="40% - Énfasis4 22 2 2" xfId="36941" xr:uid="{12B126BE-17B0-4C78-A2B4-01E3277991E1}"/>
    <cellStyle name="40% - Énfasis4 22 3" xfId="36942" xr:uid="{086D63AD-59AC-4F45-8B96-FA28908CBB26}"/>
    <cellStyle name="40% - Énfasis4 22 3 2" xfId="36943" xr:uid="{31C8CD98-866D-4935-ADF9-4E471F261035}"/>
    <cellStyle name="40% - Énfasis4 22 4" xfId="36944" xr:uid="{FB4E58C0-F3B6-4740-B2EB-77B82F9799CD}"/>
    <cellStyle name="40% - Énfasis4 22 4 2" xfId="36945" xr:uid="{E366BF51-F88A-47E4-A5AB-753E34405C70}"/>
    <cellStyle name="40% - Énfasis4 22 5" xfId="36946" xr:uid="{197F0F2E-BA85-456A-A358-A52E5B1523D0}"/>
    <cellStyle name="40% - Énfasis4 22 5 2" xfId="36947" xr:uid="{6FBD9839-CE64-415D-93DA-DCD7CE4EA1FD}"/>
    <cellStyle name="40% - Énfasis4 22 6" xfId="36948" xr:uid="{A32A8B75-9ACF-47E4-9CB3-F5E0AC4B3F7E}"/>
    <cellStyle name="40% - Énfasis4 22 6 2" xfId="36949" xr:uid="{89796C23-F288-4026-9242-C805DF859CC0}"/>
    <cellStyle name="40% - Énfasis4 22 7" xfId="36950" xr:uid="{17F54946-E045-4EAA-B032-7E5AFCA00100}"/>
    <cellStyle name="40% - Énfasis4 22 7 2" xfId="36951" xr:uid="{3EF759DC-E6E5-4237-80C5-EDF6C219D4A0}"/>
    <cellStyle name="40% - Énfasis4 22 8" xfId="36952" xr:uid="{16DDFD97-E334-4B8B-8EA0-FCE062BA7347}"/>
    <cellStyle name="40% - Énfasis4 22 8 2" xfId="36953" xr:uid="{3AF727FF-9294-4FD6-8B0A-7C4F0442556D}"/>
    <cellStyle name="40% - Énfasis4 22 9" xfId="36954" xr:uid="{4F5B1A54-052C-47D0-B339-F6E6BFF4AD18}"/>
    <cellStyle name="40% - Énfasis4 22 9 2" xfId="36955" xr:uid="{1319581C-2E25-4337-A54E-E0DC141813D0}"/>
    <cellStyle name="40% - Énfasis4 23" xfId="3102" xr:uid="{6D21ECC0-4DB2-4A4D-B300-93C6E5A116AC}"/>
    <cellStyle name="40% - Énfasis4 23 10" xfId="36956" xr:uid="{4B1DAD0B-90FE-4BBE-BD08-B246E0774CF4}"/>
    <cellStyle name="40% - Énfasis4 23 10 2" xfId="36957" xr:uid="{5CE2AFF6-0F32-4DAE-93C7-03FFC367CE92}"/>
    <cellStyle name="40% - Énfasis4 23 11" xfId="36958" xr:uid="{7BDC8414-45CB-4A8F-972A-8380748B2120}"/>
    <cellStyle name="40% - Énfasis4 23 2" xfId="36959" xr:uid="{3B22F0D1-7FE1-4502-B3C0-7730ADB0E939}"/>
    <cellStyle name="40% - Énfasis4 23 2 2" xfId="36960" xr:uid="{DD384AA5-46F9-44F2-A3E9-FABE5D127B10}"/>
    <cellStyle name="40% - Énfasis4 23 3" xfId="36961" xr:uid="{11209C4E-3000-42FF-AA86-32A16931E404}"/>
    <cellStyle name="40% - Énfasis4 23 3 2" xfId="36962" xr:uid="{3ECA6A0F-5794-48F0-A6B5-016142BA5E0A}"/>
    <cellStyle name="40% - Énfasis4 23 4" xfId="36963" xr:uid="{540EFC31-DF66-4678-89C9-367D4E609B50}"/>
    <cellStyle name="40% - Énfasis4 23 4 2" xfId="36964" xr:uid="{5D872EA2-942F-4962-A50C-FB97DE56ECD0}"/>
    <cellStyle name="40% - Énfasis4 23 5" xfId="36965" xr:uid="{6A808A7B-0EEA-4DB0-984D-988C242F682F}"/>
    <cellStyle name="40% - Énfasis4 23 5 2" xfId="36966" xr:uid="{C33B18DF-F364-4316-B078-ABEB78DF9957}"/>
    <cellStyle name="40% - Énfasis4 23 6" xfId="36967" xr:uid="{425B0C5C-A5BE-4352-954D-B220CBE640A1}"/>
    <cellStyle name="40% - Énfasis4 23 6 2" xfId="36968" xr:uid="{845FC72E-775D-4F0A-B10C-AA8F62547A37}"/>
    <cellStyle name="40% - Énfasis4 23 7" xfId="36969" xr:uid="{62B29F5C-FA54-4603-8997-BD566AF4CD20}"/>
    <cellStyle name="40% - Énfasis4 23 7 2" xfId="36970" xr:uid="{85358C7A-97A1-4E8B-8409-43DA64CDFD1A}"/>
    <cellStyle name="40% - Énfasis4 23 8" xfId="36971" xr:uid="{4BFA4D8A-BD48-4782-88F1-5A78E22D4B89}"/>
    <cellStyle name="40% - Énfasis4 23 8 2" xfId="36972" xr:uid="{69AAB39A-E6AF-4D8D-9B16-D9D102216DDD}"/>
    <cellStyle name="40% - Énfasis4 23 9" xfId="36973" xr:uid="{B5ACE9BD-35E2-460C-BE44-FC7E4648E78E}"/>
    <cellStyle name="40% - Énfasis4 23 9 2" xfId="36974" xr:uid="{115259F7-083D-4D28-ADCD-988CFE9F065E}"/>
    <cellStyle name="40% - Énfasis4 24" xfId="3103" xr:uid="{108735B8-E585-4F3A-BE72-DADC69415E8E}"/>
    <cellStyle name="40% - Énfasis4 24 10" xfId="36975" xr:uid="{F4FBCD46-9071-4538-ADE7-27D38C5CB56F}"/>
    <cellStyle name="40% - Énfasis4 24 10 2" xfId="36976" xr:uid="{4F131B3D-65AC-4DB8-8276-798D8F1659F2}"/>
    <cellStyle name="40% - Énfasis4 24 11" xfId="36977" xr:uid="{AF7B90BB-4EB6-4DC5-B285-3B412E624773}"/>
    <cellStyle name="40% - Énfasis4 24 2" xfId="36978" xr:uid="{38B73D34-0258-48DA-9F66-1679EF668FE5}"/>
    <cellStyle name="40% - Énfasis4 24 2 2" xfId="36979" xr:uid="{658DEB3E-4175-42D3-830B-76774F9F54B7}"/>
    <cellStyle name="40% - Énfasis4 24 3" xfId="36980" xr:uid="{8E835778-5F71-4906-B6EF-988186AAB425}"/>
    <cellStyle name="40% - Énfasis4 24 3 2" xfId="36981" xr:uid="{F1F419D9-A44B-4A96-B8B7-9F0FF48FE1B0}"/>
    <cellStyle name="40% - Énfasis4 24 4" xfId="36982" xr:uid="{F0332305-E328-43EB-9F8E-ACE21934E5F2}"/>
    <cellStyle name="40% - Énfasis4 24 4 2" xfId="36983" xr:uid="{5FFF0A64-42EE-45EC-ABBD-E65FB2EA83E4}"/>
    <cellStyle name="40% - Énfasis4 24 5" xfId="36984" xr:uid="{763048E8-68FC-49C4-A41D-5AB1CEADFAB5}"/>
    <cellStyle name="40% - Énfasis4 24 5 2" xfId="36985" xr:uid="{4792A75E-4D34-45C9-9EF8-16B7D8ADFCD3}"/>
    <cellStyle name="40% - Énfasis4 24 6" xfId="36986" xr:uid="{658DB9C1-E161-4804-9BB3-EFC22E22DF99}"/>
    <cellStyle name="40% - Énfasis4 24 6 2" xfId="36987" xr:uid="{AC166F04-BF90-4CBF-A1F9-6A89511A663E}"/>
    <cellStyle name="40% - Énfasis4 24 7" xfId="36988" xr:uid="{E38770F8-EE55-4766-B9AA-BD0DDDD33238}"/>
    <cellStyle name="40% - Énfasis4 24 7 2" xfId="36989" xr:uid="{03303322-E442-445F-B820-3915C34A11F9}"/>
    <cellStyle name="40% - Énfasis4 24 8" xfId="36990" xr:uid="{BD2878D0-BE6E-4DD1-BD88-356317F220A4}"/>
    <cellStyle name="40% - Énfasis4 24 8 2" xfId="36991" xr:uid="{7E3501A2-648B-4D1E-B050-B264D2D37E8F}"/>
    <cellStyle name="40% - Énfasis4 24 9" xfId="36992" xr:uid="{ABF1C3FF-9392-4EA7-9D3C-09E2FFB1A3AB}"/>
    <cellStyle name="40% - Énfasis4 24 9 2" xfId="36993" xr:uid="{7FEFB47C-6242-4846-8CB7-D1E448729ADD}"/>
    <cellStyle name="40% - Énfasis4 25" xfId="3104" xr:uid="{BA11F7C9-A0DD-43D4-B4A9-ADAC805780FF}"/>
    <cellStyle name="40% - Énfasis4 25 10" xfId="36994" xr:uid="{D715BEF5-3DE2-496B-AADF-4EFB1368DBCB}"/>
    <cellStyle name="40% - Énfasis4 25 10 2" xfId="36995" xr:uid="{980AA776-344B-470B-887B-8FAD9DCA6BB9}"/>
    <cellStyle name="40% - Énfasis4 25 11" xfId="36996" xr:uid="{192C7A48-AA2D-4D80-924C-E86EB6BED4D7}"/>
    <cellStyle name="40% - Énfasis4 25 2" xfId="36997" xr:uid="{051AE8F5-8686-434B-B246-666F9130BB43}"/>
    <cellStyle name="40% - Énfasis4 25 2 2" xfId="36998" xr:uid="{AAA3E8BC-DB82-4101-85C3-4450E41F1705}"/>
    <cellStyle name="40% - Énfasis4 25 3" xfId="36999" xr:uid="{5CAC8F47-FDCE-4F70-BA07-7231C57845D3}"/>
    <cellStyle name="40% - Énfasis4 25 3 2" xfId="37000" xr:uid="{CCA16097-4840-46E6-9793-C1D74A6A7F2D}"/>
    <cellStyle name="40% - Énfasis4 25 4" xfId="37001" xr:uid="{25C08DBD-691B-4427-95F6-124B1FFE0632}"/>
    <cellStyle name="40% - Énfasis4 25 4 2" xfId="37002" xr:uid="{A87A54E8-58C7-470B-857D-84CC042A88A6}"/>
    <cellStyle name="40% - Énfasis4 25 5" xfId="37003" xr:uid="{6496AE6B-EAED-4C98-A174-DEF27CB6F253}"/>
    <cellStyle name="40% - Énfasis4 25 5 2" xfId="37004" xr:uid="{F463574C-6F4F-4543-87E7-A9EE1076A0E4}"/>
    <cellStyle name="40% - Énfasis4 25 6" xfId="37005" xr:uid="{48BEDFFD-AE85-4CE2-9E10-51AF08FF3222}"/>
    <cellStyle name="40% - Énfasis4 25 6 2" xfId="37006" xr:uid="{D2B0DA9A-EABD-4DE4-938E-EDC81A409288}"/>
    <cellStyle name="40% - Énfasis4 25 7" xfId="37007" xr:uid="{D43322B2-B6D3-4A16-94A5-CCA9C84D5A43}"/>
    <cellStyle name="40% - Énfasis4 25 7 2" xfId="37008" xr:uid="{A925B169-E72E-44BE-B568-25A59BAF365E}"/>
    <cellStyle name="40% - Énfasis4 25 8" xfId="37009" xr:uid="{3A61C61A-D6BD-4F58-A558-DACB18D3951C}"/>
    <cellStyle name="40% - Énfasis4 25 8 2" xfId="37010" xr:uid="{19BAE314-F428-45D3-83B7-62AEDAB1BECF}"/>
    <cellStyle name="40% - Énfasis4 25 9" xfId="37011" xr:uid="{7E14BBE1-B8DF-4A58-A52B-D8D5653A7CF8}"/>
    <cellStyle name="40% - Énfasis4 25 9 2" xfId="37012" xr:uid="{90B4D55F-45B1-4F7A-AC81-F8D1FE71CD9D}"/>
    <cellStyle name="40% - Énfasis4 26" xfId="3105" xr:uid="{2C6F8617-B85D-41E6-A33A-0BBF62AA0EBC}"/>
    <cellStyle name="40% - Énfasis4 26 10" xfId="37013" xr:uid="{9683BFC8-27A1-48E8-8EDA-5F41C16F9545}"/>
    <cellStyle name="40% - Énfasis4 26 10 2" xfId="37014" xr:uid="{9E57653C-0BF8-4BD0-BEED-C2C72F34D319}"/>
    <cellStyle name="40% - Énfasis4 26 11" xfId="37015" xr:uid="{3A21769A-CB11-4E2F-B946-024C68F89514}"/>
    <cellStyle name="40% - Énfasis4 26 2" xfId="37016" xr:uid="{F148C113-89BC-4ED5-8F88-DA5131C40B44}"/>
    <cellStyle name="40% - Énfasis4 26 2 2" xfId="37017" xr:uid="{D15ABF53-B61E-49DB-9478-2F4C060714BE}"/>
    <cellStyle name="40% - Énfasis4 26 3" xfId="37018" xr:uid="{33CD0285-884E-42EB-9F99-CF1482A360D4}"/>
    <cellStyle name="40% - Énfasis4 26 3 2" xfId="37019" xr:uid="{46366684-120F-471A-906F-E3288450D19F}"/>
    <cellStyle name="40% - Énfasis4 26 4" xfId="37020" xr:uid="{554BA89D-E23A-4B23-82CB-F979570EEF2C}"/>
    <cellStyle name="40% - Énfasis4 26 4 2" xfId="37021" xr:uid="{5B68B74A-529B-4BD1-AF40-74D01CD8A8C4}"/>
    <cellStyle name="40% - Énfasis4 26 5" xfId="37022" xr:uid="{EBF2C755-C84B-4C2F-AC6F-5599111A5A39}"/>
    <cellStyle name="40% - Énfasis4 26 5 2" xfId="37023" xr:uid="{8D278DCF-9F18-4AFB-9B4B-C9C7D320C245}"/>
    <cellStyle name="40% - Énfasis4 26 6" xfId="37024" xr:uid="{E0325B6F-2696-4E89-81A5-E4079D7B29A1}"/>
    <cellStyle name="40% - Énfasis4 26 6 2" xfId="37025" xr:uid="{1805AA81-A39B-4EED-B89A-7924F5CDDD78}"/>
    <cellStyle name="40% - Énfasis4 26 7" xfId="37026" xr:uid="{6B0C9AAE-B62B-4A25-B524-C0969C285442}"/>
    <cellStyle name="40% - Énfasis4 26 7 2" xfId="37027" xr:uid="{C5A964D7-C7F7-401E-9F97-8366633FC92F}"/>
    <cellStyle name="40% - Énfasis4 26 8" xfId="37028" xr:uid="{3C29D1B6-8A19-4C58-8248-1A74B1D9D40B}"/>
    <cellStyle name="40% - Énfasis4 26 8 2" xfId="37029" xr:uid="{968E94D6-DF78-4F0D-BF48-1E719250371B}"/>
    <cellStyle name="40% - Énfasis4 26 9" xfId="37030" xr:uid="{B28E0C29-48C4-4025-86C9-E383C909678E}"/>
    <cellStyle name="40% - Énfasis4 26 9 2" xfId="37031" xr:uid="{57B49C8C-7CE0-4805-AF9D-0A1DC2B069E9}"/>
    <cellStyle name="40% - Énfasis4 27" xfId="3106" xr:uid="{438FC14E-17A3-4989-963E-222F9F8BB343}"/>
    <cellStyle name="40% - Énfasis4 27 10" xfId="37032" xr:uid="{45867D32-765B-422D-875A-914D264790FA}"/>
    <cellStyle name="40% - Énfasis4 27 10 2" xfId="37033" xr:uid="{ABAEBE94-0661-4227-A559-56E5A3E3505E}"/>
    <cellStyle name="40% - Énfasis4 27 11" xfId="37034" xr:uid="{32F79EB1-ACF1-4C4C-BB9A-144404F753BF}"/>
    <cellStyle name="40% - Énfasis4 27 2" xfId="37035" xr:uid="{F152963D-B4D8-49BE-8B32-F2BC7158F3ED}"/>
    <cellStyle name="40% - Énfasis4 27 2 2" xfId="37036" xr:uid="{2A987CAF-34FD-4114-8EB5-0B6BE38B8F3D}"/>
    <cellStyle name="40% - Énfasis4 27 3" xfId="37037" xr:uid="{2928CC9F-B774-4CEC-84B5-90C09F76880C}"/>
    <cellStyle name="40% - Énfasis4 27 3 2" xfId="37038" xr:uid="{C60B010F-56DB-4B53-8DE5-8AA2422D2BE1}"/>
    <cellStyle name="40% - Énfasis4 27 4" xfId="37039" xr:uid="{27AED280-5E4D-4245-A67A-D28346D585B2}"/>
    <cellStyle name="40% - Énfasis4 27 4 2" xfId="37040" xr:uid="{7F38A974-D971-4744-90CA-FC461C96875F}"/>
    <cellStyle name="40% - Énfasis4 27 5" xfId="37041" xr:uid="{ED44590D-A7CD-4D35-8EA0-FC7491E66697}"/>
    <cellStyle name="40% - Énfasis4 27 5 2" xfId="37042" xr:uid="{02927520-8EB6-487B-9C5E-D3859D167D9B}"/>
    <cellStyle name="40% - Énfasis4 27 6" xfId="37043" xr:uid="{E784F37D-DA18-4105-A624-D80AD5CE7125}"/>
    <cellStyle name="40% - Énfasis4 27 6 2" xfId="37044" xr:uid="{6819265F-CF83-48E3-BB34-088B822CEA93}"/>
    <cellStyle name="40% - Énfasis4 27 7" xfId="37045" xr:uid="{E99BF6FC-0F79-4DDE-9C95-8B51D528B2FE}"/>
    <cellStyle name="40% - Énfasis4 27 7 2" xfId="37046" xr:uid="{7D298EBE-1145-42E2-8ACB-353DD4BF4FED}"/>
    <cellStyle name="40% - Énfasis4 27 8" xfId="37047" xr:uid="{05AA4555-8B7C-4D7C-9920-5EAEC93403B8}"/>
    <cellStyle name="40% - Énfasis4 27 8 2" xfId="37048" xr:uid="{2E261951-FFDF-4477-BBB4-D60A0258C9EB}"/>
    <cellStyle name="40% - Énfasis4 27 9" xfId="37049" xr:uid="{208F1FFE-3136-4A37-A605-6799357FAA8C}"/>
    <cellStyle name="40% - Énfasis4 27 9 2" xfId="37050" xr:uid="{52CBDA76-8CD6-47E7-9A59-14EFBBFD5890}"/>
    <cellStyle name="40% - Énfasis4 28" xfId="3107" xr:uid="{B5EB23FE-6BA4-4D00-93F7-3603FF8DFF11}"/>
    <cellStyle name="40% - Énfasis4 28 10" xfId="37051" xr:uid="{97186F22-E254-4C62-939C-7E86A1DB52E5}"/>
    <cellStyle name="40% - Énfasis4 28 10 2" xfId="37052" xr:uid="{E5B8485E-9F93-4EB6-B2F5-B5ECC66C3D2D}"/>
    <cellStyle name="40% - Énfasis4 28 11" xfId="37053" xr:uid="{5FD1DBB3-4994-45C5-8E57-48373F686E6C}"/>
    <cellStyle name="40% - Énfasis4 28 2" xfId="37054" xr:uid="{93112571-DBF7-42A2-B2DB-C2341CEDECA5}"/>
    <cellStyle name="40% - Énfasis4 28 2 2" xfId="37055" xr:uid="{280871A6-7610-41BD-AD75-E276E767492B}"/>
    <cellStyle name="40% - Énfasis4 28 3" xfId="37056" xr:uid="{7248F841-2B5A-4EFA-88DF-CD86FABF2BD5}"/>
    <cellStyle name="40% - Énfasis4 28 3 2" xfId="37057" xr:uid="{EE0D8073-4DC8-4F98-B2A1-CC01516D10B5}"/>
    <cellStyle name="40% - Énfasis4 28 4" xfId="37058" xr:uid="{6F166331-A8B8-4B56-B664-CA748E035EAB}"/>
    <cellStyle name="40% - Énfasis4 28 4 2" xfId="37059" xr:uid="{1F5EA9AE-6984-41B5-B5A5-0DB4A3E05C09}"/>
    <cellStyle name="40% - Énfasis4 28 5" xfId="37060" xr:uid="{B9B55E35-C41C-4108-9352-1472018A6C6B}"/>
    <cellStyle name="40% - Énfasis4 28 5 2" xfId="37061" xr:uid="{556541B8-3F65-4AFA-9716-52E9F8AD54ED}"/>
    <cellStyle name="40% - Énfasis4 28 6" xfId="37062" xr:uid="{9C6DE3CB-A27C-413D-8FF5-A23CAA67E53E}"/>
    <cellStyle name="40% - Énfasis4 28 6 2" xfId="37063" xr:uid="{5D4576F7-4E37-4DBC-8CA3-13E6C113FBB5}"/>
    <cellStyle name="40% - Énfasis4 28 7" xfId="37064" xr:uid="{07D07EBC-730D-4D01-8DFA-E3056C783592}"/>
    <cellStyle name="40% - Énfasis4 28 7 2" xfId="37065" xr:uid="{4E343584-B774-47FA-8A3D-0C5D4B065EC9}"/>
    <cellStyle name="40% - Énfasis4 28 8" xfId="37066" xr:uid="{61796A35-5836-4586-9630-5C2FF09A716C}"/>
    <cellStyle name="40% - Énfasis4 28 8 2" xfId="37067" xr:uid="{5C2B3CC4-213B-489E-8C13-258FB258F810}"/>
    <cellStyle name="40% - Énfasis4 28 9" xfId="37068" xr:uid="{DECBF1DA-E243-4AA7-B168-2F4EFE6FCF2A}"/>
    <cellStyle name="40% - Énfasis4 28 9 2" xfId="37069" xr:uid="{49B54B06-8EEE-41C4-B42F-61A0FF65E594}"/>
    <cellStyle name="40% - Énfasis4 29" xfId="3108" xr:uid="{71A28997-FB51-4DAE-94F0-7BE62033F284}"/>
    <cellStyle name="40% - Énfasis4 29 10" xfId="37070" xr:uid="{9267916E-1176-4CCB-9F2E-A57E8A7406C6}"/>
    <cellStyle name="40% - Énfasis4 29 10 2" xfId="37071" xr:uid="{595A2A5D-2320-41FF-9D38-A02C4F4A407C}"/>
    <cellStyle name="40% - Énfasis4 29 11" xfId="37072" xr:uid="{51520D8D-5B9B-42B1-99B2-F7C8B7FB8B91}"/>
    <cellStyle name="40% - Énfasis4 29 2" xfId="37073" xr:uid="{8C48281C-A7E5-4191-B2E7-D0AA5DC66674}"/>
    <cellStyle name="40% - Énfasis4 29 2 2" xfId="37074" xr:uid="{18EB1487-B7B7-47F4-ACCA-DB7600ADE661}"/>
    <cellStyle name="40% - Énfasis4 29 3" xfId="37075" xr:uid="{31EFFD15-C1B1-4D55-8819-E5AF70444220}"/>
    <cellStyle name="40% - Énfasis4 29 3 2" xfId="37076" xr:uid="{3931BD54-4159-4A2A-9AE5-1FAC0842693B}"/>
    <cellStyle name="40% - Énfasis4 29 4" xfId="37077" xr:uid="{CE28902E-8569-41DF-87BD-24085C1CCD20}"/>
    <cellStyle name="40% - Énfasis4 29 4 2" xfId="37078" xr:uid="{274D8755-F5A2-4E1D-9AF2-221FE84161D1}"/>
    <cellStyle name="40% - Énfasis4 29 5" xfId="37079" xr:uid="{A63A481E-A142-4881-A632-8615F5CFD77B}"/>
    <cellStyle name="40% - Énfasis4 29 5 2" xfId="37080" xr:uid="{D227C7B8-2D3B-4ABA-8403-50E78455756B}"/>
    <cellStyle name="40% - Énfasis4 29 6" xfId="37081" xr:uid="{8D3C9659-3FEF-492C-A6CE-3DD3A58900E0}"/>
    <cellStyle name="40% - Énfasis4 29 6 2" xfId="37082" xr:uid="{0925D9C9-EBFB-4322-B9DD-9A172AD73B0F}"/>
    <cellStyle name="40% - Énfasis4 29 7" xfId="37083" xr:uid="{6DA43129-3777-4592-9C07-21013715887F}"/>
    <cellStyle name="40% - Énfasis4 29 7 2" xfId="37084" xr:uid="{E8F9D97C-E1A3-4D54-8AB8-5FA5D6308E7E}"/>
    <cellStyle name="40% - Énfasis4 29 8" xfId="37085" xr:uid="{5727FFE6-51E1-4F6D-BFBF-AD5B53491D5E}"/>
    <cellStyle name="40% - Énfasis4 29 8 2" xfId="37086" xr:uid="{066F0133-DD31-45FB-A813-EA48ABE3A2A1}"/>
    <cellStyle name="40% - Énfasis4 29 9" xfId="37087" xr:uid="{0F5A9103-14DF-41AA-BD6C-F5EF5E523BE2}"/>
    <cellStyle name="40% - Énfasis4 29 9 2" xfId="37088" xr:uid="{37B441BC-52A4-4E6F-96C9-27BD7E54B339}"/>
    <cellStyle name="40% - Énfasis4 3" xfId="3109" xr:uid="{0704E494-4C6E-45E4-97E7-1D53B04E8B15}"/>
    <cellStyle name="40% - Énfasis4 3 10" xfId="37089" xr:uid="{DB47F53E-8946-4003-960F-7A1C11A5ABAE}"/>
    <cellStyle name="40% - Énfasis4 3 10 10" xfId="37090" xr:uid="{72907890-9B0C-42F1-9204-7D63406C7AAC}"/>
    <cellStyle name="40% - Énfasis4 3 10 10 2" xfId="37091" xr:uid="{C7E5048F-0CCF-46A7-905E-BCD496CF7A2A}"/>
    <cellStyle name="40% - Énfasis4 3 10 11" xfId="37092" xr:uid="{68E03B23-A845-47DF-BDAE-7A721D26D997}"/>
    <cellStyle name="40% - Énfasis4 3 10 2" xfId="37093" xr:uid="{AB17BD24-2575-4AF5-8486-92F6E06E09C7}"/>
    <cellStyle name="40% - Énfasis4 3 10 2 2" xfId="37094" xr:uid="{38694F41-0339-4DF4-956A-3DFAD75A351A}"/>
    <cellStyle name="40% - Énfasis4 3 10 3" xfId="37095" xr:uid="{E5CE6786-886E-416A-A5D0-FCBD876EBAA8}"/>
    <cellStyle name="40% - Énfasis4 3 10 3 2" xfId="37096" xr:uid="{9DFC33DF-D0FE-412B-8C3E-CAFC14424A7A}"/>
    <cellStyle name="40% - Énfasis4 3 10 4" xfId="37097" xr:uid="{7D19AEA7-2927-496D-862A-EF00CFC7A065}"/>
    <cellStyle name="40% - Énfasis4 3 10 4 2" xfId="37098" xr:uid="{BC000947-F3FC-41A0-BE11-B3E59A91BEBA}"/>
    <cellStyle name="40% - Énfasis4 3 10 5" xfId="37099" xr:uid="{B72EDB7B-48A1-48FA-A234-FBBDBDAEA42C}"/>
    <cellStyle name="40% - Énfasis4 3 10 5 2" xfId="37100" xr:uid="{964C60D5-F632-4D08-8B0E-BF124D7A1E77}"/>
    <cellStyle name="40% - Énfasis4 3 10 6" xfId="37101" xr:uid="{E2552A58-DAF1-4469-9D2F-5E4B066057A3}"/>
    <cellStyle name="40% - Énfasis4 3 10 6 2" xfId="37102" xr:uid="{C80292D1-4D40-4FFB-8CCA-61396FC4C209}"/>
    <cellStyle name="40% - Énfasis4 3 10 7" xfId="37103" xr:uid="{F28B5F2B-83B6-41FA-8065-9D56B1D870C3}"/>
    <cellStyle name="40% - Énfasis4 3 10 7 2" xfId="37104" xr:uid="{839168E7-B36D-4A79-9DAC-C6F1EABA7510}"/>
    <cellStyle name="40% - Énfasis4 3 10 8" xfId="37105" xr:uid="{DBA664D3-5032-4754-B481-FAF690FC733B}"/>
    <cellStyle name="40% - Énfasis4 3 10 8 2" xfId="37106" xr:uid="{FB86487C-752A-46F2-B3F8-F8DB2A39AAF3}"/>
    <cellStyle name="40% - Énfasis4 3 10 9" xfId="37107" xr:uid="{9ADF47DD-2362-451B-AF96-6AE6D703D483}"/>
    <cellStyle name="40% - Énfasis4 3 10 9 2" xfId="37108" xr:uid="{20D1E7AB-32FE-49EC-8281-C0BD3112DB06}"/>
    <cellStyle name="40% - Énfasis4 3 11" xfId="37109" xr:uid="{0C98552E-EBD8-4365-BC08-8B4F20E58EC2}"/>
    <cellStyle name="40% - Énfasis4 3 11 10" xfId="37110" xr:uid="{42E0C6E4-D187-4E9F-A4F0-A3A74E34B5F3}"/>
    <cellStyle name="40% - Énfasis4 3 11 10 2" xfId="37111" xr:uid="{3B5A5F1F-E038-440E-A8F2-53692ED24D31}"/>
    <cellStyle name="40% - Énfasis4 3 11 11" xfId="37112" xr:uid="{EB6ED4F4-A3AF-4F6A-85A1-8D882A39CC2B}"/>
    <cellStyle name="40% - Énfasis4 3 11 2" xfId="37113" xr:uid="{C947062C-1C69-4D0C-99C5-C4CD34508E07}"/>
    <cellStyle name="40% - Énfasis4 3 11 2 2" xfId="37114" xr:uid="{D307E900-10F9-42DE-B170-F8883517224C}"/>
    <cellStyle name="40% - Énfasis4 3 11 3" xfId="37115" xr:uid="{DF9E465E-1149-4D00-A9F2-12171AB221E9}"/>
    <cellStyle name="40% - Énfasis4 3 11 3 2" xfId="37116" xr:uid="{526A3E3D-2FE3-493C-BFEA-FB504FE46D03}"/>
    <cellStyle name="40% - Énfasis4 3 11 4" xfId="37117" xr:uid="{20B39960-6CA9-4272-A6DE-2CADBCDA94F3}"/>
    <cellStyle name="40% - Énfasis4 3 11 4 2" xfId="37118" xr:uid="{6D5A5019-8FAB-4B59-9B80-7D4688DFBB21}"/>
    <cellStyle name="40% - Énfasis4 3 11 5" xfId="37119" xr:uid="{FCD13A1F-2DD3-4057-8519-7C56869ABDF0}"/>
    <cellStyle name="40% - Énfasis4 3 11 5 2" xfId="37120" xr:uid="{2860EBBB-CD8D-4D6A-AFD4-3210AE0508E9}"/>
    <cellStyle name="40% - Énfasis4 3 11 6" xfId="37121" xr:uid="{FE4A2313-C415-4280-801E-6E892B988911}"/>
    <cellStyle name="40% - Énfasis4 3 11 6 2" xfId="37122" xr:uid="{55DB3706-FA01-4568-9BE5-5B275D696B8D}"/>
    <cellStyle name="40% - Énfasis4 3 11 7" xfId="37123" xr:uid="{85442BE6-573A-4E58-8385-98288FA8ABE4}"/>
    <cellStyle name="40% - Énfasis4 3 11 7 2" xfId="37124" xr:uid="{359AE823-D39C-497B-A258-E62E04795470}"/>
    <cellStyle name="40% - Énfasis4 3 11 8" xfId="37125" xr:uid="{A60C5E65-724B-4C0E-9A5F-E3081206844F}"/>
    <cellStyle name="40% - Énfasis4 3 11 8 2" xfId="37126" xr:uid="{EBF1CC34-917F-4853-9B61-8DBABA48A4AB}"/>
    <cellStyle name="40% - Énfasis4 3 11 9" xfId="37127" xr:uid="{BBA2EAB8-EEF3-40AD-8336-5965BB0A38A9}"/>
    <cellStyle name="40% - Énfasis4 3 11 9 2" xfId="37128" xr:uid="{081AFFA5-A220-4274-8EE4-6AE5E2B10054}"/>
    <cellStyle name="40% - Énfasis4 3 12" xfId="37129" xr:uid="{2E95015D-47BE-4DDD-9E4D-689824FC33D6}"/>
    <cellStyle name="40% - Énfasis4 3 12 10" xfId="37130" xr:uid="{C1C658BC-9F0F-4851-908D-B6E2B7D1DDED}"/>
    <cellStyle name="40% - Énfasis4 3 12 10 2" xfId="37131" xr:uid="{B7827902-4EBF-4B3D-A560-D4616DD893FB}"/>
    <cellStyle name="40% - Énfasis4 3 12 11" xfId="37132" xr:uid="{D4CB2B07-41A9-4640-BE65-990400C8049C}"/>
    <cellStyle name="40% - Énfasis4 3 12 2" xfId="37133" xr:uid="{3EB0FCDF-7511-4E98-89DA-0F34CB6534A8}"/>
    <cellStyle name="40% - Énfasis4 3 12 2 2" xfId="37134" xr:uid="{180AB540-B8A4-4DAB-A84B-739AF6E68CC9}"/>
    <cellStyle name="40% - Énfasis4 3 12 3" xfId="37135" xr:uid="{014A0C5A-23C3-4F7D-A42E-8211949F292C}"/>
    <cellStyle name="40% - Énfasis4 3 12 3 2" xfId="37136" xr:uid="{70F2EC05-94D4-422E-BF75-86C01E49DEF5}"/>
    <cellStyle name="40% - Énfasis4 3 12 4" xfId="37137" xr:uid="{87F86BFA-3D1D-406D-9AE0-3FB5BA6F8B51}"/>
    <cellStyle name="40% - Énfasis4 3 12 4 2" xfId="37138" xr:uid="{4BC7D93C-8D83-4460-858C-D2D3E7F82F63}"/>
    <cellStyle name="40% - Énfasis4 3 12 5" xfId="37139" xr:uid="{EF7E7D66-4989-4E2F-8606-82AE8A7180D8}"/>
    <cellStyle name="40% - Énfasis4 3 12 5 2" xfId="37140" xr:uid="{5AFF34DF-630C-4579-8E1E-36FDDB64D6B6}"/>
    <cellStyle name="40% - Énfasis4 3 12 6" xfId="37141" xr:uid="{F5953E6B-C80E-4FAD-85BE-41BFED10F8D2}"/>
    <cellStyle name="40% - Énfasis4 3 12 6 2" xfId="37142" xr:uid="{31CE75A0-BADA-4394-9B36-7CAD64AD270F}"/>
    <cellStyle name="40% - Énfasis4 3 12 7" xfId="37143" xr:uid="{285DAB0C-996C-4765-9684-CBFCD5CB2559}"/>
    <cellStyle name="40% - Énfasis4 3 12 7 2" xfId="37144" xr:uid="{2C9D9935-5FB1-4437-8309-F181539BE512}"/>
    <cellStyle name="40% - Énfasis4 3 12 8" xfId="37145" xr:uid="{CA2F9544-1FD9-4362-93CD-1A5F06C6FEA2}"/>
    <cellStyle name="40% - Énfasis4 3 12 8 2" xfId="37146" xr:uid="{9EF4E1CF-506B-4DAC-A1C0-BC2A51D20A80}"/>
    <cellStyle name="40% - Énfasis4 3 12 9" xfId="37147" xr:uid="{B06189FF-66A7-49E4-BF5E-CF442038A527}"/>
    <cellStyle name="40% - Énfasis4 3 12 9 2" xfId="37148" xr:uid="{02B884CD-1E07-4D90-8BCB-C2B0D53B74D7}"/>
    <cellStyle name="40% - Énfasis4 3 13" xfId="37149" xr:uid="{E6310454-A7CD-4EFD-A8BA-441EFBB70CED}"/>
    <cellStyle name="40% - Énfasis4 3 13 10" xfId="37150" xr:uid="{BC2DCE4C-2221-4542-BA83-17021DD5E400}"/>
    <cellStyle name="40% - Énfasis4 3 13 10 2" xfId="37151" xr:uid="{4AD13857-400E-417B-B5B8-E9583F9D5E8B}"/>
    <cellStyle name="40% - Énfasis4 3 13 11" xfId="37152" xr:uid="{A9C8CA7C-77FD-44E6-8B0D-688D3C4EF774}"/>
    <cellStyle name="40% - Énfasis4 3 13 2" xfId="37153" xr:uid="{F291B77E-7315-4907-8950-5054C3FCAA72}"/>
    <cellStyle name="40% - Énfasis4 3 13 2 2" xfId="37154" xr:uid="{6624BFD9-44C0-4957-84D6-090E689FB420}"/>
    <cellStyle name="40% - Énfasis4 3 13 3" xfId="37155" xr:uid="{F1AAC059-FFB7-423D-99F3-A9A044B41C36}"/>
    <cellStyle name="40% - Énfasis4 3 13 3 2" xfId="37156" xr:uid="{9AF20F8E-7F0C-42F7-9F41-C827514A59D7}"/>
    <cellStyle name="40% - Énfasis4 3 13 4" xfId="37157" xr:uid="{62023DFE-8A80-4AAE-A668-56103AD642CA}"/>
    <cellStyle name="40% - Énfasis4 3 13 4 2" xfId="37158" xr:uid="{9F2456DA-509E-4687-95BD-4722CB20DCCA}"/>
    <cellStyle name="40% - Énfasis4 3 13 5" xfId="37159" xr:uid="{64482EA4-0765-45DB-AC26-19F7C764EED9}"/>
    <cellStyle name="40% - Énfasis4 3 13 5 2" xfId="37160" xr:uid="{7A33842C-2A59-4424-9FF9-93BCF275CE85}"/>
    <cellStyle name="40% - Énfasis4 3 13 6" xfId="37161" xr:uid="{1FAA166E-9BF6-4F54-9C9C-0DFBB304BEC4}"/>
    <cellStyle name="40% - Énfasis4 3 13 6 2" xfId="37162" xr:uid="{AE998943-7AC5-4054-B3B5-814C0751E56C}"/>
    <cellStyle name="40% - Énfasis4 3 13 7" xfId="37163" xr:uid="{F2182FE9-1C91-4285-8E6B-B0AF07526060}"/>
    <cellStyle name="40% - Énfasis4 3 13 7 2" xfId="37164" xr:uid="{9D783FA3-1E25-49E7-95D3-14D346226A5C}"/>
    <cellStyle name="40% - Énfasis4 3 13 8" xfId="37165" xr:uid="{E84CDD3F-FCB0-4A4F-B887-B55E7D93476C}"/>
    <cellStyle name="40% - Énfasis4 3 13 8 2" xfId="37166" xr:uid="{16310212-F09D-4A92-A759-AD8C3DCC88D0}"/>
    <cellStyle name="40% - Énfasis4 3 13 9" xfId="37167" xr:uid="{8EF57E2F-39DC-48DE-B056-840B5D8AC5BB}"/>
    <cellStyle name="40% - Énfasis4 3 13 9 2" xfId="37168" xr:uid="{BB293947-3CA4-410C-B47E-1BC5D9F426EA}"/>
    <cellStyle name="40% - Énfasis4 3 14" xfId="37169" xr:uid="{02F5465B-C546-46C5-BC85-56A0A3A61D04}"/>
    <cellStyle name="40% - Énfasis4 3 14 10" xfId="37170" xr:uid="{AFD66D3D-374F-4589-A385-9F936A50C16B}"/>
    <cellStyle name="40% - Énfasis4 3 14 10 2" xfId="37171" xr:uid="{4D78BB7F-B8D6-425C-A53E-66683282FEA2}"/>
    <cellStyle name="40% - Énfasis4 3 14 11" xfId="37172" xr:uid="{9952CCB3-8E6E-41A6-841D-60862128D330}"/>
    <cellStyle name="40% - Énfasis4 3 14 2" xfId="37173" xr:uid="{8A78FDE4-6233-482F-87DD-EDB4266E3D06}"/>
    <cellStyle name="40% - Énfasis4 3 14 2 2" xfId="37174" xr:uid="{0E8178F4-51FF-415F-95D7-7691ADC7DEE8}"/>
    <cellStyle name="40% - Énfasis4 3 14 3" xfId="37175" xr:uid="{AEB96539-8328-456C-99A6-26E062E7F043}"/>
    <cellStyle name="40% - Énfasis4 3 14 3 2" xfId="37176" xr:uid="{819A5854-37E2-4291-815C-A4F35FD585AF}"/>
    <cellStyle name="40% - Énfasis4 3 14 4" xfId="37177" xr:uid="{4B78E2F8-61B2-4315-A420-1E9453114B81}"/>
    <cellStyle name="40% - Énfasis4 3 14 4 2" xfId="37178" xr:uid="{12C3EA27-6B95-452F-BCB8-7AEA6AC7416D}"/>
    <cellStyle name="40% - Énfasis4 3 14 5" xfId="37179" xr:uid="{5ED1769C-D85D-4290-BCEC-F0CEE2B3D496}"/>
    <cellStyle name="40% - Énfasis4 3 14 5 2" xfId="37180" xr:uid="{BF6B75DE-0EDB-4F23-9B45-4EDBD7512CEC}"/>
    <cellStyle name="40% - Énfasis4 3 14 6" xfId="37181" xr:uid="{43B28B9A-38B2-4F76-BAC1-7FA326C74889}"/>
    <cellStyle name="40% - Énfasis4 3 14 6 2" xfId="37182" xr:uid="{71C8F827-CEBC-4B1B-B3A4-98FF008D1A42}"/>
    <cellStyle name="40% - Énfasis4 3 14 7" xfId="37183" xr:uid="{7AF00D6D-4751-4BA6-9C25-2D63838BF3E6}"/>
    <cellStyle name="40% - Énfasis4 3 14 7 2" xfId="37184" xr:uid="{55236FD2-C19F-4869-876B-07B0737ED406}"/>
    <cellStyle name="40% - Énfasis4 3 14 8" xfId="37185" xr:uid="{73845141-8A11-4F80-920F-E5DF711C00CC}"/>
    <cellStyle name="40% - Énfasis4 3 14 8 2" xfId="37186" xr:uid="{7D0A6CA8-D791-4CA8-BC6D-7F92D27B096A}"/>
    <cellStyle name="40% - Énfasis4 3 14 9" xfId="37187" xr:uid="{FB5488E0-CB6A-4043-BFCB-A2619071BD4D}"/>
    <cellStyle name="40% - Énfasis4 3 14 9 2" xfId="37188" xr:uid="{28CBC764-98EC-4E56-83E1-D5987A4F95AD}"/>
    <cellStyle name="40% - Énfasis4 3 2" xfId="3110" xr:uid="{6257622D-D934-40C2-B4BD-8006CD6C18E8}"/>
    <cellStyle name="40% - Énfasis4 3 2 10" xfId="37189" xr:uid="{9D658DED-3094-4801-BB48-91D0820F9E57}"/>
    <cellStyle name="40% - Énfasis4 3 2 10 2" xfId="37190" xr:uid="{40BC2897-E1C2-4D8F-B21E-E09689737431}"/>
    <cellStyle name="40% - Énfasis4 3 2 11" xfId="37191" xr:uid="{72F52043-4034-48E1-8C44-E3A7202FAA3F}"/>
    <cellStyle name="40% - Énfasis4 3 2 11 2" xfId="37192" xr:uid="{DABC944A-42C8-4704-9A3B-243BD08B020C}"/>
    <cellStyle name="40% - Énfasis4 3 2 12" xfId="37193" xr:uid="{4F1A74D8-07DA-480C-89E0-F8FF7AB0D62D}"/>
    <cellStyle name="40% - Énfasis4 3 2 12 2" xfId="37194" xr:uid="{2560B346-D1A3-4F41-AAA1-348D81235844}"/>
    <cellStyle name="40% - Énfasis4 3 2 13" xfId="37195" xr:uid="{45176D68-B10C-4397-9DE8-7418B9F0BCFB}"/>
    <cellStyle name="40% - Énfasis4 3 2 13 2" xfId="37196" xr:uid="{503A8793-AB5E-47A4-AB9E-EB768BBD867F}"/>
    <cellStyle name="40% - Énfasis4 3 2 14" xfId="37197" xr:uid="{48FE9330-2EF9-4188-9040-3AA6CDF1B593}"/>
    <cellStyle name="40% - Énfasis4 3 2 14 2" xfId="37198" xr:uid="{50FF82B7-5480-403D-9825-65F565ADA400}"/>
    <cellStyle name="40% - Énfasis4 3 2 15" xfId="37199" xr:uid="{37308DEC-E027-4392-939F-238825A0426B}"/>
    <cellStyle name="40% - Énfasis4 3 2 15 2" xfId="37200" xr:uid="{4BDF9E5D-5136-431B-88F2-EC9C95E3290F}"/>
    <cellStyle name="40% - Énfasis4 3 2 16" xfId="37201" xr:uid="{37BBAA0F-53F4-475A-B149-4E15F3EC6730}"/>
    <cellStyle name="40% - Énfasis4 3 2 16 2" xfId="37202" xr:uid="{A3969A88-1096-44B9-A503-63F2314B0D26}"/>
    <cellStyle name="40% - Énfasis4 3 2 17" xfId="37203" xr:uid="{335D10CB-5582-434B-9210-BD5C919C2821}"/>
    <cellStyle name="40% - Énfasis4 3 2 2" xfId="3111" xr:uid="{BF26B746-7813-420F-865B-301C6E2DD48E}"/>
    <cellStyle name="40% - Énfasis4 3 2 2 2" xfId="3112" xr:uid="{ABD145D0-DF61-42D3-8CCE-3E41339EBB8F}"/>
    <cellStyle name="40% - Énfasis4 3 2 2 2 10" xfId="37204" xr:uid="{5E455799-604A-4987-9251-4A114287A1EA}"/>
    <cellStyle name="40% - Énfasis4 3 2 2 2 10 2" xfId="37205" xr:uid="{316AFEC6-32EA-4CFF-A3CC-8DA4018CEF6B}"/>
    <cellStyle name="40% - Énfasis4 3 2 2 2 11" xfId="37206" xr:uid="{3E00A232-4032-4A95-AFA4-3F71EA9E57A6}"/>
    <cellStyle name="40% - Énfasis4 3 2 2 2 2" xfId="3113" xr:uid="{90E1AC57-D18E-4616-ABE8-1181DBCDCE47}"/>
    <cellStyle name="40% - Énfasis4 3 2 2 2 2 2" xfId="3114" xr:uid="{1EC52A3E-6325-4D08-A266-6936DDF9ED8B}"/>
    <cellStyle name="40% - Énfasis4 3 2 2 2 3" xfId="3115" xr:uid="{62947A48-CB70-4586-AB59-860378727CA3}"/>
    <cellStyle name="40% - Énfasis4 3 2 2 2 3 2" xfId="37207" xr:uid="{38802DF3-FFA9-450F-A472-A82582F1789E}"/>
    <cellStyle name="40% - Énfasis4 3 2 2 2 4" xfId="37208" xr:uid="{C81299EE-C11A-40E2-8289-1CEDE86B0091}"/>
    <cellStyle name="40% - Énfasis4 3 2 2 2 4 2" xfId="37209" xr:uid="{4819414A-3F2D-4E80-9575-5F5A7548220F}"/>
    <cellStyle name="40% - Énfasis4 3 2 2 2 5" xfId="37210" xr:uid="{A129A318-3988-4154-B415-9807CC49B90B}"/>
    <cellStyle name="40% - Énfasis4 3 2 2 2 5 2" xfId="37211" xr:uid="{8D6B4699-0B1E-4284-8591-E8EB183DFF1C}"/>
    <cellStyle name="40% - Énfasis4 3 2 2 2 6" xfId="37212" xr:uid="{9A65B777-B7B8-4E37-BDFE-793282CB3415}"/>
    <cellStyle name="40% - Énfasis4 3 2 2 2 6 2" xfId="37213" xr:uid="{C77194C5-ABA1-46BA-B94D-CCBD163D5A98}"/>
    <cellStyle name="40% - Énfasis4 3 2 2 2 7" xfId="37214" xr:uid="{22033677-B854-48F5-B0AE-462719BA0E05}"/>
    <cellStyle name="40% - Énfasis4 3 2 2 2 7 2" xfId="37215" xr:uid="{2B5B1580-E996-4FA1-8F73-EC58C9D03A1F}"/>
    <cellStyle name="40% - Énfasis4 3 2 2 2 8" xfId="37216" xr:uid="{C892B249-D6EE-4DBE-83DC-151802D96BE3}"/>
    <cellStyle name="40% - Énfasis4 3 2 2 2 8 2" xfId="37217" xr:uid="{E681668B-E0A7-4A73-8791-1178D4ADA4BB}"/>
    <cellStyle name="40% - Énfasis4 3 2 2 2 9" xfId="37218" xr:uid="{4AF60309-1AF4-450F-B07E-38C71744BEC6}"/>
    <cellStyle name="40% - Énfasis4 3 2 2 2 9 2" xfId="37219" xr:uid="{C0AF4424-6EE8-48A4-9ADB-6716980AA7F4}"/>
    <cellStyle name="40% - Énfasis4 3 2 2 3" xfId="3116" xr:uid="{8CF54CB9-6194-438E-86F2-110B41767F7F}"/>
    <cellStyle name="40% - Énfasis4 3 2 2 3 10" xfId="37220" xr:uid="{602A0E20-C405-4BB9-BB98-13951AFA63B5}"/>
    <cellStyle name="40% - Énfasis4 3 2 2 3 10 2" xfId="37221" xr:uid="{52D6D476-4638-4D93-8F99-7AFE76FB17A2}"/>
    <cellStyle name="40% - Énfasis4 3 2 2 3 11" xfId="37222" xr:uid="{E4EF0383-137B-4615-9E80-656087ACA447}"/>
    <cellStyle name="40% - Énfasis4 3 2 2 3 2" xfId="3117" xr:uid="{C02ABC70-A00C-4C98-B11B-00FBC0D7103C}"/>
    <cellStyle name="40% - Énfasis4 3 2 2 3 2 2" xfId="37223" xr:uid="{425C9C94-B718-42C1-B76D-DE4832D24A68}"/>
    <cellStyle name="40% - Énfasis4 3 2 2 3 3" xfId="37224" xr:uid="{E183C4CD-55CD-4C45-9ADC-52C49F464B6D}"/>
    <cellStyle name="40% - Énfasis4 3 2 2 3 3 2" xfId="37225" xr:uid="{FD7FF1C2-47FB-42BB-BEE1-642B1DD040C5}"/>
    <cellStyle name="40% - Énfasis4 3 2 2 3 4" xfId="37226" xr:uid="{BC399F2D-BFD7-4426-B688-930C02932C66}"/>
    <cellStyle name="40% - Énfasis4 3 2 2 3 4 2" xfId="37227" xr:uid="{3AC5E3B0-21C7-4DEC-A3AD-AAAE1D52F813}"/>
    <cellStyle name="40% - Énfasis4 3 2 2 3 5" xfId="37228" xr:uid="{EF0823B8-5356-438B-B2D4-F58E59DCF135}"/>
    <cellStyle name="40% - Énfasis4 3 2 2 3 5 2" xfId="37229" xr:uid="{DB4F90C6-6304-44D7-964A-9250F2F5CCA3}"/>
    <cellStyle name="40% - Énfasis4 3 2 2 3 6" xfId="37230" xr:uid="{7251002A-872E-41AF-B996-1AD2AB1EC912}"/>
    <cellStyle name="40% - Énfasis4 3 2 2 3 6 2" xfId="37231" xr:uid="{14D6C392-B726-4089-9BB1-DB2409306CB5}"/>
    <cellStyle name="40% - Énfasis4 3 2 2 3 7" xfId="37232" xr:uid="{A9FA318C-299F-4E9D-A28E-F54D1BA6BBC7}"/>
    <cellStyle name="40% - Énfasis4 3 2 2 3 7 2" xfId="37233" xr:uid="{99D82684-C54C-4E97-A033-0C53A559003E}"/>
    <cellStyle name="40% - Énfasis4 3 2 2 3 8" xfId="37234" xr:uid="{92EC885E-8EE7-4058-87D9-467B5778D1F6}"/>
    <cellStyle name="40% - Énfasis4 3 2 2 3 8 2" xfId="37235" xr:uid="{CB0BEE07-8D61-46CF-8EED-C105865C967E}"/>
    <cellStyle name="40% - Énfasis4 3 2 2 3 9" xfId="37236" xr:uid="{D2640C3E-3B72-4D18-BE47-12743DF3D469}"/>
    <cellStyle name="40% - Énfasis4 3 2 2 3 9 2" xfId="37237" xr:uid="{9FAE1084-4493-431A-AA1F-A5FBADBAD054}"/>
    <cellStyle name="40% - Énfasis4 3 2 2 4" xfId="3118" xr:uid="{65501F4E-EB28-434F-9208-D39ACD622BA2}"/>
    <cellStyle name="40% - Énfasis4 3 2 2 4 10" xfId="37238" xr:uid="{1B864469-BDA2-4A6B-BFF1-E8A410BB8463}"/>
    <cellStyle name="40% - Énfasis4 3 2 2 4 10 2" xfId="37239" xr:uid="{99F0DA41-CF55-496B-A9E0-3E2BCF00E8FA}"/>
    <cellStyle name="40% - Énfasis4 3 2 2 4 11" xfId="37240" xr:uid="{63676114-AC99-4F27-8DB9-16B2DAADE2B4}"/>
    <cellStyle name="40% - Énfasis4 3 2 2 4 2" xfId="37241" xr:uid="{AB9F65F5-DCC8-44E9-B839-71358F63372F}"/>
    <cellStyle name="40% - Énfasis4 3 2 2 4 2 2" xfId="37242" xr:uid="{49D20FFC-FA68-4165-9C01-5857CF648399}"/>
    <cellStyle name="40% - Énfasis4 3 2 2 4 3" xfId="37243" xr:uid="{CF635650-9143-41DE-8C1D-6EBE05405D8B}"/>
    <cellStyle name="40% - Énfasis4 3 2 2 4 3 2" xfId="37244" xr:uid="{F0CC9AD1-7CDB-4E78-A9D3-9A9DE1C9239C}"/>
    <cellStyle name="40% - Énfasis4 3 2 2 4 4" xfId="37245" xr:uid="{DAFBF0B8-7017-4297-86AB-8919B551841F}"/>
    <cellStyle name="40% - Énfasis4 3 2 2 4 4 2" xfId="37246" xr:uid="{25823CA6-1811-47CE-BD7C-02B924921317}"/>
    <cellStyle name="40% - Énfasis4 3 2 2 4 5" xfId="37247" xr:uid="{5A03191F-8EC2-4184-A197-EF7A9B1EDE52}"/>
    <cellStyle name="40% - Énfasis4 3 2 2 4 5 2" xfId="37248" xr:uid="{55FB14E3-284A-4611-A426-C7D4FFC21E03}"/>
    <cellStyle name="40% - Énfasis4 3 2 2 4 6" xfId="37249" xr:uid="{7A26B325-82AF-4E4D-8E83-DB6DD51EB12E}"/>
    <cellStyle name="40% - Énfasis4 3 2 2 4 6 2" xfId="37250" xr:uid="{0131B284-22DF-4B46-86E1-23488ED1609B}"/>
    <cellStyle name="40% - Énfasis4 3 2 2 4 7" xfId="37251" xr:uid="{98671068-DFB2-4D4F-945C-AF2B52E1094C}"/>
    <cellStyle name="40% - Énfasis4 3 2 2 4 7 2" xfId="37252" xr:uid="{82A91764-3D85-459F-83B3-E845C8F07FDB}"/>
    <cellStyle name="40% - Énfasis4 3 2 2 4 8" xfId="37253" xr:uid="{09AB465A-B3FD-46F3-A826-9793961F2225}"/>
    <cellStyle name="40% - Énfasis4 3 2 2 4 8 2" xfId="37254" xr:uid="{B3323211-E538-4220-8455-F7D0AF7BE4B9}"/>
    <cellStyle name="40% - Énfasis4 3 2 2 4 9" xfId="37255" xr:uid="{1ED9CD31-282A-492F-8827-FBD11D18352E}"/>
    <cellStyle name="40% - Énfasis4 3 2 2 4 9 2" xfId="37256" xr:uid="{93A17C45-BB1E-4389-839D-6852DD2BD9D1}"/>
    <cellStyle name="40% - Énfasis4 3 2 2 5" xfId="37257" xr:uid="{F7F61B8A-39CA-4E3B-8C34-2277FFE6E8C7}"/>
    <cellStyle name="40% - Énfasis4 3 2 2 5 10" xfId="37258" xr:uid="{F56665A1-0CCD-4E57-8DC5-2065F00E2505}"/>
    <cellStyle name="40% - Énfasis4 3 2 2 5 10 2" xfId="37259" xr:uid="{FA8FD502-E52F-40D9-8747-AF4B09F7332E}"/>
    <cellStyle name="40% - Énfasis4 3 2 2 5 11" xfId="37260" xr:uid="{63414279-04C1-4DB1-B53F-FBE1895EC542}"/>
    <cellStyle name="40% - Énfasis4 3 2 2 5 2" xfId="37261" xr:uid="{E61F6DEC-0E39-4FC3-BFC1-5EFF29F55FC8}"/>
    <cellStyle name="40% - Énfasis4 3 2 2 5 2 2" xfId="37262" xr:uid="{72ABBF54-8D44-4171-8917-4E50B2C87160}"/>
    <cellStyle name="40% - Énfasis4 3 2 2 5 3" xfId="37263" xr:uid="{A3A953A5-749A-4E1D-8A60-C0F15A18404B}"/>
    <cellStyle name="40% - Énfasis4 3 2 2 5 3 2" xfId="37264" xr:uid="{BF926D5E-5209-4DCE-8E50-561CAC2FC4DB}"/>
    <cellStyle name="40% - Énfasis4 3 2 2 5 4" xfId="37265" xr:uid="{B109A204-7CD3-43C3-864F-418F98BE4F0A}"/>
    <cellStyle name="40% - Énfasis4 3 2 2 5 4 2" xfId="37266" xr:uid="{4520D91D-4EDF-4948-841C-B7AECF590097}"/>
    <cellStyle name="40% - Énfasis4 3 2 2 5 5" xfId="37267" xr:uid="{9251C964-B6C0-449B-899D-06F4E149072B}"/>
    <cellStyle name="40% - Énfasis4 3 2 2 5 5 2" xfId="37268" xr:uid="{DD650B0B-03A9-40B0-9D65-F21D24827954}"/>
    <cellStyle name="40% - Énfasis4 3 2 2 5 6" xfId="37269" xr:uid="{7C94A4C8-14B5-41BA-A458-3CCCA56E306B}"/>
    <cellStyle name="40% - Énfasis4 3 2 2 5 6 2" xfId="37270" xr:uid="{B2D7AF9C-17B6-4770-B1FE-F9D1FE80078C}"/>
    <cellStyle name="40% - Énfasis4 3 2 2 5 7" xfId="37271" xr:uid="{9F583D12-A74B-485E-A483-34510A9F3AA0}"/>
    <cellStyle name="40% - Énfasis4 3 2 2 5 7 2" xfId="37272" xr:uid="{20679437-5776-4E1B-9BC7-62AFD8B28DB1}"/>
    <cellStyle name="40% - Énfasis4 3 2 2 5 8" xfId="37273" xr:uid="{CB776D41-AB16-46A7-A2D2-1088059FCA62}"/>
    <cellStyle name="40% - Énfasis4 3 2 2 5 8 2" xfId="37274" xr:uid="{4122DB7C-E112-4436-B9C4-DDBE574BA603}"/>
    <cellStyle name="40% - Énfasis4 3 2 2 5 9" xfId="37275" xr:uid="{E5A12C2D-3339-44AC-AF41-9C1926A5C250}"/>
    <cellStyle name="40% - Énfasis4 3 2 2 5 9 2" xfId="37276" xr:uid="{F93312B1-99A2-4C65-8D9B-716AA7B64F81}"/>
    <cellStyle name="40% - Énfasis4 3 2 2 6" xfId="37277" xr:uid="{FF97BBF1-FFD4-4F6A-93EC-59EDE38CDB1E}"/>
    <cellStyle name="40% - Énfasis4 3 2 2 6 10" xfId="37278" xr:uid="{F3253F13-776C-465E-9ADA-38827B1CA1A0}"/>
    <cellStyle name="40% - Énfasis4 3 2 2 6 10 2" xfId="37279" xr:uid="{3C09542A-02E5-4EC2-A9A2-D7D9D5672D11}"/>
    <cellStyle name="40% - Énfasis4 3 2 2 6 11" xfId="37280" xr:uid="{DCD0FCC3-1017-4C88-94B2-0F7CCC7307B2}"/>
    <cellStyle name="40% - Énfasis4 3 2 2 6 2" xfId="37281" xr:uid="{2513ED3E-098E-456F-A4C5-D564A62737EE}"/>
    <cellStyle name="40% - Énfasis4 3 2 2 6 2 2" xfId="37282" xr:uid="{878A2FEB-7732-46F9-93B7-DF25CF83A06D}"/>
    <cellStyle name="40% - Énfasis4 3 2 2 6 3" xfId="37283" xr:uid="{AF26F49C-5595-44CA-B309-3D4F62128FD7}"/>
    <cellStyle name="40% - Énfasis4 3 2 2 6 3 2" xfId="37284" xr:uid="{8F67EC45-40CA-4C97-AA46-794680148F11}"/>
    <cellStyle name="40% - Énfasis4 3 2 2 6 4" xfId="37285" xr:uid="{DD3FD304-F5C0-4D1A-8055-5B481D0F2E0C}"/>
    <cellStyle name="40% - Énfasis4 3 2 2 6 4 2" xfId="37286" xr:uid="{10D76469-F033-4B0B-B928-4530A885F905}"/>
    <cellStyle name="40% - Énfasis4 3 2 2 6 5" xfId="37287" xr:uid="{2704A305-3F5F-4A21-AABF-61405D8098C9}"/>
    <cellStyle name="40% - Énfasis4 3 2 2 6 5 2" xfId="37288" xr:uid="{60EA340C-BCCA-4840-9AD7-F297155C46D0}"/>
    <cellStyle name="40% - Énfasis4 3 2 2 6 6" xfId="37289" xr:uid="{1EE2D7EC-0908-4F52-B038-C54C01385389}"/>
    <cellStyle name="40% - Énfasis4 3 2 2 6 6 2" xfId="37290" xr:uid="{AB0E4F45-2054-4A31-9D06-DBDDE9E7BFC4}"/>
    <cellStyle name="40% - Énfasis4 3 2 2 6 7" xfId="37291" xr:uid="{96F2CB27-57E7-4CFA-B50C-B68C35B0A583}"/>
    <cellStyle name="40% - Énfasis4 3 2 2 6 7 2" xfId="37292" xr:uid="{0008B4E7-EB07-4662-BEDD-7B8DF1E5C5A8}"/>
    <cellStyle name="40% - Énfasis4 3 2 2 6 8" xfId="37293" xr:uid="{E7A54C00-4BE5-4A8F-B82B-00864DF56AE1}"/>
    <cellStyle name="40% - Énfasis4 3 2 2 6 8 2" xfId="37294" xr:uid="{18CB7374-0B27-4B58-B633-7213C0F834E1}"/>
    <cellStyle name="40% - Énfasis4 3 2 2 6 9" xfId="37295" xr:uid="{50DA1FA7-6BB8-4B7C-A411-17D2AA9D5B7F}"/>
    <cellStyle name="40% - Énfasis4 3 2 2 6 9 2" xfId="37296" xr:uid="{E9083CBA-4D09-4978-A013-AC54C5270566}"/>
    <cellStyle name="40% - Énfasis4 3 2 2 7" xfId="37297" xr:uid="{11639624-8A78-4953-887A-B48314D95286}"/>
    <cellStyle name="40% - Énfasis4 3 2 2 7 10" xfId="37298" xr:uid="{5B6A95CA-A10D-41F6-BCDF-AD6B2F7B82D6}"/>
    <cellStyle name="40% - Énfasis4 3 2 2 7 10 2" xfId="37299" xr:uid="{9C8D0718-ACD1-4070-968D-4206DDCC08A6}"/>
    <cellStyle name="40% - Énfasis4 3 2 2 7 11" xfId="37300" xr:uid="{9BD9E89B-CB4B-456F-A831-C5461EE4F3F8}"/>
    <cellStyle name="40% - Énfasis4 3 2 2 7 2" xfId="37301" xr:uid="{E03B348C-59DC-4BC5-B691-240AAD36E834}"/>
    <cellStyle name="40% - Énfasis4 3 2 2 7 2 2" xfId="37302" xr:uid="{C52F2A87-AC95-4037-9EF1-72BE743E7A36}"/>
    <cellStyle name="40% - Énfasis4 3 2 2 7 3" xfId="37303" xr:uid="{497D31AB-9CE8-434D-8D31-436DD4634FCC}"/>
    <cellStyle name="40% - Énfasis4 3 2 2 7 3 2" xfId="37304" xr:uid="{DADC3DF3-DC95-49BC-88DB-A1C79BF9BDAE}"/>
    <cellStyle name="40% - Énfasis4 3 2 2 7 4" xfId="37305" xr:uid="{E01E1AFB-57DE-410A-A6E5-CA69EE7CBC6E}"/>
    <cellStyle name="40% - Énfasis4 3 2 2 7 4 2" xfId="37306" xr:uid="{2BCCBA32-8825-40C3-9A0B-5F991CB183DA}"/>
    <cellStyle name="40% - Énfasis4 3 2 2 7 5" xfId="37307" xr:uid="{AC619FB4-21E6-48F4-BCCA-ED8DFE80B30D}"/>
    <cellStyle name="40% - Énfasis4 3 2 2 7 5 2" xfId="37308" xr:uid="{67A31A66-988E-4A8F-91A6-5A6440CD027A}"/>
    <cellStyle name="40% - Énfasis4 3 2 2 7 6" xfId="37309" xr:uid="{9E3775F6-C08A-46C6-BEBA-98A63161FDE4}"/>
    <cellStyle name="40% - Énfasis4 3 2 2 7 6 2" xfId="37310" xr:uid="{587B3FC3-E7E2-44EC-8BFA-5CF0A3131C9E}"/>
    <cellStyle name="40% - Énfasis4 3 2 2 7 7" xfId="37311" xr:uid="{7803BEF7-E687-4ABE-883E-93AE6F4238B7}"/>
    <cellStyle name="40% - Énfasis4 3 2 2 7 7 2" xfId="37312" xr:uid="{7A04A23A-148A-4F09-BCE4-AE3A4AA1129D}"/>
    <cellStyle name="40% - Énfasis4 3 2 2 7 8" xfId="37313" xr:uid="{94ECFE45-1A70-40D0-A494-89C1001A6768}"/>
    <cellStyle name="40% - Énfasis4 3 2 2 7 8 2" xfId="37314" xr:uid="{D6507830-667C-4349-B6F1-F750A7F0A67E}"/>
    <cellStyle name="40% - Énfasis4 3 2 2 7 9" xfId="37315" xr:uid="{66C58745-D0F4-484B-80E9-A13FC1D65854}"/>
    <cellStyle name="40% - Énfasis4 3 2 2 7 9 2" xfId="37316" xr:uid="{7673797A-040F-4AA6-AAD8-DBE0E2CD0A24}"/>
    <cellStyle name="40% - Énfasis4 3 2 3" xfId="3119" xr:uid="{1306EB52-093A-4A37-A277-25D74D760906}"/>
    <cellStyle name="40% - Énfasis4 3 2 3 2" xfId="3120" xr:uid="{04DA06DC-3229-4E8D-A31B-B41BB8DE1275}"/>
    <cellStyle name="40% - Énfasis4 3 2 3 2 2" xfId="3121" xr:uid="{AF69B15F-767A-439A-896D-78E3B9895C59}"/>
    <cellStyle name="40% - Énfasis4 3 2 3 3" xfId="3122" xr:uid="{6A5DD134-ACFD-491A-9C01-CD842CAA2759}"/>
    <cellStyle name="40% - Énfasis4 3 2 4" xfId="3123" xr:uid="{82E5DF1F-0DC3-4D38-BB9B-ADD99DCDFD60}"/>
    <cellStyle name="40% - Énfasis4 3 2 4 2" xfId="3124" xr:uid="{D0882C62-5F38-4500-BD00-C1FA7FB78B19}"/>
    <cellStyle name="40% - Énfasis4 3 2 5" xfId="3125" xr:uid="{7991C80D-FCE9-48E0-B988-731EF5446050}"/>
    <cellStyle name="40% - Énfasis4 3 2 6" xfId="37317" xr:uid="{931A0936-2B0E-4681-ABDF-6C4C61F3DDB0}"/>
    <cellStyle name="40% - Énfasis4 3 2 7" xfId="37318" xr:uid="{E6D1FE7D-56DC-46E4-8BF8-8A30BD6E7D4C}"/>
    <cellStyle name="40% - Énfasis4 3 2 8" xfId="37319" xr:uid="{133A40F7-BAD5-4F20-AAD1-4B30EE017336}"/>
    <cellStyle name="40% - Énfasis4 3 2 8 2" xfId="37320" xr:uid="{2A938F8A-6DB4-4F5F-A27D-EDD9B4473015}"/>
    <cellStyle name="40% - Énfasis4 3 2 9" xfId="37321" xr:uid="{BE78B4CE-AA2B-4CC5-8386-0A32770E71CC}"/>
    <cellStyle name="40% - Énfasis4 3 2 9 2" xfId="37322" xr:uid="{1D93E48A-5FB8-4846-BC88-7DD303808F51}"/>
    <cellStyle name="40% - Énfasis4 3 3" xfId="3126" xr:uid="{94B3D866-E4A0-4CC1-AEB2-68196A297C48}"/>
    <cellStyle name="40% - Énfasis4 3 3 10" xfId="37323" xr:uid="{25BCE9F6-1F0C-4138-A56A-ACE7381B28B9}"/>
    <cellStyle name="40% - Énfasis4 3 3 10 2" xfId="37324" xr:uid="{78C1E7DF-C84C-4A48-868A-F020C2B4B823}"/>
    <cellStyle name="40% - Énfasis4 3 3 11" xfId="37325" xr:uid="{FCB30EA3-1538-4011-A224-885099BAE894}"/>
    <cellStyle name="40% - Énfasis4 3 3 2" xfId="3127" xr:uid="{575217D8-72A8-42E3-8E85-C93A6740E2F5}"/>
    <cellStyle name="40% - Énfasis4 3 3 2 2" xfId="3128" xr:uid="{D4CF4D75-D71D-4CFF-976A-091A45041886}"/>
    <cellStyle name="40% - Énfasis4 3 3 2 2 2" xfId="3129" xr:uid="{A5AFD460-4B6B-46CC-B0A4-40A9B05C57A6}"/>
    <cellStyle name="40% - Énfasis4 3 3 2 3" xfId="3130" xr:uid="{AE2D1A3B-DD84-4FE6-A280-63DF353E5704}"/>
    <cellStyle name="40% - Énfasis4 3 3 3" xfId="3131" xr:uid="{3E0F6F32-B197-434C-A32E-8C5A8E436551}"/>
    <cellStyle name="40% - Énfasis4 3 3 3 2" xfId="3132" xr:uid="{9C265340-AB57-46B9-B76B-2A4216A63422}"/>
    <cellStyle name="40% - Énfasis4 3 3 4" xfId="3133" xr:uid="{EF12FDB5-6B16-4BF0-A8C4-A754765FB945}"/>
    <cellStyle name="40% - Énfasis4 3 3 4 2" xfId="37326" xr:uid="{9F75C958-28D3-4D11-B40E-4B0F332607F3}"/>
    <cellStyle name="40% - Énfasis4 3 3 5" xfId="37327" xr:uid="{F07C5042-C4CA-4F26-A7F9-0F21B23071B3}"/>
    <cellStyle name="40% - Énfasis4 3 3 5 2" xfId="37328" xr:uid="{7CC2CC93-8630-442F-B9FE-927EDBEE4DAE}"/>
    <cellStyle name="40% - Énfasis4 3 3 6" xfId="37329" xr:uid="{28772087-16D2-4800-877F-1652B5C8262A}"/>
    <cellStyle name="40% - Énfasis4 3 3 6 2" xfId="37330" xr:uid="{02B98096-39F1-4A5B-964B-E579A30DB17B}"/>
    <cellStyle name="40% - Énfasis4 3 3 7" xfId="37331" xr:uid="{442CBDC4-A2D6-498D-B912-A664E253C3AC}"/>
    <cellStyle name="40% - Énfasis4 3 3 7 2" xfId="37332" xr:uid="{CBA57650-7ABC-4417-98C8-9028827FE079}"/>
    <cellStyle name="40% - Énfasis4 3 3 8" xfId="37333" xr:uid="{88C60C7C-45BF-4A04-AB4A-4DC95C590DB0}"/>
    <cellStyle name="40% - Énfasis4 3 3 8 2" xfId="37334" xr:uid="{136E5B41-C3C6-427F-8AC4-76AD54E181DF}"/>
    <cellStyle name="40% - Énfasis4 3 3 9" xfId="37335" xr:uid="{2B427BEA-BAB0-40F8-AC81-EE83B84F5070}"/>
    <cellStyle name="40% - Énfasis4 3 3 9 2" xfId="37336" xr:uid="{6CDCC286-89FB-470D-92A5-C37E9A5B0F03}"/>
    <cellStyle name="40% - Énfasis4 3 4" xfId="3134" xr:uid="{59755F64-1E7E-4FA2-9845-7AFA673CD70A}"/>
    <cellStyle name="40% - Énfasis4 3 4 10" xfId="37337" xr:uid="{680E7629-308C-4EEF-B160-CBB6FD5A2E47}"/>
    <cellStyle name="40% - Énfasis4 3 4 10 2" xfId="37338" xr:uid="{FAE9B0A1-5C58-4015-A3CA-73FEB69AFE80}"/>
    <cellStyle name="40% - Énfasis4 3 4 11" xfId="37339" xr:uid="{90672480-DC45-405D-854E-B43724D1557B}"/>
    <cellStyle name="40% - Énfasis4 3 4 2" xfId="3135" xr:uid="{CFE9A9B7-B85B-499D-A85E-B4F03FC86DBA}"/>
    <cellStyle name="40% - Énfasis4 3 4 2 2" xfId="3136" xr:uid="{DECF94B1-7B6D-4068-AADA-2A09848A2C73}"/>
    <cellStyle name="40% - Énfasis4 3 4 3" xfId="3137" xr:uid="{F32FC088-DCEB-4B6C-B772-15196EDF071F}"/>
    <cellStyle name="40% - Énfasis4 3 4 3 2" xfId="37340" xr:uid="{4B1EAC52-B8DA-4B6F-A67E-F7AFD4D54105}"/>
    <cellStyle name="40% - Énfasis4 3 4 4" xfId="37341" xr:uid="{94093734-36CD-49C2-AE73-ED0CDF6DD34E}"/>
    <cellStyle name="40% - Énfasis4 3 4 4 2" xfId="37342" xr:uid="{E6228000-9DC7-41F4-B77D-76C454357BE2}"/>
    <cellStyle name="40% - Énfasis4 3 4 5" xfId="37343" xr:uid="{C0F3301F-D900-4332-9D61-A2F4D5416052}"/>
    <cellStyle name="40% - Énfasis4 3 4 5 2" xfId="37344" xr:uid="{632C7CB7-DCC2-411E-B48D-16B775C57C26}"/>
    <cellStyle name="40% - Énfasis4 3 4 6" xfId="37345" xr:uid="{1A6B636C-8E79-43D7-9CA8-4DA6CBE8E8EF}"/>
    <cellStyle name="40% - Énfasis4 3 4 6 2" xfId="37346" xr:uid="{6962DC48-7A48-4CFB-A404-73BA8AFDDF95}"/>
    <cellStyle name="40% - Énfasis4 3 4 7" xfId="37347" xr:uid="{78158296-9F1F-43BB-A2AB-059554A218FA}"/>
    <cellStyle name="40% - Énfasis4 3 4 7 2" xfId="37348" xr:uid="{C1C6627E-2820-4B88-BBDF-AF4F216EDFDF}"/>
    <cellStyle name="40% - Énfasis4 3 4 8" xfId="37349" xr:uid="{A721DBC8-210E-4606-95B7-8E3BCCDE5D05}"/>
    <cellStyle name="40% - Énfasis4 3 4 8 2" xfId="37350" xr:uid="{C45043B3-7017-4E49-9A8E-29F677CB3EB3}"/>
    <cellStyle name="40% - Énfasis4 3 4 9" xfId="37351" xr:uid="{80381EBA-555A-4010-AC76-21D01E2BB5E6}"/>
    <cellStyle name="40% - Énfasis4 3 4 9 2" xfId="37352" xr:uid="{412933FA-DE01-48E8-938B-6E14B42CDFB2}"/>
    <cellStyle name="40% - Énfasis4 3 5" xfId="3138" xr:uid="{BB439A7A-EE3A-482E-BA54-852D66749D24}"/>
    <cellStyle name="40% - Énfasis4 3 5 10" xfId="37353" xr:uid="{593EB87B-DEED-40C0-9567-7D86DE4A903F}"/>
    <cellStyle name="40% - Énfasis4 3 5 10 2" xfId="37354" xr:uid="{F4FE4CC1-55E2-42C0-8411-31603CF064BB}"/>
    <cellStyle name="40% - Énfasis4 3 5 11" xfId="37355" xr:uid="{C2907C2A-E941-4DF5-B81B-A837AB366007}"/>
    <cellStyle name="40% - Énfasis4 3 5 2" xfId="3139" xr:uid="{85AB12E5-DC1F-4E25-891D-61B619C310D3}"/>
    <cellStyle name="40% - Énfasis4 3 5 2 2" xfId="37356" xr:uid="{50A0A36C-9EDD-47E1-865E-5A64349F9F56}"/>
    <cellStyle name="40% - Énfasis4 3 5 3" xfId="37357" xr:uid="{86207816-7734-461F-96FD-5511FB2419BC}"/>
    <cellStyle name="40% - Énfasis4 3 5 3 2" xfId="37358" xr:uid="{FCC97350-E1C8-41F1-91B6-AFBE984F38D7}"/>
    <cellStyle name="40% - Énfasis4 3 5 4" xfId="37359" xr:uid="{D4A316FE-7FE3-4898-B302-EF4B69D9658B}"/>
    <cellStyle name="40% - Énfasis4 3 5 4 2" xfId="37360" xr:uid="{86ECCD97-AD2A-4F0C-BE2C-E934904338E4}"/>
    <cellStyle name="40% - Énfasis4 3 5 5" xfId="37361" xr:uid="{A7858559-496E-4B9B-8131-96B636FE0096}"/>
    <cellStyle name="40% - Énfasis4 3 5 5 2" xfId="37362" xr:uid="{26C9D89A-9079-4F46-9490-894E7A8F2E65}"/>
    <cellStyle name="40% - Énfasis4 3 5 6" xfId="37363" xr:uid="{776E0ADB-985B-4ECE-8209-40BC4528BCF3}"/>
    <cellStyle name="40% - Énfasis4 3 5 6 2" xfId="37364" xr:uid="{87743F33-94C9-4EF1-8561-B2F0881A8A43}"/>
    <cellStyle name="40% - Énfasis4 3 5 7" xfId="37365" xr:uid="{8A411E85-B759-4225-B697-AFB4BC8BEF45}"/>
    <cellStyle name="40% - Énfasis4 3 5 7 2" xfId="37366" xr:uid="{62416239-FA87-4257-8AAF-546F207E471B}"/>
    <cellStyle name="40% - Énfasis4 3 5 8" xfId="37367" xr:uid="{8AA68E6D-B15A-499C-AC85-80CA6116C7CE}"/>
    <cellStyle name="40% - Énfasis4 3 5 8 2" xfId="37368" xr:uid="{2ED155AA-4EE9-4E91-BF7F-2F21A92AE189}"/>
    <cellStyle name="40% - Énfasis4 3 5 9" xfId="37369" xr:uid="{195ADBCB-7D54-47ED-B3CA-D541BB6C7C65}"/>
    <cellStyle name="40% - Énfasis4 3 5 9 2" xfId="37370" xr:uid="{D78866E1-8B18-422C-BC3F-E4060842021B}"/>
    <cellStyle name="40% - Énfasis4 3 6" xfId="3140" xr:uid="{3953EF24-4AAA-4E30-8535-813884B0A424}"/>
    <cellStyle name="40% - Énfasis4 3 6 10" xfId="37371" xr:uid="{F81215FA-E61F-446A-BDC0-0222E57DA8FE}"/>
    <cellStyle name="40% - Énfasis4 3 6 10 2" xfId="37372" xr:uid="{0594E5A8-3A8B-474C-A14D-37F3A9AE50BA}"/>
    <cellStyle name="40% - Énfasis4 3 6 11" xfId="37373" xr:uid="{199470B8-EAEB-4674-9D0F-455713471D80}"/>
    <cellStyle name="40% - Énfasis4 3 6 2" xfId="37374" xr:uid="{BED549C4-A645-4977-AE18-1E4660BE0D7F}"/>
    <cellStyle name="40% - Énfasis4 3 6 2 2" xfId="37375" xr:uid="{63925540-1044-4245-9520-F2486F8A5556}"/>
    <cellStyle name="40% - Énfasis4 3 6 3" xfId="37376" xr:uid="{710F9992-25F4-4321-95AC-D9B425B325D5}"/>
    <cellStyle name="40% - Énfasis4 3 6 3 2" xfId="37377" xr:uid="{3AF1447C-EFFD-44DD-A77C-1891EE74CB0A}"/>
    <cellStyle name="40% - Énfasis4 3 6 4" xfId="37378" xr:uid="{7A0A093F-2CE1-46E4-A51F-10FB456EA16C}"/>
    <cellStyle name="40% - Énfasis4 3 6 4 2" xfId="37379" xr:uid="{216B1CE9-D3F0-47BD-8589-1FD24584EAF2}"/>
    <cellStyle name="40% - Énfasis4 3 6 5" xfId="37380" xr:uid="{215B107F-E90D-419C-81AC-D77263A7B680}"/>
    <cellStyle name="40% - Énfasis4 3 6 5 2" xfId="37381" xr:uid="{9D43C98E-5ECE-4289-8991-5A77722D8BBA}"/>
    <cellStyle name="40% - Énfasis4 3 6 6" xfId="37382" xr:uid="{DB045008-9356-4157-9AAD-EA7CE99A316F}"/>
    <cellStyle name="40% - Énfasis4 3 6 6 2" xfId="37383" xr:uid="{BD317A91-B2F2-4A56-AFC2-1DF2D5991442}"/>
    <cellStyle name="40% - Énfasis4 3 6 7" xfId="37384" xr:uid="{EE7A72ED-9336-40C8-B3BC-ED5F2BBD9B68}"/>
    <cellStyle name="40% - Énfasis4 3 6 7 2" xfId="37385" xr:uid="{6E441C5D-28A4-4935-8352-BF71DD32888D}"/>
    <cellStyle name="40% - Énfasis4 3 6 8" xfId="37386" xr:uid="{BC4EF1DF-19FC-48EE-943A-07A341137F7E}"/>
    <cellStyle name="40% - Énfasis4 3 6 8 2" xfId="37387" xr:uid="{0FB77A42-7B73-4FB5-A570-76B7AFF1B5F6}"/>
    <cellStyle name="40% - Énfasis4 3 6 9" xfId="37388" xr:uid="{61295D3A-CDC7-485C-8D5D-8B1EC552D692}"/>
    <cellStyle name="40% - Énfasis4 3 6 9 2" xfId="37389" xr:uid="{BF32C6A4-EA9F-4A62-BAA0-FC36882F056F}"/>
    <cellStyle name="40% - Énfasis4 3 7" xfId="37390" xr:uid="{35C0F93D-B867-4319-99C2-355E17AC63C9}"/>
    <cellStyle name="40% - Énfasis4 3 7 10" xfId="37391" xr:uid="{FCEB7040-5BAA-47B3-893F-FBC8EE611F76}"/>
    <cellStyle name="40% - Énfasis4 3 7 10 2" xfId="37392" xr:uid="{70438B78-D7BE-41A3-98E6-E124A88C3C77}"/>
    <cellStyle name="40% - Énfasis4 3 7 11" xfId="37393" xr:uid="{EDE5CD56-FDEB-4C97-A8CB-FFA4AC40FCB7}"/>
    <cellStyle name="40% - Énfasis4 3 7 2" xfId="37394" xr:uid="{BB2D4696-FE47-4F15-865C-08FB8BC34FA5}"/>
    <cellStyle name="40% - Énfasis4 3 7 2 2" xfId="37395" xr:uid="{26361D60-23D6-4A8B-891E-28FFE5E46E26}"/>
    <cellStyle name="40% - Énfasis4 3 7 3" xfId="37396" xr:uid="{B606EB94-ECBB-4DB8-8898-F28C4E1C738D}"/>
    <cellStyle name="40% - Énfasis4 3 7 3 2" xfId="37397" xr:uid="{63F99E70-F5CE-4C73-B93B-E35E3B92D3EA}"/>
    <cellStyle name="40% - Énfasis4 3 7 4" xfId="37398" xr:uid="{83198A15-E6B9-4849-B9ED-8A90F9236537}"/>
    <cellStyle name="40% - Énfasis4 3 7 4 2" xfId="37399" xr:uid="{AAAE3489-7885-450D-A1A2-91F6007B505E}"/>
    <cellStyle name="40% - Énfasis4 3 7 5" xfId="37400" xr:uid="{D24643F6-432B-4024-9943-1FE13CC4F91E}"/>
    <cellStyle name="40% - Énfasis4 3 7 5 2" xfId="37401" xr:uid="{8B4DCD08-B0A5-4907-B4E2-EC850D364DC0}"/>
    <cellStyle name="40% - Énfasis4 3 7 6" xfId="37402" xr:uid="{0820025F-8E77-4F6F-880A-0CC172DEB896}"/>
    <cellStyle name="40% - Énfasis4 3 7 6 2" xfId="37403" xr:uid="{EB4DC66E-6FE1-44EC-B2A8-F134C7E83DA6}"/>
    <cellStyle name="40% - Énfasis4 3 7 7" xfId="37404" xr:uid="{A1A3083B-5B3C-42F2-BFD6-3CAAC0D33427}"/>
    <cellStyle name="40% - Énfasis4 3 7 7 2" xfId="37405" xr:uid="{1B869363-4FB7-4FB4-A420-1621A57AD165}"/>
    <cellStyle name="40% - Énfasis4 3 7 8" xfId="37406" xr:uid="{4AFF6D4B-3839-4378-A953-20A639180521}"/>
    <cellStyle name="40% - Énfasis4 3 7 8 2" xfId="37407" xr:uid="{0911DFBE-7013-4499-BA1E-8DBE28CF4149}"/>
    <cellStyle name="40% - Énfasis4 3 7 9" xfId="37408" xr:uid="{4D7E59FE-350B-4A1E-A651-6EFDA9C96249}"/>
    <cellStyle name="40% - Énfasis4 3 7 9 2" xfId="37409" xr:uid="{4030DFB4-6B54-4943-BA93-83822064493F}"/>
    <cellStyle name="40% - Énfasis4 3 8" xfId="37410" xr:uid="{F87652B8-3354-47C3-B959-7D9C418EE829}"/>
    <cellStyle name="40% - Énfasis4 3 8 10" xfId="37411" xr:uid="{F0527EC9-0B8F-4DC2-A499-395C32762263}"/>
    <cellStyle name="40% - Énfasis4 3 8 10 2" xfId="37412" xr:uid="{93D1706B-5D9B-47DD-BFE7-0056DA31D61E}"/>
    <cellStyle name="40% - Énfasis4 3 8 11" xfId="37413" xr:uid="{64EA8D41-DBC4-4EEF-91C8-B27836436453}"/>
    <cellStyle name="40% - Énfasis4 3 8 2" xfId="37414" xr:uid="{C1150139-082C-4C17-8B7E-69BF76EA676F}"/>
    <cellStyle name="40% - Énfasis4 3 8 2 2" xfId="37415" xr:uid="{DF08DC95-C2AA-4BCE-915C-BB1CCBE8B82F}"/>
    <cellStyle name="40% - Énfasis4 3 8 3" xfId="37416" xr:uid="{91905509-51A3-437E-A746-B89C5AF2B43D}"/>
    <cellStyle name="40% - Énfasis4 3 8 3 2" xfId="37417" xr:uid="{EE5EE3F1-3529-46D6-99BB-F0ED50F03BB8}"/>
    <cellStyle name="40% - Énfasis4 3 8 4" xfId="37418" xr:uid="{8434A344-9511-4B2A-96B0-BB7430B5673A}"/>
    <cellStyle name="40% - Énfasis4 3 8 4 2" xfId="37419" xr:uid="{FB7F10B5-5351-4491-A71D-106D073A23D0}"/>
    <cellStyle name="40% - Énfasis4 3 8 5" xfId="37420" xr:uid="{40F57372-0809-458F-948A-A469E78EB9C7}"/>
    <cellStyle name="40% - Énfasis4 3 8 5 2" xfId="37421" xr:uid="{83180E59-399A-47CC-A7D5-DD81CE5C66D5}"/>
    <cellStyle name="40% - Énfasis4 3 8 6" xfId="37422" xr:uid="{C3E89412-2759-4FE0-9EE2-C3C6DF577D92}"/>
    <cellStyle name="40% - Énfasis4 3 8 6 2" xfId="37423" xr:uid="{E09E68E0-B3F5-4F36-BDBA-5DD520AFFD9F}"/>
    <cellStyle name="40% - Énfasis4 3 8 7" xfId="37424" xr:uid="{37ABA2F4-69BD-4080-B318-BC1C793D94B0}"/>
    <cellStyle name="40% - Énfasis4 3 8 7 2" xfId="37425" xr:uid="{D8843E11-E30B-4462-9CDB-90E47A1A73F5}"/>
    <cellStyle name="40% - Énfasis4 3 8 8" xfId="37426" xr:uid="{D86C703A-ED55-43E2-AB11-3E639DF61570}"/>
    <cellStyle name="40% - Énfasis4 3 8 8 2" xfId="37427" xr:uid="{3C3BDB4D-7BAA-4546-8F48-96528CFFCF17}"/>
    <cellStyle name="40% - Énfasis4 3 8 9" xfId="37428" xr:uid="{94BE53C7-696F-420E-925D-1CA251634D5E}"/>
    <cellStyle name="40% - Énfasis4 3 8 9 2" xfId="37429" xr:uid="{F7E03693-AE45-40C0-981F-1C2BD5D2892E}"/>
    <cellStyle name="40% - Énfasis4 3 9" xfId="37430" xr:uid="{F6935FEF-EC6F-4A29-91D4-6258F5736238}"/>
    <cellStyle name="40% - Énfasis4 3 9 10" xfId="37431" xr:uid="{908957B6-8220-4DC8-91E3-A63137CE4401}"/>
    <cellStyle name="40% - Énfasis4 3 9 10 2" xfId="37432" xr:uid="{BED84B1C-31CB-4EB8-B2DF-0AECBFD49150}"/>
    <cellStyle name="40% - Énfasis4 3 9 11" xfId="37433" xr:uid="{ABE6F613-92B7-4705-899D-9123F2854979}"/>
    <cellStyle name="40% - Énfasis4 3 9 2" xfId="37434" xr:uid="{812A8D11-0B80-45F2-B054-291645A68551}"/>
    <cellStyle name="40% - Énfasis4 3 9 2 2" xfId="37435" xr:uid="{EB55060D-70E0-456C-9725-98889C9DF3D3}"/>
    <cellStyle name="40% - Énfasis4 3 9 3" xfId="37436" xr:uid="{3B4EBCE2-4611-40F4-8029-DC282BF2CDF9}"/>
    <cellStyle name="40% - Énfasis4 3 9 3 2" xfId="37437" xr:uid="{BEA2485B-66D1-47D7-BB5E-9CA0EF0FE302}"/>
    <cellStyle name="40% - Énfasis4 3 9 4" xfId="37438" xr:uid="{BD19A3CF-1162-4B12-A284-DDBFCCBBF7E6}"/>
    <cellStyle name="40% - Énfasis4 3 9 4 2" xfId="37439" xr:uid="{088AA611-C3EA-4480-9669-A6E6FFD36CFD}"/>
    <cellStyle name="40% - Énfasis4 3 9 5" xfId="37440" xr:uid="{5E31D60F-BCDE-4ED4-887B-A341014E97A2}"/>
    <cellStyle name="40% - Énfasis4 3 9 5 2" xfId="37441" xr:uid="{6D29095B-DAF4-401F-9782-5975D271BAFE}"/>
    <cellStyle name="40% - Énfasis4 3 9 6" xfId="37442" xr:uid="{1A6D10E0-99E6-455C-9EA0-FF7E33CB06CD}"/>
    <cellStyle name="40% - Énfasis4 3 9 6 2" xfId="37443" xr:uid="{5A3FAE14-7FF3-4797-926B-A54EF7AF7B47}"/>
    <cellStyle name="40% - Énfasis4 3 9 7" xfId="37444" xr:uid="{3F4CF227-0F13-48D6-AD00-77C7ED1B501A}"/>
    <cellStyle name="40% - Énfasis4 3 9 7 2" xfId="37445" xr:uid="{EBA11E55-C6D7-4B81-8FC9-56D76BB50438}"/>
    <cellStyle name="40% - Énfasis4 3 9 8" xfId="37446" xr:uid="{10A6D5BC-260D-4B2F-AF72-594D1EC66EA2}"/>
    <cellStyle name="40% - Énfasis4 3 9 8 2" xfId="37447" xr:uid="{0C0FB5DF-4130-4CCC-BF95-F9B0CA1A2AA8}"/>
    <cellStyle name="40% - Énfasis4 3 9 9" xfId="37448" xr:uid="{83EF5C68-0226-44A6-8223-712D6E43529D}"/>
    <cellStyle name="40% - Énfasis4 3 9 9 2" xfId="37449" xr:uid="{0923FEA6-B8AE-4073-8282-C5701DE20B8E}"/>
    <cellStyle name="40% - Énfasis4 30" xfId="3141" xr:uid="{B7A2DC41-25C3-42C4-A8B5-01126EBF2F22}"/>
    <cellStyle name="40% - Énfasis4 30 10" xfId="37450" xr:uid="{6AB83E5B-6FB5-4501-9EA7-6FD3645B7ADB}"/>
    <cellStyle name="40% - Énfasis4 30 10 2" xfId="37451" xr:uid="{97FD2C40-6EAD-483A-8308-EEC36BDCEC52}"/>
    <cellStyle name="40% - Énfasis4 30 11" xfId="37452" xr:uid="{70F714BE-FEFB-4DE8-B876-D4787BE98BF1}"/>
    <cellStyle name="40% - Énfasis4 30 2" xfId="37453" xr:uid="{12BDBA91-B941-417A-99DB-E6C0CF58C4CF}"/>
    <cellStyle name="40% - Énfasis4 30 2 2" xfId="37454" xr:uid="{7A75FC2F-4798-4529-9957-CE96A8CB097E}"/>
    <cellStyle name="40% - Énfasis4 30 3" xfId="37455" xr:uid="{3366F704-6C26-470D-9E6F-7E50A9AA5581}"/>
    <cellStyle name="40% - Énfasis4 30 3 2" xfId="37456" xr:uid="{47E316CF-51CD-4897-AF4B-039A945BBAD4}"/>
    <cellStyle name="40% - Énfasis4 30 4" xfId="37457" xr:uid="{876546B2-D3D3-4241-9905-128EC1DA3E17}"/>
    <cellStyle name="40% - Énfasis4 30 4 2" xfId="37458" xr:uid="{4F42B09E-7740-490E-9394-2FD3EA6A34A2}"/>
    <cellStyle name="40% - Énfasis4 30 5" xfId="37459" xr:uid="{F6D95147-43AB-4F7F-9DED-5B1B07A325C2}"/>
    <cellStyle name="40% - Énfasis4 30 5 2" xfId="37460" xr:uid="{57C33329-6304-4FC0-A9CA-85D559B6FC24}"/>
    <cellStyle name="40% - Énfasis4 30 6" xfId="37461" xr:uid="{99741554-77DC-4F99-91EA-2975AB9CE0E1}"/>
    <cellStyle name="40% - Énfasis4 30 6 2" xfId="37462" xr:uid="{637EBE88-A4F6-443A-949C-F2CF5C26F7E6}"/>
    <cellStyle name="40% - Énfasis4 30 7" xfId="37463" xr:uid="{A14C0BC6-671E-464A-B2AE-6AD315716A0C}"/>
    <cellStyle name="40% - Énfasis4 30 7 2" xfId="37464" xr:uid="{1ED60FBE-6CB9-4484-A192-639084794A0F}"/>
    <cellStyle name="40% - Énfasis4 30 8" xfId="37465" xr:uid="{7D5FD90F-7F5F-4A88-8854-62E01714C144}"/>
    <cellStyle name="40% - Énfasis4 30 8 2" xfId="37466" xr:uid="{BB80214C-48A4-4BFB-AD54-7FAF372B564C}"/>
    <cellStyle name="40% - Énfasis4 30 9" xfId="37467" xr:uid="{3E965758-43E8-47A6-A2C1-53E426373158}"/>
    <cellStyle name="40% - Énfasis4 30 9 2" xfId="37468" xr:uid="{9B82F1BF-FE84-4B56-86F7-1AD7BA06473D}"/>
    <cellStyle name="40% - Énfasis4 31" xfId="3142" xr:uid="{FEF6A56B-7249-450B-899A-3CD5051AE573}"/>
    <cellStyle name="40% - Énfasis4 31 10" xfId="37469" xr:uid="{AFDC8AA6-8E7F-47EA-BB0E-996A4B262D2B}"/>
    <cellStyle name="40% - Énfasis4 31 10 2" xfId="37470" xr:uid="{4B3DCBF5-A972-469A-9FAD-64AAD8C77B94}"/>
    <cellStyle name="40% - Énfasis4 31 11" xfId="37471" xr:uid="{DB2DC567-F983-4B8C-92A9-E52FC63E68EE}"/>
    <cellStyle name="40% - Énfasis4 31 2" xfId="37472" xr:uid="{D09EAC04-2EF2-4A38-BD24-57105C489F4F}"/>
    <cellStyle name="40% - Énfasis4 31 2 2" xfId="37473" xr:uid="{28676DB2-935D-478B-8447-E3BF4DAABF5A}"/>
    <cellStyle name="40% - Énfasis4 31 3" xfId="37474" xr:uid="{3CC0F346-5909-444B-BECC-936C6ED7F6E0}"/>
    <cellStyle name="40% - Énfasis4 31 3 2" xfId="37475" xr:uid="{3B687B1D-4124-4000-A4BC-0A700C752419}"/>
    <cellStyle name="40% - Énfasis4 31 4" xfId="37476" xr:uid="{23D31EEE-B34E-418F-BD7D-F4054B07F97E}"/>
    <cellStyle name="40% - Énfasis4 31 4 2" xfId="37477" xr:uid="{79484EBD-27C7-4BE6-9791-C21EB3A43F5D}"/>
    <cellStyle name="40% - Énfasis4 31 5" xfId="37478" xr:uid="{4D21E8AB-0B2C-4339-AD5B-04CDE0F3E0F2}"/>
    <cellStyle name="40% - Énfasis4 31 5 2" xfId="37479" xr:uid="{9BCD3A39-CC09-49D1-9C04-CAD91A21D42B}"/>
    <cellStyle name="40% - Énfasis4 31 6" xfId="37480" xr:uid="{6010AEF2-DAAB-4F55-B72D-B222D3466705}"/>
    <cellStyle name="40% - Énfasis4 31 6 2" xfId="37481" xr:uid="{FC348365-5800-41B8-A22A-7FC3A7BF9E5A}"/>
    <cellStyle name="40% - Énfasis4 31 7" xfId="37482" xr:uid="{11AAB29F-7349-4051-B606-2A9AF18C5BFF}"/>
    <cellStyle name="40% - Énfasis4 31 7 2" xfId="37483" xr:uid="{F944AB32-B8C1-4879-8F33-B053A12B6E89}"/>
    <cellStyle name="40% - Énfasis4 31 8" xfId="37484" xr:uid="{AE2AB84C-9AFE-4D00-9956-1FD3C07137FF}"/>
    <cellStyle name="40% - Énfasis4 31 8 2" xfId="37485" xr:uid="{2F4FEF55-F780-49DD-B21D-13EA00D9FD15}"/>
    <cellStyle name="40% - Énfasis4 31 9" xfId="37486" xr:uid="{6E8AEDCF-29DF-43F9-8093-D5A0F1124F66}"/>
    <cellStyle name="40% - Énfasis4 31 9 2" xfId="37487" xr:uid="{D5A34DFB-40C8-4B3B-9040-BF6C9D92F737}"/>
    <cellStyle name="40% - Énfasis4 32" xfId="3143" xr:uid="{7E52F075-00A4-432B-8A90-0512D5882BDB}"/>
    <cellStyle name="40% - Énfasis4 32 10" xfId="37488" xr:uid="{C0575429-CED8-4092-AD2A-97C5A38D1386}"/>
    <cellStyle name="40% - Énfasis4 32 10 2" xfId="37489" xr:uid="{AF11A465-3DBE-4D23-98F4-EE3B5F06D104}"/>
    <cellStyle name="40% - Énfasis4 32 11" xfId="37490" xr:uid="{97FA33BC-1703-46E0-B674-D568C7FFC4E3}"/>
    <cellStyle name="40% - Énfasis4 32 2" xfId="37491" xr:uid="{07301031-BBBD-48D6-BD91-DAA787954DDE}"/>
    <cellStyle name="40% - Énfasis4 32 2 2" xfId="37492" xr:uid="{F39152EE-5A7C-4C80-9057-74568C912B06}"/>
    <cellStyle name="40% - Énfasis4 32 3" xfId="37493" xr:uid="{9F623A6B-D4EF-46F8-9A7D-70CFED1D9DE6}"/>
    <cellStyle name="40% - Énfasis4 32 3 2" xfId="37494" xr:uid="{0571C475-0F8C-4D37-ACBC-5B702BCDCE07}"/>
    <cellStyle name="40% - Énfasis4 32 4" xfId="37495" xr:uid="{8758F853-DD0D-449E-805B-6AF532FFE1DF}"/>
    <cellStyle name="40% - Énfasis4 32 4 2" xfId="37496" xr:uid="{1BFF0C36-8E49-4717-BBC2-C2E5C3ADFAA6}"/>
    <cellStyle name="40% - Énfasis4 32 5" xfId="37497" xr:uid="{F4FEB6DE-FC00-4552-9E72-22398C05ED30}"/>
    <cellStyle name="40% - Énfasis4 32 5 2" xfId="37498" xr:uid="{54EB14DC-1B49-4616-AB10-71AB0C9A0EAB}"/>
    <cellStyle name="40% - Énfasis4 32 6" xfId="37499" xr:uid="{0B65217E-B0BA-41CE-83F6-2BAAAE444A16}"/>
    <cellStyle name="40% - Énfasis4 32 6 2" xfId="37500" xr:uid="{556E6531-DF33-4E6D-936B-E8D080CC62C2}"/>
    <cellStyle name="40% - Énfasis4 32 7" xfId="37501" xr:uid="{A8F7DA6A-D2FB-4C7F-98CB-2663B2117F20}"/>
    <cellStyle name="40% - Énfasis4 32 7 2" xfId="37502" xr:uid="{C43DB2E4-B9D5-4323-9D42-48EA88833F64}"/>
    <cellStyle name="40% - Énfasis4 32 8" xfId="37503" xr:uid="{3EB94F08-C6AE-4B50-BF27-0C522126FA1C}"/>
    <cellStyle name="40% - Énfasis4 32 8 2" xfId="37504" xr:uid="{5018F6D4-0FD5-467E-A498-A1D90C3DD47A}"/>
    <cellStyle name="40% - Énfasis4 32 9" xfId="37505" xr:uid="{95CCB87A-B361-47A0-A182-279FCCD55656}"/>
    <cellStyle name="40% - Énfasis4 32 9 2" xfId="37506" xr:uid="{1F11B107-4213-4C2D-AF87-958C2B13B103}"/>
    <cellStyle name="40% - Énfasis4 33" xfId="3144" xr:uid="{694F5439-02B9-4B86-AFF3-28ACE6843F91}"/>
    <cellStyle name="40% - Énfasis4 33 10" xfId="37507" xr:uid="{4D0A4EF8-7EF6-4CDC-ABF0-E1C2B6884205}"/>
    <cellStyle name="40% - Énfasis4 33 10 2" xfId="37508" xr:uid="{73C87637-F337-4B9E-BBAA-4D4F8CDBBFB5}"/>
    <cellStyle name="40% - Énfasis4 33 11" xfId="37509" xr:uid="{6D78FCB0-4B80-4A5B-A819-AD45ABC87B9A}"/>
    <cellStyle name="40% - Énfasis4 33 2" xfId="37510" xr:uid="{66B2DF90-4D25-4117-8924-094F9F95D29E}"/>
    <cellStyle name="40% - Énfasis4 33 2 2" xfId="37511" xr:uid="{9B27751A-F449-44F0-8C7B-08DCBA72F129}"/>
    <cellStyle name="40% - Énfasis4 33 3" xfId="37512" xr:uid="{AB221263-60CB-4F0A-A73B-4227988CDDD0}"/>
    <cellStyle name="40% - Énfasis4 33 3 2" xfId="37513" xr:uid="{56B154CE-D5FC-4D1B-ACAE-2252D0825F3F}"/>
    <cellStyle name="40% - Énfasis4 33 4" xfId="37514" xr:uid="{C372FC47-3E69-4BAD-B866-85C1682FE26C}"/>
    <cellStyle name="40% - Énfasis4 33 4 2" xfId="37515" xr:uid="{752550FE-72A1-4450-BF5E-1E23C6FE5AA0}"/>
    <cellStyle name="40% - Énfasis4 33 5" xfId="37516" xr:uid="{9D3F5D31-F910-4AEE-8C47-7AFF4FD7C2FF}"/>
    <cellStyle name="40% - Énfasis4 33 5 2" xfId="37517" xr:uid="{2CB924F2-436A-4F90-A1AF-59C1CCEDC754}"/>
    <cellStyle name="40% - Énfasis4 33 6" xfId="37518" xr:uid="{9C7A5D9E-5687-4502-98D4-5BC7E22CD4B2}"/>
    <cellStyle name="40% - Énfasis4 33 6 2" xfId="37519" xr:uid="{0FCD6841-D77E-44D9-899A-907A48618397}"/>
    <cellStyle name="40% - Énfasis4 33 7" xfId="37520" xr:uid="{1875F73C-F206-41CA-9BC2-CF59CE575897}"/>
    <cellStyle name="40% - Énfasis4 33 7 2" xfId="37521" xr:uid="{1B8CAF92-0550-4A97-ABEF-A4E4DBDF054E}"/>
    <cellStyle name="40% - Énfasis4 33 8" xfId="37522" xr:uid="{EF6D921C-475C-4BA9-946A-C92ABA0E9593}"/>
    <cellStyle name="40% - Énfasis4 33 8 2" xfId="37523" xr:uid="{EF6C11C4-7E42-4B96-A984-3E0EE32A43B5}"/>
    <cellStyle name="40% - Énfasis4 33 9" xfId="37524" xr:uid="{BBC6F1A3-14FE-4ABC-9204-11F3AC15B5C6}"/>
    <cellStyle name="40% - Énfasis4 33 9 2" xfId="37525" xr:uid="{2AA24FDE-3970-46B3-8B32-C54D87894A9A}"/>
    <cellStyle name="40% - Énfasis4 34" xfId="37526" xr:uid="{5FE0314D-4371-47B6-A2D1-606BD8D6CD69}"/>
    <cellStyle name="40% - Énfasis4 34 10" xfId="37527" xr:uid="{7958470F-F57B-44D2-B5FC-2E3171E729F7}"/>
    <cellStyle name="40% - Énfasis4 34 10 2" xfId="37528" xr:uid="{D3A0C673-C9D4-4962-9139-9370DF572F9A}"/>
    <cellStyle name="40% - Énfasis4 34 11" xfId="37529" xr:uid="{D38EE1AC-AD08-4C04-8C13-5B793999AA65}"/>
    <cellStyle name="40% - Énfasis4 34 2" xfId="37530" xr:uid="{AB1EC5D8-17CD-4C3B-A2D5-EC7D39356D9D}"/>
    <cellStyle name="40% - Énfasis4 34 2 2" xfId="37531" xr:uid="{721134B1-F488-4EDA-B556-2CD7C8A91C00}"/>
    <cellStyle name="40% - Énfasis4 34 3" xfId="37532" xr:uid="{15347B81-2E14-4710-B083-1B35F34050E9}"/>
    <cellStyle name="40% - Énfasis4 34 3 2" xfId="37533" xr:uid="{A4A0280C-2203-4813-8C6F-D78A57F05A00}"/>
    <cellStyle name="40% - Énfasis4 34 4" xfId="37534" xr:uid="{76F1B66C-2376-410D-8D47-B97F6517E8BC}"/>
    <cellStyle name="40% - Énfasis4 34 4 2" xfId="37535" xr:uid="{0BF3D37D-89DA-4046-9CB7-5DD39B93D548}"/>
    <cellStyle name="40% - Énfasis4 34 5" xfId="37536" xr:uid="{DCBAAE4E-1197-469A-9B94-52712E849635}"/>
    <cellStyle name="40% - Énfasis4 34 5 2" xfId="37537" xr:uid="{ABF9754C-45CC-4797-B6B5-005F8709A7A3}"/>
    <cellStyle name="40% - Énfasis4 34 6" xfId="37538" xr:uid="{FD825B9D-E35F-44C6-8E37-EC1F183307D1}"/>
    <cellStyle name="40% - Énfasis4 34 6 2" xfId="37539" xr:uid="{9B3C6CDB-21A0-4F69-BC1E-5D97C5487C04}"/>
    <cellStyle name="40% - Énfasis4 34 7" xfId="37540" xr:uid="{D851FF7A-7145-4686-8721-169F845BAFC8}"/>
    <cellStyle name="40% - Énfasis4 34 7 2" xfId="37541" xr:uid="{2042D276-DAEE-4D29-9289-8CE825F9DB85}"/>
    <cellStyle name="40% - Énfasis4 34 8" xfId="37542" xr:uid="{7245EFD8-85F2-4093-9C72-DD4524D37534}"/>
    <cellStyle name="40% - Énfasis4 34 8 2" xfId="37543" xr:uid="{1CA3D21D-A789-415E-B7AB-0692558D468C}"/>
    <cellStyle name="40% - Énfasis4 34 9" xfId="37544" xr:uid="{F55B464A-5E52-47FB-9F40-808564F4DD80}"/>
    <cellStyle name="40% - Énfasis4 34 9 2" xfId="37545" xr:uid="{5E25EF10-4361-49A6-8058-47895ACC79C5}"/>
    <cellStyle name="40% - Énfasis4 35" xfId="37546" xr:uid="{2C2EDA11-36A3-423D-8FD8-A836205EFEA2}"/>
    <cellStyle name="40% - Énfasis4 35 10" xfId="37547" xr:uid="{FCDF0984-BCAD-4F5C-AF8D-6E955A620879}"/>
    <cellStyle name="40% - Énfasis4 35 10 2" xfId="37548" xr:uid="{E2854C22-1460-4349-BA2E-9E2B1E8F26C1}"/>
    <cellStyle name="40% - Énfasis4 35 11" xfId="37549" xr:uid="{C718AC3C-C8C4-4B9E-AC14-D710590BCD0E}"/>
    <cellStyle name="40% - Énfasis4 35 2" xfId="37550" xr:uid="{231EB640-6582-40AD-8F2D-9A54C12130E4}"/>
    <cellStyle name="40% - Énfasis4 35 2 2" xfId="37551" xr:uid="{E8B49654-61B4-42ED-A03A-5136B774BB5C}"/>
    <cellStyle name="40% - Énfasis4 35 3" xfId="37552" xr:uid="{505E1C61-388A-4128-9E95-491057938F9B}"/>
    <cellStyle name="40% - Énfasis4 35 3 2" xfId="37553" xr:uid="{8F1672E5-0882-4FAE-8790-0B463E1A631B}"/>
    <cellStyle name="40% - Énfasis4 35 4" xfId="37554" xr:uid="{5B96F38C-4FCA-4C03-8795-79A2C8470E15}"/>
    <cellStyle name="40% - Énfasis4 35 4 2" xfId="37555" xr:uid="{F372FE56-9026-4D2A-91F1-3A7B15ACA838}"/>
    <cellStyle name="40% - Énfasis4 35 5" xfId="37556" xr:uid="{5BF1D279-AD8B-43F6-9325-2A42DDF79688}"/>
    <cellStyle name="40% - Énfasis4 35 5 2" xfId="37557" xr:uid="{6625D29B-C2F0-4FC1-9931-14297F9C5644}"/>
    <cellStyle name="40% - Énfasis4 35 6" xfId="37558" xr:uid="{A1C6B37B-706C-43CF-8E18-6EF842BC48EB}"/>
    <cellStyle name="40% - Énfasis4 35 6 2" xfId="37559" xr:uid="{30D2EA15-C083-4132-A05E-70B5C8B4EBEF}"/>
    <cellStyle name="40% - Énfasis4 35 7" xfId="37560" xr:uid="{D5633ADD-9D81-4DB7-8FEF-03056AF87A4A}"/>
    <cellStyle name="40% - Énfasis4 35 7 2" xfId="37561" xr:uid="{B5F84099-2315-4ECC-A8E9-60393ADF5D5F}"/>
    <cellStyle name="40% - Énfasis4 35 8" xfId="37562" xr:uid="{376CE5D7-0810-4AF6-9869-208C63FCE032}"/>
    <cellStyle name="40% - Énfasis4 35 8 2" xfId="37563" xr:uid="{3C4E75AC-9701-457C-B701-746089CBC02F}"/>
    <cellStyle name="40% - Énfasis4 35 9" xfId="37564" xr:uid="{43907B93-9F6C-4866-869F-A527140E0B6D}"/>
    <cellStyle name="40% - Énfasis4 35 9 2" xfId="37565" xr:uid="{D61B4407-FF19-4326-86FE-DA5A256EFF8D}"/>
    <cellStyle name="40% - Énfasis4 36" xfId="37566" xr:uid="{4533EBA5-DCD8-4E9C-BA92-20F4E44AFD2B}"/>
    <cellStyle name="40% - Énfasis4 36 10" xfId="37567" xr:uid="{778D595F-2D04-42DF-805E-3C19A4D82902}"/>
    <cellStyle name="40% - Énfasis4 36 10 2" xfId="37568" xr:uid="{80481B99-9420-4EA8-8055-A31BC8ECAB39}"/>
    <cellStyle name="40% - Énfasis4 36 11" xfId="37569" xr:uid="{58818D00-8581-44CB-A3A8-3F91DCD99EC1}"/>
    <cellStyle name="40% - Énfasis4 36 2" xfId="37570" xr:uid="{781F0096-76FE-4864-9746-678267150C44}"/>
    <cellStyle name="40% - Énfasis4 36 2 2" xfId="37571" xr:uid="{EEBED0AC-4A18-4CE5-AF77-4DEC492E2326}"/>
    <cellStyle name="40% - Énfasis4 36 3" xfId="37572" xr:uid="{9E485637-A32E-47DF-85C9-C1CD1EE42E55}"/>
    <cellStyle name="40% - Énfasis4 36 3 2" xfId="37573" xr:uid="{720543EC-6F6E-4CDF-83CB-42CE9AF378A5}"/>
    <cellStyle name="40% - Énfasis4 36 4" xfId="37574" xr:uid="{9E5CE97C-7D20-4DD5-BCC0-88815BFCE652}"/>
    <cellStyle name="40% - Énfasis4 36 4 2" xfId="37575" xr:uid="{41B7039D-1351-4835-95B8-13947C4E0C13}"/>
    <cellStyle name="40% - Énfasis4 36 5" xfId="37576" xr:uid="{0B611FB7-B218-4293-9786-D38D344308FF}"/>
    <cellStyle name="40% - Énfasis4 36 5 2" xfId="37577" xr:uid="{5291B4F2-79D5-4ECC-B117-8A15AC21CA65}"/>
    <cellStyle name="40% - Énfasis4 36 6" xfId="37578" xr:uid="{7CACCE82-8879-410F-AD3C-BD5B6CE8EBC3}"/>
    <cellStyle name="40% - Énfasis4 36 6 2" xfId="37579" xr:uid="{75601E6A-57A3-4BE5-8773-0243F397F78E}"/>
    <cellStyle name="40% - Énfasis4 36 7" xfId="37580" xr:uid="{7C5810E4-12B5-4A11-AF1D-994A4D8D7081}"/>
    <cellStyle name="40% - Énfasis4 36 7 2" xfId="37581" xr:uid="{82C6AEA1-5268-40D4-8AAC-69B838F9487A}"/>
    <cellStyle name="40% - Énfasis4 36 8" xfId="37582" xr:uid="{B50F66FB-9E8A-4C32-999B-F28A26CF1616}"/>
    <cellStyle name="40% - Énfasis4 36 8 2" xfId="37583" xr:uid="{533DDC2D-2C59-4ADF-A1C2-DBA6610EBED8}"/>
    <cellStyle name="40% - Énfasis4 36 9" xfId="37584" xr:uid="{AD2035A4-1F8A-46A1-9A34-886ED6A057E4}"/>
    <cellStyle name="40% - Énfasis4 36 9 2" xfId="37585" xr:uid="{80B5F61D-CC7D-42B4-ADF6-B81B5FB0AA8A}"/>
    <cellStyle name="40% - Énfasis4 37" xfId="37586" xr:uid="{F3113F7E-9CFF-4018-92FE-FB91F989E2D5}"/>
    <cellStyle name="40% - Énfasis4 37 10" xfId="37587" xr:uid="{940AF046-3206-4EC5-997F-C5255617F25D}"/>
    <cellStyle name="40% - Énfasis4 37 10 2" xfId="37588" xr:uid="{76A6EB67-3EA1-47C5-83A3-FDD4441952ED}"/>
    <cellStyle name="40% - Énfasis4 37 11" xfId="37589" xr:uid="{926F3C29-2901-43DF-8CEF-7C449FEB312B}"/>
    <cellStyle name="40% - Énfasis4 37 2" xfId="37590" xr:uid="{F4EDC68A-385D-45F7-BF96-6F1D44455746}"/>
    <cellStyle name="40% - Énfasis4 37 2 2" xfId="37591" xr:uid="{5DC0A761-AD32-4A62-B034-B9909151D415}"/>
    <cellStyle name="40% - Énfasis4 37 3" xfId="37592" xr:uid="{B7F32C03-F3A9-4138-BB97-4FDD999825BC}"/>
    <cellStyle name="40% - Énfasis4 37 3 2" xfId="37593" xr:uid="{93448462-48AB-457E-AC00-EBDFDB4A8DCB}"/>
    <cellStyle name="40% - Énfasis4 37 4" xfId="37594" xr:uid="{559D3A09-6F8C-4E69-855A-9790F22C9B09}"/>
    <cellStyle name="40% - Énfasis4 37 4 2" xfId="37595" xr:uid="{864A63DB-AC71-4905-8C75-BD0819467468}"/>
    <cellStyle name="40% - Énfasis4 37 5" xfId="37596" xr:uid="{02B80E25-D26B-415F-A5ED-9E0AF629BD69}"/>
    <cellStyle name="40% - Énfasis4 37 5 2" xfId="37597" xr:uid="{8438CB0F-C739-4D1A-90DE-CE50C5F9F69E}"/>
    <cellStyle name="40% - Énfasis4 37 6" xfId="37598" xr:uid="{00AF5493-7CDF-4E6D-AF66-37A00B87A56E}"/>
    <cellStyle name="40% - Énfasis4 37 6 2" xfId="37599" xr:uid="{93E2FE64-47C7-4BBD-B55B-DEB120466062}"/>
    <cellStyle name="40% - Énfasis4 37 7" xfId="37600" xr:uid="{31AB37EE-2D94-43C2-B3B5-48E5F55973A6}"/>
    <cellStyle name="40% - Énfasis4 37 7 2" xfId="37601" xr:uid="{6E7B45FF-1E69-4EC8-B364-00D0BB08709C}"/>
    <cellStyle name="40% - Énfasis4 37 8" xfId="37602" xr:uid="{5A0A95B1-E3E1-4738-BDDE-0898D773C008}"/>
    <cellStyle name="40% - Énfasis4 37 8 2" xfId="37603" xr:uid="{78E6D1DA-9A14-4249-9EE7-556ADAEBA6A9}"/>
    <cellStyle name="40% - Énfasis4 37 9" xfId="37604" xr:uid="{62154077-DDFA-4026-B4CF-4093BFCF3AC5}"/>
    <cellStyle name="40% - Énfasis4 37 9 2" xfId="37605" xr:uid="{03567E33-EBA7-4C7C-8AFC-9FFF270055ED}"/>
    <cellStyle name="40% - Énfasis4 38" xfId="37606" xr:uid="{CCD54BAA-F848-47A3-9EDE-450687AC249A}"/>
    <cellStyle name="40% - Énfasis4 38 10" xfId="37607" xr:uid="{C13CEA81-98CE-40B0-8513-1859AB97E476}"/>
    <cellStyle name="40% - Énfasis4 38 10 2" xfId="37608" xr:uid="{EB352E18-A6C0-48F5-AB4D-20DDEAEFB35A}"/>
    <cellStyle name="40% - Énfasis4 38 11" xfId="37609" xr:uid="{199DEDF2-1C02-4CAC-9013-56EAA4ED3C4D}"/>
    <cellStyle name="40% - Énfasis4 38 2" xfId="37610" xr:uid="{4F7E0611-A1B2-4C09-8E13-AF1E032D4E03}"/>
    <cellStyle name="40% - Énfasis4 38 2 2" xfId="37611" xr:uid="{46BD9A1B-531F-4E4F-AEC5-58BBA57F3ACB}"/>
    <cellStyle name="40% - Énfasis4 38 3" xfId="37612" xr:uid="{CE632A34-DB01-42D1-BB70-3EFC566535D5}"/>
    <cellStyle name="40% - Énfasis4 38 3 2" xfId="37613" xr:uid="{249B6117-F53F-4B5B-AA81-272BF5074EF8}"/>
    <cellStyle name="40% - Énfasis4 38 4" xfId="37614" xr:uid="{8B72A50F-975A-46C3-8664-74C9F1468F6B}"/>
    <cellStyle name="40% - Énfasis4 38 4 2" xfId="37615" xr:uid="{DC616E48-86D3-411B-8CE7-C384F1AEC392}"/>
    <cellStyle name="40% - Énfasis4 38 5" xfId="37616" xr:uid="{A79217FF-9AA5-4AAD-91E6-B797580FA918}"/>
    <cellStyle name="40% - Énfasis4 38 5 2" xfId="37617" xr:uid="{87AE137C-3446-4F4D-B092-A98017FA7F21}"/>
    <cellStyle name="40% - Énfasis4 38 6" xfId="37618" xr:uid="{108839AD-48D8-4293-83AB-5388B068D7D4}"/>
    <cellStyle name="40% - Énfasis4 38 6 2" xfId="37619" xr:uid="{DFA3DBC0-F011-470D-ABC5-4DEEEDDAE72C}"/>
    <cellStyle name="40% - Énfasis4 38 7" xfId="37620" xr:uid="{455EC5E8-C3BD-42D7-8B14-A2C1B884C31F}"/>
    <cellStyle name="40% - Énfasis4 38 7 2" xfId="37621" xr:uid="{509503AA-206E-4D7E-8788-7B518A732F04}"/>
    <cellStyle name="40% - Énfasis4 38 8" xfId="37622" xr:uid="{69AC94C7-C4FF-45B8-AB9B-2FBA1DF2E84E}"/>
    <cellStyle name="40% - Énfasis4 38 8 2" xfId="37623" xr:uid="{E625DD0B-E317-4455-BB0E-F972291115DF}"/>
    <cellStyle name="40% - Énfasis4 38 9" xfId="37624" xr:uid="{D4E7E1BB-022E-474C-8057-62CC82ACC620}"/>
    <cellStyle name="40% - Énfasis4 38 9 2" xfId="37625" xr:uid="{3DD72D94-ED07-45BF-A060-765287BDA253}"/>
    <cellStyle name="40% - Énfasis4 39" xfId="37626" xr:uid="{99A44625-C7B7-44B1-811D-BA562A556790}"/>
    <cellStyle name="40% - Énfasis4 39 10" xfId="37627" xr:uid="{6E29877D-7CEA-4322-8DD9-7045E7DA2CE0}"/>
    <cellStyle name="40% - Énfasis4 39 10 2" xfId="37628" xr:uid="{2858FD0B-35D6-4D14-830F-A7597C31EE0E}"/>
    <cellStyle name="40% - Énfasis4 39 11" xfId="37629" xr:uid="{48174227-C6EA-4AC4-B7A5-712513B9835F}"/>
    <cellStyle name="40% - Énfasis4 39 2" xfId="37630" xr:uid="{A5B60029-C963-4952-83E2-C8FC22C9466A}"/>
    <cellStyle name="40% - Énfasis4 39 2 2" xfId="37631" xr:uid="{0D8F1750-266E-49BE-AB8B-29C953BAECCD}"/>
    <cellStyle name="40% - Énfasis4 39 3" xfId="37632" xr:uid="{410F9FB8-C4A4-438A-B8ED-A7EACDE9B3F7}"/>
    <cellStyle name="40% - Énfasis4 39 3 2" xfId="37633" xr:uid="{511C6395-B48F-4995-8858-11476B6C9BC6}"/>
    <cellStyle name="40% - Énfasis4 39 4" xfId="37634" xr:uid="{761EB875-6DDF-40F4-8CAA-76D8B518306E}"/>
    <cellStyle name="40% - Énfasis4 39 4 2" xfId="37635" xr:uid="{7AF3D3A3-A2DF-4BA3-8F0E-5F9A49DE4478}"/>
    <cellStyle name="40% - Énfasis4 39 5" xfId="37636" xr:uid="{E0DFABCA-27A2-4BC7-A337-7A3E18A4A6F8}"/>
    <cellStyle name="40% - Énfasis4 39 5 2" xfId="37637" xr:uid="{5BB61076-12D9-40A0-A4E6-B8BB3414DF14}"/>
    <cellStyle name="40% - Énfasis4 39 6" xfId="37638" xr:uid="{ED3A9A2D-F39E-4B2E-BA96-203C0E3D8F64}"/>
    <cellStyle name="40% - Énfasis4 39 6 2" xfId="37639" xr:uid="{9254F5E8-6A53-478B-A30D-4A388D7153C0}"/>
    <cellStyle name="40% - Énfasis4 39 7" xfId="37640" xr:uid="{A9AFEFC1-2070-4A02-8F17-5FE19F504EA4}"/>
    <cellStyle name="40% - Énfasis4 39 7 2" xfId="37641" xr:uid="{D20590F2-989C-4A64-B57A-6995636EAEC3}"/>
    <cellStyle name="40% - Énfasis4 39 8" xfId="37642" xr:uid="{5B7EE62E-D514-45D9-A992-9C37CA5BEFC7}"/>
    <cellStyle name="40% - Énfasis4 39 8 2" xfId="37643" xr:uid="{658EEEC9-B72D-4D18-B311-B90A64C39512}"/>
    <cellStyle name="40% - Énfasis4 39 9" xfId="37644" xr:uid="{05555E72-C6ED-41FA-977B-A96CAC44EAF4}"/>
    <cellStyle name="40% - Énfasis4 39 9 2" xfId="37645" xr:uid="{A76004C6-E3A6-4499-85C5-EB77D0F5CACC}"/>
    <cellStyle name="40% - Énfasis4 4" xfId="3145" xr:uid="{6E9E270F-D6FF-4C82-AD20-5CEF2C5B41DC}"/>
    <cellStyle name="40% - Énfasis4 4 10" xfId="37646" xr:uid="{41BC8815-351E-4F8A-9F18-9446BB2448D3}"/>
    <cellStyle name="40% - Énfasis4 4 10 10" xfId="37647" xr:uid="{91A7507E-0E07-4609-8CC1-67085B6960F2}"/>
    <cellStyle name="40% - Énfasis4 4 10 10 2" xfId="37648" xr:uid="{5654C74C-53DC-42CC-B500-5B6D8F2633E9}"/>
    <cellStyle name="40% - Énfasis4 4 10 11" xfId="37649" xr:uid="{079E1355-78A7-461C-9226-F53BF366201A}"/>
    <cellStyle name="40% - Énfasis4 4 10 2" xfId="37650" xr:uid="{847937CD-A4B7-417D-B025-34563DE149E9}"/>
    <cellStyle name="40% - Énfasis4 4 10 2 2" xfId="37651" xr:uid="{B219D2C7-5326-4BC4-ACD2-EF3BFB6528D9}"/>
    <cellStyle name="40% - Énfasis4 4 10 3" xfId="37652" xr:uid="{575F9153-E75E-47AC-9D9D-8301C422BD16}"/>
    <cellStyle name="40% - Énfasis4 4 10 3 2" xfId="37653" xr:uid="{616B495A-483F-4B0E-BB17-30DE92185FE8}"/>
    <cellStyle name="40% - Énfasis4 4 10 4" xfId="37654" xr:uid="{6B67A987-E01B-4229-B43E-533320FE6EA8}"/>
    <cellStyle name="40% - Énfasis4 4 10 4 2" xfId="37655" xr:uid="{93164D6D-3DFE-45D2-9900-C2F1F9EF2EBF}"/>
    <cellStyle name="40% - Énfasis4 4 10 5" xfId="37656" xr:uid="{044E7789-2D8A-44AA-BCC6-C61E3E1429AE}"/>
    <cellStyle name="40% - Énfasis4 4 10 5 2" xfId="37657" xr:uid="{241AEEAE-A74C-4AAF-85F7-AF3AD328BE9A}"/>
    <cellStyle name="40% - Énfasis4 4 10 6" xfId="37658" xr:uid="{34C093BD-DECA-4E77-8A5F-4399DB8B9CA6}"/>
    <cellStyle name="40% - Énfasis4 4 10 6 2" xfId="37659" xr:uid="{E2C03A43-2C18-41A7-BD7C-93A3CF3FF42F}"/>
    <cellStyle name="40% - Énfasis4 4 10 7" xfId="37660" xr:uid="{6EBE671E-093A-4B73-B69B-FB7F6B2E6A15}"/>
    <cellStyle name="40% - Énfasis4 4 10 7 2" xfId="37661" xr:uid="{8977EDFF-5602-44CA-BE04-5139250AB034}"/>
    <cellStyle name="40% - Énfasis4 4 10 8" xfId="37662" xr:uid="{EF8C7D77-01EC-4B59-B28E-9F8C4E0A67CB}"/>
    <cellStyle name="40% - Énfasis4 4 10 8 2" xfId="37663" xr:uid="{22CDE11E-0E3E-46A6-93E3-57AFB7E636B4}"/>
    <cellStyle name="40% - Énfasis4 4 10 9" xfId="37664" xr:uid="{F4E1C5B2-8811-46B4-A8E0-0F582B51898B}"/>
    <cellStyle name="40% - Énfasis4 4 10 9 2" xfId="37665" xr:uid="{F9AB06DD-DF47-4242-90EC-DBEAFB14638C}"/>
    <cellStyle name="40% - Énfasis4 4 11" xfId="37666" xr:uid="{A30CFFB7-B266-4A58-8F3F-BAA6F85FFDC9}"/>
    <cellStyle name="40% - Énfasis4 4 11 10" xfId="37667" xr:uid="{74472925-B6A6-410C-B2DD-2E4867D5B9A8}"/>
    <cellStyle name="40% - Énfasis4 4 11 10 2" xfId="37668" xr:uid="{204B29D3-8602-44CE-A1F4-51ACDEA8FEB2}"/>
    <cellStyle name="40% - Énfasis4 4 11 11" xfId="37669" xr:uid="{7187111B-D24C-4BBC-A544-E1C6555322BB}"/>
    <cellStyle name="40% - Énfasis4 4 11 2" xfId="37670" xr:uid="{A9151401-923E-44DC-87D2-04B8FA71693B}"/>
    <cellStyle name="40% - Énfasis4 4 11 2 2" xfId="37671" xr:uid="{29D7960F-AAE2-4587-9DFD-690D9548DCE4}"/>
    <cellStyle name="40% - Énfasis4 4 11 3" xfId="37672" xr:uid="{9A0E4B78-22D7-408C-B82E-F27EE65A4A37}"/>
    <cellStyle name="40% - Énfasis4 4 11 3 2" xfId="37673" xr:uid="{12229C28-B386-4647-A981-197B2195EDE6}"/>
    <cellStyle name="40% - Énfasis4 4 11 4" xfId="37674" xr:uid="{FDE005FF-2178-449F-A30A-7A64528B15A1}"/>
    <cellStyle name="40% - Énfasis4 4 11 4 2" xfId="37675" xr:uid="{071664D1-A868-45C9-A2BF-C8242187532E}"/>
    <cellStyle name="40% - Énfasis4 4 11 5" xfId="37676" xr:uid="{7732209E-5522-4107-9195-8CCB8D70E7B1}"/>
    <cellStyle name="40% - Énfasis4 4 11 5 2" xfId="37677" xr:uid="{3B123EDB-55F0-40B2-B5C9-DFFA2751C1A6}"/>
    <cellStyle name="40% - Énfasis4 4 11 6" xfId="37678" xr:uid="{80747A22-6D0C-4AFC-9B7C-88E260A8DF51}"/>
    <cellStyle name="40% - Énfasis4 4 11 6 2" xfId="37679" xr:uid="{D4F76365-F75B-4BE0-A1B1-BA7635FF352F}"/>
    <cellStyle name="40% - Énfasis4 4 11 7" xfId="37680" xr:uid="{D2BB5E38-456A-4610-B7FF-85BDCEA65CD0}"/>
    <cellStyle name="40% - Énfasis4 4 11 7 2" xfId="37681" xr:uid="{C9CD8A60-CBA0-4A4A-9339-E0ECB7434330}"/>
    <cellStyle name="40% - Énfasis4 4 11 8" xfId="37682" xr:uid="{002B6215-3474-459B-8480-5F70B6B8199D}"/>
    <cellStyle name="40% - Énfasis4 4 11 8 2" xfId="37683" xr:uid="{068D8715-8EAE-4A87-9105-E1DE81396880}"/>
    <cellStyle name="40% - Énfasis4 4 11 9" xfId="37684" xr:uid="{2CCA14CA-1EB4-4EE4-BDE2-99F7AB2FBCAC}"/>
    <cellStyle name="40% - Énfasis4 4 11 9 2" xfId="37685" xr:uid="{372C4E23-EC6E-4A73-B037-ADE393476408}"/>
    <cellStyle name="40% - Énfasis4 4 12" xfId="37686" xr:uid="{3434BB04-6049-4226-9E89-746DFA432FB4}"/>
    <cellStyle name="40% - Énfasis4 4 12 10" xfId="37687" xr:uid="{1C6FA454-E9CE-48AC-9A15-18C08C87B6FC}"/>
    <cellStyle name="40% - Énfasis4 4 12 10 2" xfId="37688" xr:uid="{CC23B063-7897-48A4-85E8-ED6ECAA7E77C}"/>
    <cellStyle name="40% - Énfasis4 4 12 11" xfId="37689" xr:uid="{6114B0C9-4289-4598-9780-82E021687875}"/>
    <cellStyle name="40% - Énfasis4 4 12 2" xfId="37690" xr:uid="{96AD7D83-B441-4276-98AF-F3A5AD9D6DA1}"/>
    <cellStyle name="40% - Énfasis4 4 12 2 2" xfId="37691" xr:uid="{570C2562-7403-49A3-8C7E-D7BDCB0764D3}"/>
    <cellStyle name="40% - Énfasis4 4 12 3" xfId="37692" xr:uid="{339868E6-3EF6-48A9-B2B6-7CAA46A48736}"/>
    <cellStyle name="40% - Énfasis4 4 12 3 2" xfId="37693" xr:uid="{7A5843BC-0F63-4287-964E-A15E19BB6ED5}"/>
    <cellStyle name="40% - Énfasis4 4 12 4" xfId="37694" xr:uid="{86B1F728-B5EC-48AB-9BBA-7EA53C5A0CF9}"/>
    <cellStyle name="40% - Énfasis4 4 12 4 2" xfId="37695" xr:uid="{BDFB364F-7EEE-4EDD-B7C5-80C8A3D7E2AD}"/>
    <cellStyle name="40% - Énfasis4 4 12 5" xfId="37696" xr:uid="{ECD21C63-5D11-4EF2-BA54-2F439B7C9CAF}"/>
    <cellStyle name="40% - Énfasis4 4 12 5 2" xfId="37697" xr:uid="{81530F43-4C0D-4184-BA59-BA3BC72D1657}"/>
    <cellStyle name="40% - Énfasis4 4 12 6" xfId="37698" xr:uid="{D290354F-7650-481B-9D1A-41E4CD9FFDAB}"/>
    <cellStyle name="40% - Énfasis4 4 12 6 2" xfId="37699" xr:uid="{40525C22-2465-4592-838F-7A0752D12720}"/>
    <cellStyle name="40% - Énfasis4 4 12 7" xfId="37700" xr:uid="{3401A76B-4521-41B2-8349-42C90693515B}"/>
    <cellStyle name="40% - Énfasis4 4 12 7 2" xfId="37701" xr:uid="{EF12391B-DE64-4A56-9791-14170EF83E8A}"/>
    <cellStyle name="40% - Énfasis4 4 12 8" xfId="37702" xr:uid="{59E68301-919E-48D2-B679-C022E63469B0}"/>
    <cellStyle name="40% - Énfasis4 4 12 8 2" xfId="37703" xr:uid="{D2A85F90-F32B-42CE-ADBC-C2A80F43778D}"/>
    <cellStyle name="40% - Énfasis4 4 12 9" xfId="37704" xr:uid="{98060C5F-510E-40D6-92F0-997D0E312C3D}"/>
    <cellStyle name="40% - Énfasis4 4 12 9 2" xfId="37705" xr:uid="{DD20BEE2-CD07-4916-A3C2-665532E999FE}"/>
    <cellStyle name="40% - Énfasis4 4 2" xfId="3146" xr:uid="{7CA2C75A-AAC9-4B55-9D70-E4371C586EEC}"/>
    <cellStyle name="40% - Énfasis4 4 2 10" xfId="37706" xr:uid="{3A73A4AD-1031-48A9-B6FC-D1C62D47A24C}"/>
    <cellStyle name="40% - Énfasis4 4 2 10 2" xfId="37707" xr:uid="{126240A1-5EF7-4176-8CA8-9089EFD2D5CC}"/>
    <cellStyle name="40% - Énfasis4 4 2 11" xfId="37708" xr:uid="{5119BFA2-9735-4672-9C25-D048803C2E07}"/>
    <cellStyle name="40% - Énfasis4 4 2 11 2" xfId="37709" xr:uid="{61449FC1-0594-46D3-8F9E-3B4D423284B9}"/>
    <cellStyle name="40% - Énfasis4 4 2 12" xfId="37710" xr:uid="{2ED20E59-E136-472A-88DC-F1331841E499}"/>
    <cellStyle name="40% - Énfasis4 4 2 12 2" xfId="37711" xr:uid="{BD62E4D6-1F6F-4E72-B209-955BFB7D60CF}"/>
    <cellStyle name="40% - Énfasis4 4 2 13" xfId="37712" xr:uid="{BD051EDF-6BF1-4B9C-B84D-6EA1D67DA4B2}"/>
    <cellStyle name="40% - Énfasis4 4 2 13 2" xfId="37713" xr:uid="{6CCA5946-4FAC-4A49-993B-43C84C8AE644}"/>
    <cellStyle name="40% - Énfasis4 4 2 14" xfId="37714" xr:uid="{B5E03CD3-490D-4392-AA76-F0BB841C1CCC}"/>
    <cellStyle name="40% - Énfasis4 4 2 14 2" xfId="37715" xr:uid="{619352E6-654F-4B2F-AB66-234D9A026218}"/>
    <cellStyle name="40% - Énfasis4 4 2 15" xfId="37716" xr:uid="{1EC29E4A-2F10-4DD5-8536-CC0334F33D43}"/>
    <cellStyle name="40% - Énfasis4 4 2 15 2" xfId="37717" xr:uid="{1998403B-01A6-4B39-BE66-E40C6CC1A820}"/>
    <cellStyle name="40% - Énfasis4 4 2 16" xfId="37718" xr:uid="{1D6F0C2B-8F1D-4D45-9F25-042097FAE9B5}"/>
    <cellStyle name="40% - Énfasis4 4 2 16 2" xfId="37719" xr:uid="{0954AF3C-1404-4721-B554-64B3E4AE785F}"/>
    <cellStyle name="40% - Énfasis4 4 2 17" xfId="37720" xr:uid="{2124254D-F812-4663-BBE2-5E070A63ADD2}"/>
    <cellStyle name="40% - Énfasis4 4 2 2" xfId="3147" xr:uid="{1C39C72C-123E-44CA-A0EA-8124916EB94E}"/>
    <cellStyle name="40% - Énfasis4 4 2 2 2" xfId="3148" xr:uid="{DE12CF5A-7F1B-42F1-AB03-621CDD22424A}"/>
    <cellStyle name="40% - Énfasis4 4 2 2 2 2" xfId="3149" xr:uid="{92AFDD71-5764-4BF9-85C1-ED94C06F7E14}"/>
    <cellStyle name="40% - Énfasis4 4 2 2 2 2 2" xfId="3150" xr:uid="{3F4FD507-103C-4ED5-BB4C-C632BA6A5844}"/>
    <cellStyle name="40% - Énfasis4 4 2 2 2 3" xfId="3151" xr:uid="{8122E85F-0746-49D9-9D72-FF2B0D74853E}"/>
    <cellStyle name="40% - Énfasis4 4 2 2 3" xfId="3152" xr:uid="{06C9C522-4EE4-40BE-B637-6314996386D3}"/>
    <cellStyle name="40% - Énfasis4 4 2 2 3 2" xfId="3153" xr:uid="{79B89A66-F2C5-4908-89C2-F7995A443559}"/>
    <cellStyle name="40% - Énfasis4 4 2 2 4" xfId="3154" xr:uid="{C349CC7A-B25F-4871-9FCF-6FBDF99F99B5}"/>
    <cellStyle name="40% - Énfasis4 4 2 3" xfId="3155" xr:uid="{DE5D4704-B46F-4F4B-949F-A18BDD0B0108}"/>
    <cellStyle name="40% - Énfasis4 4 2 3 2" xfId="3156" xr:uid="{D3F8D20B-2A3B-4C0C-82B9-56C1F5804056}"/>
    <cellStyle name="40% - Énfasis4 4 2 3 2 2" xfId="3157" xr:uid="{13459314-44F5-4134-BF73-8F5DA571CC94}"/>
    <cellStyle name="40% - Énfasis4 4 2 3 3" xfId="3158" xr:uid="{E91330DF-DEC5-4F83-81DC-BA32769249B7}"/>
    <cellStyle name="40% - Énfasis4 4 2 4" xfId="3159" xr:uid="{C26199C1-7627-412E-AE64-DD413C454627}"/>
    <cellStyle name="40% - Énfasis4 4 2 4 2" xfId="3160" xr:uid="{4FD1376A-244D-4179-A895-E9488E27DD66}"/>
    <cellStyle name="40% - Énfasis4 4 2 5" xfId="3161" xr:uid="{8F02E905-83A6-4FBE-968E-F8C6304D1FB0}"/>
    <cellStyle name="40% - Énfasis4 4 2 6" xfId="37721" xr:uid="{AFC8B220-9A03-480A-A450-9342BAEBF198}"/>
    <cellStyle name="40% - Énfasis4 4 2 7" xfId="37722" xr:uid="{DD2A404D-2012-41CF-8988-2B65D1D1D760}"/>
    <cellStyle name="40% - Énfasis4 4 2 8" xfId="37723" xr:uid="{BF9A8875-34EE-48D7-BFCF-89DF3824842B}"/>
    <cellStyle name="40% - Énfasis4 4 2 8 2" xfId="37724" xr:uid="{0B81E6A8-1FAB-4A0A-9A0F-EF8A0B20D527}"/>
    <cellStyle name="40% - Énfasis4 4 2 9" xfId="37725" xr:uid="{53D10A62-6E3E-46DE-83C0-593D560CEDD5}"/>
    <cellStyle name="40% - Énfasis4 4 2 9 2" xfId="37726" xr:uid="{91D06A61-9A19-4288-82E2-CDB3B007A185}"/>
    <cellStyle name="40% - Énfasis4 4 3" xfId="3162" xr:uid="{1C3059C1-91B0-4E47-A07D-486DA2149B6E}"/>
    <cellStyle name="40% - Énfasis4 4 3 10" xfId="37727" xr:uid="{451889CA-51B6-4954-AB78-3DAC119C20F7}"/>
    <cellStyle name="40% - Énfasis4 4 3 10 2" xfId="37728" xr:uid="{A7E93AC9-BD84-4EB0-9B54-6FC5ECBA8535}"/>
    <cellStyle name="40% - Énfasis4 4 3 11" xfId="37729" xr:uid="{A94BE075-7DE3-4641-8097-A860BB57B991}"/>
    <cellStyle name="40% - Énfasis4 4 3 2" xfId="3163" xr:uid="{06AB8BD9-9E80-4D30-B16F-33FE59006E35}"/>
    <cellStyle name="40% - Énfasis4 4 3 2 2" xfId="3164" xr:uid="{D8E8DE36-70AA-449D-9946-45648151B32B}"/>
    <cellStyle name="40% - Énfasis4 4 3 2 2 2" xfId="3165" xr:uid="{FBB4228A-CE35-400A-82A3-F5F7714FBCFE}"/>
    <cellStyle name="40% - Énfasis4 4 3 2 3" xfId="3166" xr:uid="{E14384A7-6C29-454C-9F03-DAE339FA562F}"/>
    <cellStyle name="40% - Énfasis4 4 3 3" xfId="3167" xr:uid="{AAF3634D-39C9-4E77-A3CC-193630477AA3}"/>
    <cellStyle name="40% - Énfasis4 4 3 3 2" xfId="3168" xr:uid="{148D7846-F3E8-4F8B-9F90-2AEDD81CAF61}"/>
    <cellStyle name="40% - Énfasis4 4 3 4" xfId="3169" xr:uid="{67D0D7CB-3493-41E8-9BE9-B7B28DE93DFF}"/>
    <cellStyle name="40% - Énfasis4 4 3 4 2" xfId="37730" xr:uid="{35609486-56B6-4858-9D5F-AB73D590F57E}"/>
    <cellStyle name="40% - Énfasis4 4 3 5" xfId="37731" xr:uid="{7F1A8C51-C59C-4DF3-ADB3-5B6CDF92919C}"/>
    <cellStyle name="40% - Énfasis4 4 3 5 2" xfId="37732" xr:uid="{BAAFD92C-9CBC-46CC-A996-7C8D8032725F}"/>
    <cellStyle name="40% - Énfasis4 4 3 6" xfId="37733" xr:uid="{A84A1214-ECB1-4BFC-A31F-34B9144A279E}"/>
    <cellStyle name="40% - Énfasis4 4 3 6 2" xfId="37734" xr:uid="{4AE34DB6-86FA-432D-9CE9-DA0DB60B60AB}"/>
    <cellStyle name="40% - Énfasis4 4 3 7" xfId="37735" xr:uid="{4E555B96-1E04-41C7-B360-A29FAA8F0F93}"/>
    <cellStyle name="40% - Énfasis4 4 3 7 2" xfId="37736" xr:uid="{9AAE3E55-C541-43C3-9BD4-C5035FF27C79}"/>
    <cellStyle name="40% - Énfasis4 4 3 8" xfId="37737" xr:uid="{B9B6C7DA-3CB8-4655-838A-DE6827FD013E}"/>
    <cellStyle name="40% - Énfasis4 4 3 8 2" xfId="37738" xr:uid="{A174C4E8-A4FA-4AA9-96E4-E9AE2D7C4E57}"/>
    <cellStyle name="40% - Énfasis4 4 3 9" xfId="37739" xr:uid="{EEE15D66-CB02-47B5-8E03-97B4B3341DAD}"/>
    <cellStyle name="40% - Énfasis4 4 3 9 2" xfId="37740" xr:uid="{E6469E57-0CE4-43FB-8B76-3E64BAF8F9E8}"/>
    <cellStyle name="40% - Énfasis4 4 4" xfId="3170" xr:uid="{55092D88-9958-4A2B-98FA-D9FC99E5C3E8}"/>
    <cellStyle name="40% - Énfasis4 4 4 10" xfId="37741" xr:uid="{0F3213F0-B9C3-4DF6-A7E4-268FC091B11E}"/>
    <cellStyle name="40% - Énfasis4 4 4 10 2" xfId="37742" xr:uid="{124691CB-E010-4A43-8CB9-F47DCEC41998}"/>
    <cellStyle name="40% - Énfasis4 4 4 11" xfId="37743" xr:uid="{D69C7FB7-FD4E-429E-88AC-903C152276AE}"/>
    <cellStyle name="40% - Énfasis4 4 4 2" xfId="3171" xr:uid="{8671D28F-AB61-4928-8770-8E68282B38E2}"/>
    <cellStyle name="40% - Énfasis4 4 4 2 2" xfId="3172" xr:uid="{4FC699EA-D0AC-4267-A973-5E8825D35E6E}"/>
    <cellStyle name="40% - Énfasis4 4 4 3" xfId="3173" xr:uid="{8FD6F277-32BF-4BAA-84BE-9B3AE7B9B59C}"/>
    <cellStyle name="40% - Énfasis4 4 4 3 2" xfId="37744" xr:uid="{4A585592-D8A1-4E60-8B7C-2A2285DA563B}"/>
    <cellStyle name="40% - Énfasis4 4 4 4" xfId="37745" xr:uid="{C48BA9D4-E025-4DC2-BB1E-85B885067016}"/>
    <cellStyle name="40% - Énfasis4 4 4 4 2" xfId="37746" xr:uid="{C31FB50C-BF56-4F30-B5D3-5EC3DAACE7D9}"/>
    <cellStyle name="40% - Énfasis4 4 4 5" xfId="37747" xr:uid="{06DCA6C7-0197-4C34-A45F-7A86B9752DFD}"/>
    <cellStyle name="40% - Énfasis4 4 4 5 2" xfId="37748" xr:uid="{8A209552-E0CA-437C-82C2-CF103B97D33E}"/>
    <cellStyle name="40% - Énfasis4 4 4 6" xfId="37749" xr:uid="{9E68C4B0-DEA6-483F-AB6E-FC76F9CCD14F}"/>
    <cellStyle name="40% - Énfasis4 4 4 6 2" xfId="37750" xr:uid="{8DE340B5-0E98-47F8-A407-CE28E95EFD5F}"/>
    <cellStyle name="40% - Énfasis4 4 4 7" xfId="37751" xr:uid="{2668D8D6-A0FD-4A5D-91C6-FC88F1DC2C52}"/>
    <cellStyle name="40% - Énfasis4 4 4 7 2" xfId="37752" xr:uid="{F38D057C-0EF7-4D98-A672-B1F252963FD4}"/>
    <cellStyle name="40% - Énfasis4 4 4 8" xfId="37753" xr:uid="{21DE9A0E-86C8-4DF2-ADE9-B396BFC908B3}"/>
    <cellStyle name="40% - Énfasis4 4 4 8 2" xfId="37754" xr:uid="{168C79EF-9891-4CC7-B919-34A07CD1CA0D}"/>
    <cellStyle name="40% - Énfasis4 4 4 9" xfId="37755" xr:uid="{CCF4C345-0ADC-4EDD-83BC-44571A334E2D}"/>
    <cellStyle name="40% - Énfasis4 4 4 9 2" xfId="37756" xr:uid="{3D73D4CD-5CB1-4968-B81E-6B3BDA3A646E}"/>
    <cellStyle name="40% - Énfasis4 4 5" xfId="3174" xr:uid="{E1B0376B-2126-4358-A718-18C5EEF31313}"/>
    <cellStyle name="40% - Énfasis4 4 5 10" xfId="37757" xr:uid="{55CC60A0-8881-4323-A34F-39926948FCC6}"/>
    <cellStyle name="40% - Énfasis4 4 5 10 2" xfId="37758" xr:uid="{1BDCBD15-32E2-4135-833D-1063008D2AA5}"/>
    <cellStyle name="40% - Énfasis4 4 5 11" xfId="37759" xr:uid="{BC5088C1-64BD-4B1B-8A0D-29E1A6C117A3}"/>
    <cellStyle name="40% - Énfasis4 4 5 2" xfId="3175" xr:uid="{47ACEDB5-5465-495A-8BD9-864E0B6E1AE5}"/>
    <cellStyle name="40% - Énfasis4 4 5 2 2" xfId="37760" xr:uid="{BE3820B6-769C-4164-8EE8-AC9B21071D7C}"/>
    <cellStyle name="40% - Énfasis4 4 5 3" xfId="37761" xr:uid="{5074E527-BDA1-42B1-8A86-A431ACD7D894}"/>
    <cellStyle name="40% - Énfasis4 4 5 3 2" xfId="37762" xr:uid="{696637B4-43D7-40D4-9FBE-6271178D3B56}"/>
    <cellStyle name="40% - Énfasis4 4 5 4" xfId="37763" xr:uid="{7FD1D9C2-9FD7-4B7B-9C7A-DA614F97CCEF}"/>
    <cellStyle name="40% - Énfasis4 4 5 4 2" xfId="37764" xr:uid="{CE8B84A7-0ED5-4629-BBC0-F12E21A5B6A6}"/>
    <cellStyle name="40% - Énfasis4 4 5 5" xfId="37765" xr:uid="{CA90ABA0-CEB7-454B-BE67-74305F7BEC7E}"/>
    <cellStyle name="40% - Énfasis4 4 5 5 2" xfId="37766" xr:uid="{0B9F5E51-98B5-488B-8A02-F7A02CA00DE0}"/>
    <cellStyle name="40% - Énfasis4 4 5 6" xfId="37767" xr:uid="{DB03EB64-FE90-4041-B9CC-D3667A6F2AB0}"/>
    <cellStyle name="40% - Énfasis4 4 5 6 2" xfId="37768" xr:uid="{725E1098-386A-44C7-B26D-B2EC5BF063FA}"/>
    <cellStyle name="40% - Énfasis4 4 5 7" xfId="37769" xr:uid="{DDB1B8C2-ED9F-413E-B452-FA1E56BB6613}"/>
    <cellStyle name="40% - Énfasis4 4 5 7 2" xfId="37770" xr:uid="{00674C34-C063-4F91-A5F1-62F993D19026}"/>
    <cellStyle name="40% - Énfasis4 4 5 8" xfId="37771" xr:uid="{B4B10F5B-1C52-42D8-9593-B496162EBC55}"/>
    <cellStyle name="40% - Énfasis4 4 5 8 2" xfId="37772" xr:uid="{E5E032E1-C677-4F3D-AB60-8672E3F84B03}"/>
    <cellStyle name="40% - Énfasis4 4 5 9" xfId="37773" xr:uid="{92B6371F-0BAD-4F58-9720-595AD13408CA}"/>
    <cellStyle name="40% - Énfasis4 4 5 9 2" xfId="37774" xr:uid="{18EE7963-424F-4816-B48C-20E2B4707BB9}"/>
    <cellStyle name="40% - Énfasis4 4 6" xfId="3176" xr:uid="{10B41626-8A73-414D-A87C-0E26644FC109}"/>
    <cellStyle name="40% - Énfasis4 4 6 10" xfId="37775" xr:uid="{E876E3C5-61BF-4A0A-9F47-588FD7465B4A}"/>
    <cellStyle name="40% - Énfasis4 4 6 10 2" xfId="37776" xr:uid="{34D947D2-C421-4AD1-82DE-6174CE24B36C}"/>
    <cellStyle name="40% - Énfasis4 4 6 11" xfId="37777" xr:uid="{2C59EB5E-813E-43D1-BFC8-271270D18B65}"/>
    <cellStyle name="40% - Énfasis4 4 6 2" xfId="37778" xr:uid="{C8359FAA-2644-4128-AED8-13D877CAFBE5}"/>
    <cellStyle name="40% - Énfasis4 4 6 2 2" xfId="37779" xr:uid="{800AB648-A073-4FCB-92C1-471F53180A8A}"/>
    <cellStyle name="40% - Énfasis4 4 6 3" xfId="37780" xr:uid="{4919754B-1434-4F70-BE13-7F155BDCEC8E}"/>
    <cellStyle name="40% - Énfasis4 4 6 3 2" xfId="37781" xr:uid="{DC5394A3-DC1A-457B-8DAC-3BD1DC1D7303}"/>
    <cellStyle name="40% - Énfasis4 4 6 4" xfId="37782" xr:uid="{8EF370C1-F727-408C-AA98-9F517566FA60}"/>
    <cellStyle name="40% - Énfasis4 4 6 4 2" xfId="37783" xr:uid="{E0E5F187-279B-4EBA-9B52-6F16256F13E0}"/>
    <cellStyle name="40% - Énfasis4 4 6 5" xfId="37784" xr:uid="{EF27B0A3-362B-4060-B389-B1BFD8069D88}"/>
    <cellStyle name="40% - Énfasis4 4 6 5 2" xfId="37785" xr:uid="{C7290BF2-F372-42D0-9315-E3D566939031}"/>
    <cellStyle name="40% - Énfasis4 4 6 6" xfId="37786" xr:uid="{3BEDBEEA-F601-434E-BD01-A43B691051C6}"/>
    <cellStyle name="40% - Énfasis4 4 6 6 2" xfId="37787" xr:uid="{26C6DDF4-1B38-4D86-B4E8-3DEA0C7B9744}"/>
    <cellStyle name="40% - Énfasis4 4 6 7" xfId="37788" xr:uid="{21D3ADDE-7B0D-47C4-99AD-6CD09982B5E3}"/>
    <cellStyle name="40% - Énfasis4 4 6 7 2" xfId="37789" xr:uid="{8D03D609-891F-483E-8130-23551B3F87EB}"/>
    <cellStyle name="40% - Énfasis4 4 6 8" xfId="37790" xr:uid="{3F5BD032-85B6-4D2E-9D8B-C29C585DDE9B}"/>
    <cellStyle name="40% - Énfasis4 4 6 8 2" xfId="37791" xr:uid="{B4C0DF5C-8474-421F-A94D-CC780A4EFCEC}"/>
    <cellStyle name="40% - Énfasis4 4 6 9" xfId="37792" xr:uid="{AD8A7589-25E6-4CFF-96FA-262BF4C121C5}"/>
    <cellStyle name="40% - Énfasis4 4 6 9 2" xfId="37793" xr:uid="{F7EC0DF4-81A1-49BD-8456-0DE75BCB74DC}"/>
    <cellStyle name="40% - Énfasis4 4 7" xfId="37794" xr:uid="{D472B621-D7FF-4FD2-834F-D07E74ED0A76}"/>
    <cellStyle name="40% - Énfasis4 4 7 10" xfId="37795" xr:uid="{CB35E7E5-E8AB-40ED-9098-F31B394AAFB6}"/>
    <cellStyle name="40% - Énfasis4 4 7 10 2" xfId="37796" xr:uid="{46462B58-E5F5-417E-9427-3295903E0F1C}"/>
    <cellStyle name="40% - Énfasis4 4 7 11" xfId="37797" xr:uid="{CBF404A2-67E2-47A2-8E3D-334FC9B0142A}"/>
    <cellStyle name="40% - Énfasis4 4 7 2" xfId="37798" xr:uid="{3BD6818B-5623-4115-B4F6-522F2D5C8966}"/>
    <cellStyle name="40% - Énfasis4 4 7 2 2" xfId="37799" xr:uid="{563A1FB0-8A57-4541-B36D-1C24CB5A4190}"/>
    <cellStyle name="40% - Énfasis4 4 7 3" xfId="37800" xr:uid="{8C1FB335-8406-4856-89FD-4578036CE3AA}"/>
    <cellStyle name="40% - Énfasis4 4 7 3 2" xfId="37801" xr:uid="{63475A8E-B44B-425D-94F4-B1D500E032E3}"/>
    <cellStyle name="40% - Énfasis4 4 7 4" xfId="37802" xr:uid="{7EFAE427-4310-42CD-A5E2-C2608A517D08}"/>
    <cellStyle name="40% - Énfasis4 4 7 4 2" xfId="37803" xr:uid="{372A7F30-3124-445D-83BC-EA1439CDF952}"/>
    <cellStyle name="40% - Énfasis4 4 7 5" xfId="37804" xr:uid="{E47F17AC-DB74-4382-8CD7-F8DA7D86379F}"/>
    <cellStyle name="40% - Énfasis4 4 7 5 2" xfId="37805" xr:uid="{FF0548CA-D468-4452-880A-FC8B6E37B462}"/>
    <cellStyle name="40% - Énfasis4 4 7 6" xfId="37806" xr:uid="{E911296B-AE67-4B45-A071-F4F5AD87B3D7}"/>
    <cellStyle name="40% - Énfasis4 4 7 6 2" xfId="37807" xr:uid="{A0FEF4C8-4F21-4454-8FD1-B3F43B807B65}"/>
    <cellStyle name="40% - Énfasis4 4 7 7" xfId="37808" xr:uid="{04B68EF8-7508-48F1-930D-771C66CFC137}"/>
    <cellStyle name="40% - Énfasis4 4 7 7 2" xfId="37809" xr:uid="{D7321059-69C6-4741-80C3-8DC3C1A7D4A8}"/>
    <cellStyle name="40% - Énfasis4 4 7 8" xfId="37810" xr:uid="{4F23E7F4-21CC-4781-B2F7-922F5C619062}"/>
    <cellStyle name="40% - Énfasis4 4 7 8 2" xfId="37811" xr:uid="{AD4891CD-4B17-466C-AE30-0EDCB183994D}"/>
    <cellStyle name="40% - Énfasis4 4 7 9" xfId="37812" xr:uid="{E217DD49-7815-4C57-A97F-4CD6D59A17FA}"/>
    <cellStyle name="40% - Énfasis4 4 7 9 2" xfId="37813" xr:uid="{911C121C-7097-4DF8-9AC0-E9AB24FFA0DD}"/>
    <cellStyle name="40% - Énfasis4 4 8" xfId="37814" xr:uid="{1083B5A9-23EE-4104-BD81-5583CFB7C9B3}"/>
    <cellStyle name="40% - Énfasis4 4 8 10" xfId="37815" xr:uid="{C9111944-77CA-4252-BC36-0671B43B119F}"/>
    <cellStyle name="40% - Énfasis4 4 8 10 2" xfId="37816" xr:uid="{3D0C49C1-1CEA-4575-B0D3-6100BD18B9BC}"/>
    <cellStyle name="40% - Énfasis4 4 8 11" xfId="37817" xr:uid="{DAAFCD2B-6490-4129-A96F-E310DFD03F2E}"/>
    <cellStyle name="40% - Énfasis4 4 8 2" xfId="37818" xr:uid="{B373EF42-CAF2-4BC5-AC26-DC39AA0DA40E}"/>
    <cellStyle name="40% - Énfasis4 4 8 2 2" xfId="37819" xr:uid="{AB99C6E5-7F30-4C94-90D6-854E7611052F}"/>
    <cellStyle name="40% - Énfasis4 4 8 3" xfId="37820" xr:uid="{F2F0BEE7-44B9-4B74-9DCD-27D63AE92FF5}"/>
    <cellStyle name="40% - Énfasis4 4 8 3 2" xfId="37821" xr:uid="{B6ECCAD5-6D62-4A0A-A65E-E382B4F8FE15}"/>
    <cellStyle name="40% - Énfasis4 4 8 4" xfId="37822" xr:uid="{9A732496-0CA1-45DD-82BF-60DE525BFDE3}"/>
    <cellStyle name="40% - Énfasis4 4 8 4 2" xfId="37823" xr:uid="{96167525-789A-4D62-95D8-41F2CD72B3B1}"/>
    <cellStyle name="40% - Énfasis4 4 8 5" xfId="37824" xr:uid="{0B71CE3A-308E-4E6D-9FDB-6A918089E788}"/>
    <cellStyle name="40% - Énfasis4 4 8 5 2" xfId="37825" xr:uid="{BA676329-53B7-40FC-8CDE-07DDC018C4ED}"/>
    <cellStyle name="40% - Énfasis4 4 8 6" xfId="37826" xr:uid="{EA58716F-47F0-4597-9C38-F348D5AF99F1}"/>
    <cellStyle name="40% - Énfasis4 4 8 6 2" xfId="37827" xr:uid="{64F004C0-5038-4A64-B384-6149EF3F7D15}"/>
    <cellStyle name="40% - Énfasis4 4 8 7" xfId="37828" xr:uid="{A1AB1CEA-AAA1-40CF-AA6D-668A3209238C}"/>
    <cellStyle name="40% - Énfasis4 4 8 7 2" xfId="37829" xr:uid="{CC512D97-453D-4883-9B52-B440DF3559B1}"/>
    <cellStyle name="40% - Énfasis4 4 8 8" xfId="37830" xr:uid="{5C876558-028E-4BDE-BA50-666686638E51}"/>
    <cellStyle name="40% - Énfasis4 4 8 8 2" xfId="37831" xr:uid="{D12DD6D5-F576-41F5-94CA-0D3E4BDCF1D5}"/>
    <cellStyle name="40% - Énfasis4 4 8 9" xfId="37832" xr:uid="{BFBDEC23-6BB1-4CF1-805F-D87C26F7157D}"/>
    <cellStyle name="40% - Énfasis4 4 8 9 2" xfId="37833" xr:uid="{702FC239-D59B-4649-925E-2600E2AFFEC1}"/>
    <cellStyle name="40% - Énfasis4 4 9" xfId="37834" xr:uid="{36A704CB-8889-49B4-925C-0B1D5E4FC175}"/>
    <cellStyle name="40% - Énfasis4 4 9 10" xfId="37835" xr:uid="{D5825A38-DAD5-4E00-B18F-69307044F7B3}"/>
    <cellStyle name="40% - Énfasis4 4 9 10 2" xfId="37836" xr:uid="{8962CF12-57E0-43D1-84F9-6F28B115C022}"/>
    <cellStyle name="40% - Énfasis4 4 9 11" xfId="37837" xr:uid="{5A9752A9-7AB8-4819-9335-66E9B28E23C6}"/>
    <cellStyle name="40% - Énfasis4 4 9 2" xfId="37838" xr:uid="{EAC1C08E-A443-48F5-89DA-1A87457796A2}"/>
    <cellStyle name="40% - Énfasis4 4 9 2 2" xfId="37839" xr:uid="{BA4729A4-D696-4B5B-B858-A699F4AA989E}"/>
    <cellStyle name="40% - Énfasis4 4 9 3" xfId="37840" xr:uid="{13E8B7DC-9EE7-47D7-8574-9B55DD13A5D6}"/>
    <cellStyle name="40% - Énfasis4 4 9 3 2" xfId="37841" xr:uid="{78F2B219-4245-42B1-8FF5-7C17F57AB949}"/>
    <cellStyle name="40% - Énfasis4 4 9 4" xfId="37842" xr:uid="{211CE371-6B06-42CF-A303-670856793E30}"/>
    <cellStyle name="40% - Énfasis4 4 9 4 2" xfId="37843" xr:uid="{2A1E36C7-AE86-4348-93D0-F0BC823A28E2}"/>
    <cellStyle name="40% - Énfasis4 4 9 5" xfId="37844" xr:uid="{75CAEC3D-D822-48A4-843B-F32A193FCEF2}"/>
    <cellStyle name="40% - Énfasis4 4 9 5 2" xfId="37845" xr:uid="{FAEFD2DF-1C3A-424E-8AC7-0F9AA9B1131B}"/>
    <cellStyle name="40% - Énfasis4 4 9 6" xfId="37846" xr:uid="{B4B2359E-CCA4-4702-84FB-3E12E7804C21}"/>
    <cellStyle name="40% - Énfasis4 4 9 6 2" xfId="37847" xr:uid="{919C9769-7E52-4D38-AC8F-7BD1183E45CC}"/>
    <cellStyle name="40% - Énfasis4 4 9 7" xfId="37848" xr:uid="{839793E3-5485-4EA1-B62E-8867DB68F20D}"/>
    <cellStyle name="40% - Énfasis4 4 9 7 2" xfId="37849" xr:uid="{2CC7208D-08C1-4E6B-8AAE-26D7E5F53A72}"/>
    <cellStyle name="40% - Énfasis4 4 9 8" xfId="37850" xr:uid="{3E49DA07-F89E-41A3-B8C9-810516B9742C}"/>
    <cellStyle name="40% - Énfasis4 4 9 8 2" xfId="37851" xr:uid="{F208AA29-F9E2-478F-9069-762C4316138A}"/>
    <cellStyle name="40% - Énfasis4 4 9 9" xfId="37852" xr:uid="{A7DDBEDE-1BB6-43FF-90E3-6BCF36842E6E}"/>
    <cellStyle name="40% - Énfasis4 4 9 9 2" xfId="37853" xr:uid="{79DC5BA5-8C6B-4083-8FF9-857587D63343}"/>
    <cellStyle name="40% - Énfasis4 40" xfId="37854" xr:uid="{390F9682-1A5F-437F-9426-666E74908D47}"/>
    <cellStyle name="40% - Énfasis4 40 10" xfId="37855" xr:uid="{38DB441B-5DE0-4CA5-90FA-57A782C0E0F4}"/>
    <cellStyle name="40% - Énfasis4 40 10 2" xfId="37856" xr:uid="{869D2190-2E4D-42DC-A684-B96F3AC863BB}"/>
    <cellStyle name="40% - Énfasis4 40 11" xfId="37857" xr:uid="{021FB9BB-87FE-4790-8A78-2C3A20758F07}"/>
    <cellStyle name="40% - Énfasis4 40 2" xfId="37858" xr:uid="{21D1F32A-5F66-4DD6-B443-0E1A01E4EF60}"/>
    <cellStyle name="40% - Énfasis4 40 2 2" xfId="37859" xr:uid="{4C32A2D5-BBD6-4CBA-B1ED-4D1DA559417C}"/>
    <cellStyle name="40% - Énfasis4 40 3" xfId="37860" xr:uid="{454661CB-D840-49D2-BB90-A3ED1DDA3EE3}"/>
    <cellStyle name="40% - Énfasis4 40 3 2" xfId="37861" xr:uid="{755047D5-F9D3-4D7C-98D6-005D020094C7}"/>
    <cellStyle name="40% - Énfasis4 40 4" xfId="37862" xr:uid="{90D5DD74-0A03-4568-99D3-E62412ED5806}"/>
    <cellStyle name="40% - Énfasis4 40 4 2" xfId="37863" xr:uid="{A018A0DC-A95E-4690-BE32-08881C17D008}"/>
    <cellStyle name="40% - Énfasis4 40 5" xfId="37864" xr:uid="{B100C631-EA37-4E1A-B013-0284A4B69EA0}"/>
    <cellStyle name="40% - Énfasis4 40 5 2" xfId="37865" xr:uid="{84A7E4BF-05C0-40AE-AA9F-E53FDB74334A}"/>
    <cellStyle name="40% - Énfasis4 40 6" xfId="37866" xr:uid="{766817B0-86CE-48A9-9B24-4D467DB7A28F}"/>
    <cellStyle name="40% - Énfasis4 40 6 2" xfId="37867" xr:uid="{74B6C2F4-B39D-4E4C-9229-F2DD8FDA1F14}"/>
    <cellStyle name="40% - Énfasis4 40 7" xfId="37868" xr:uid="{2B47D937-3014-4381-BB46-06E999EAD282}"/>
    <cellStyle name="40% - Énfasis4 40 7 2" xfId="37869" xr:uid="{0F078CD9-53E0-4F1E-8C71-663AE4173744}"/>
    <cellStyle name="40% - Énfasis4 40 8" xfId="37870" xr:uid="{0AB60B19-9E10-4C80-B4B3-225375539E4D}"/>
    <cellStyle name="40% - Énfasis4 40 8 2" xfId="37871" xr:uid="{3E4A1D41-A5FC-47ED-8C04-2373613B3D6C}"/>
    <cellStyle name="40% - Énfasis4 40 9" xfId="37872" xr:uid="{F5A9CA4A-2E34-4609-A5C8-A94B287B9B82}"/>
    <cellStyle name="40% - Énfasis4 40 9 2" xfId="37873" xr:uid="{1419C907-D47E-44A4-AC11-DC3694086A62}"/>
    <cellStyle name="40% - Énfasis4 41" xfId="37874" xr:uid="{D94676B8-E3A3-44BD-AAD6-83F6D36D7835}"/>
    <cellStyle name="40% - Énfasis4 41 10" xfId="37875" xr:uid="{0082E9C7-7D15-499E-91D7-47D69BE0D1AC}"/>
    <cellStyle name="40% - Énfasis4 41 10 2" xfId="37876" xr:uid="{A312A2AB-0298-4268-A079-0B04B5AD9119}"/>
    <cellStyle name="40% - Énfasis4 41 11" xfId="37877" xr:uid="{4AEE8463-8293-4D90-A61C-C2FE03877E2A}"/>
    <cellStyle name="40% - Énfasis4 41 2" xfId="37878" xr:uid="{BC71D95B-B303-4F39-A02F-76D0E3E8472C}"/>
    <cellStyle name="40% - Énfasis4 41 2 2" xfId="37879" xr:uid="{647F2B4E-868D-492B-B551-562D7468F061}"/>
    <cellStyle name="40% - Énfasis4 41 3" xfId="37880" xr:uid="{190FEC4B-B766-48B0-9BEF-5DAB1603ECA8}"/>
    <cellStyle name="40% - Énfasis4 41 3 2" xfId="37881" xr:uid="{436DFA4F-90DB-44D8-87FE-B59252B7014B}"/>
    <cellStyle name="40% - Énfasis4 41 4" xfId="37882" xr:uid="{5ADC5E6C-FC94-45E7-BA5E-4C556BED1133}"/>
    <cellStyle name="40% - Énfasis4 41 4 2" xfId="37883" xr:uid="{63AE6D4C-348C-4F93-A334-0D96F08A5D5D}"/>
    <cellStyle name="40% - Énfasis4 41 5" xfId="37884" xr:uid="{3FC369E0-CC2F-4B4E-9ACF-7F9AC27694A7}"/>
    <cellStyle name="40% - Énfasis4 41 5 2" xfId="37885" xr:uid="{3DEE17FB-1CC9-4EE7-8245-7F3C89F9436F}"/>
    <cellStyle name="40% - Énfasis4 41 6" xfId="37886" xr:uid="{874C51A9-309B-49CA-ADBF-CB4619255BF2}"/>
    <cellStyle name="40% - Énfasis4 41 6 2" xfId="37887" xr:uid="{9C2AE950-0B4A-4B87-A643-3A750EB234E0}"/>
    <cellStyle name="40% - Énfasis4 41 7" xfId="37888" xr:uid="{FD1B0B6E-6A9F-479C-B60D-ACB6B24745E3}"/>
    <cellStyle name="40% - Énfasis4 41 7 2" xfId="37889" xr:uid="{992A1FC7-AEE5-40D4-BAE1-8E9550B676F5}"/>
    <cellStyle name="40% - Énfasis4 41 8" xfId="37890" xr:uid="{3C4EB0E4-709F-4D9F-991F-11111110E9CD}"/>
    <cellStyle name="40% - Énfasis4 41 8 2" xfId="37891" xr:uid="{DE212A93-8ABD-4695-9E91-62F390335D83}"/>
    <cellStyle name="40% - Énfasis4 41 9" xfId="37892" xr:uid="{30443F0C-04C2-46BA-8205-9E3FD527FBF3}"/>
    <cellStyle name="40% - Énfasis4 41 9 2" xfId="37893" xr:uid="{D122601F-489E-4CD1-9CFB-ACBFF44140BD}"/>
    <cellStyle name="40% - Énfasis4 42" xfId="37894" xr:uid="{3491AAE6-D2BA-4F7F-915B-205D394001EC}"/>
    <cellStyle name="40% - Énfasis4 42 10" xfId="37895" xr:uid="{04BAF19E-9829-4419-A3E3-DBC911C1D970}"/>
    <cellStyle name="40% - Énfasis4 42 10 2" xfId="37896" xr:uid="{263DA556-46ED-45EE-933C-8C7F40D0855E}"/>
    <cellStyle name="40% - Énfasis4 42 11" xfId="37897" xr:uid="{963ABCE1-4AF1-43B7-9C22-B8FFD0946B43}"/>
    <cellStyle name="40% - Énfasis4 42 2" xfId="37898" xr:uid="{5F3A5315-4C76-4855-B161-F094599560FD}"/>
    <cellStyle name="40% - Énfasis4 42 2 2" xfId="37899" xr:uid="{B014687B-FB38-4215-AB28-BE835BE9FA95}"/>
    <cellStyle name="40% - Énfasis4 42 3" xfId="37900" xr:uid="{F5322D21-FA1E-4BB2-8695-327B1F567278}"/>
    <cellStyle name="40% - Énfasis4 42 3 2" xfId="37901" xr:uid="{92BCA746-5602-4B29-B62F-A5090150C82D}"/>
    <cellStyle name="40% - Énfasis4 42 4" xfId="37902" xr:uid="{4F72CEF2-C437-4B13-B42A-DBA93F83FC64}"/>
    <cellStyle name="40% - Énfasis4 42 4 2" xfId="37903" xr:uid="{8EA4C27D-5765-4D2F-A2A3-9902FDADCC0E}"/>
    <cellStyle name="40% - Énfasis4 42 5" xfId="37904" xr:uid="{B23C4041-6873-476B-A357-DA8A1BD7266E}"/>
    <cellStyle name="40% - Énfasis4 42 5 2" xfId="37905" xr:uid="{8DE08FF4-8608-4FC7-9DAE-C0A887B3638B}"/>
    <cellStyle name="40% - Énfasis4 42 6" xfId="37906" xr:uid="{68915612-D371-4A16-93D7-AA959F132669}"/>
    <cellStyle name="40% - Énfasis4 42 6 2" xfId="37907" xr:uid="{691456C8-3359-4120-AC73-DBC20B7D3BC1}"/>
    <cellStyle name="40% - Énfasis4 42 7" xfId="37908" xr:uid="{9F337199-EC0B-44FB-A1BD-42AECA02ED80}"/>
    <cellStyle name="40% - Énfasis4 42 7 2" xfId="37909" xr:uid="{4E7BCE82-5D74-4E6F-AE9A-E697B4880AE2}"/>
    <cellStyle name="40% - Énfasis4 42 8" xfId="37910" xr:uid="{13CF3DC4-7B83-4FF6-B4EA-DFFFEDB6D882}"/>
    <cellStyle name="40% - Énfasis4 42 8 2" xfId="37911" xr:uid="{EF883DB7-C5B1-48D0-BFF5-72F7B5869EA0}"/>
    <cellStyle name="40% - Énfasis4 42 9" xfId="37912" xr:uid="{A6A48B68-4D7D-42A2-B732-258A46A151C2}"/>
    <cellStyle name="40% - Énfasis4 42 9 2" xfId="37913" xr:uid="{1F14BA1B-7EB8-42F1-BAA9-BF13BBD24BBF}"/>
    <cellStyle name="40% - Énfasis4 43" xfId="37914" xr:uid="{CFF4C799-2A7D-4A4E-B86D-4D984E5E5CDD}"/>
    <cellStyle name="40% - Énfasis4 43 10" xfId="37915" xr:uid="{DA91545B-0CFE-41BB-81D1-5F67A7D4AEF3}"/>
    <cellStyle name="40% - Énfasis4 43 10 2" xfId="37916" xr:uid="{26FE61B7-195F-401D-8DFA-68AC77C8851D}"/>
    <cellStyle name="40% - Énfasis4 43 11" xfId="37917" xr:uid="{611A773E-3DED-400B-B950-3D27A44D03A4}"/>
    <cellStyle name="40% - Énfasis4 43 2" xfId="37918" xr:uid="{3A6CCF9E-1FA4-48DA-8693-2BBFD545CE3E}"/>
    <cellStyle name="40% - Énfasis4 43 2 2" xfId="37919" xr:uid="{A173E6BA-B91B-45DE-8272-6D28BB6E7837}"/>
    <cellStyle name="40% - Énfasis4 43 3" xfId="37920" xr:uid="{6D25161B-099C-416B-8FC9-2C28B18911CB}"/>
    <cellStyle name="40% - Énfasis4 43 3 2" xfId="37921" xr:uid="{6BB5FA20-74E4-40FE-8CFC-FEF3AC64AB86}"/>
    <cellStyle name="40% - Énfasis4 43 4" xfId="37922" xr:uid="{BE5134B9-F4AA-4E0B-8868-2417CC5A8AC4}"/>
    <cellStyle name="40% - Énfasis4 43 4 2" xfId="37923" xr:uid="{D42F4A6A-C470-4F36-A8F6-51A9432A93D4}"/>
    <cellStyle name="40% - Énfasis4 43 5" xfId="37924" xr:uid="{C3906B25-EE0B-4210-833E-FD1FD073F8FE}"/>
    <cellStyle name="40% - Énfasis4 43 5 2" xfId="37925" xr:uid="{35D1DA1D-30CB-41E2-833D-406DF773E942}"/>
    <cellStyle name="40% - Énfasis4 43 6" xfId="37926" xr:uid="{300298E7-A6AB-4F00-96A2-51CD8C043B65}"/>
    <cellStyle name="40% - Énfasis4 43 6 2" xfId="37927" xr:uid="{52ACEE59-368D-491E-9161-D8F4AD794BDD}"/>
    <cellStyle name="40% - Énfasis4 43 7" xfId="37928" xr:uid="{D76A64B5-F4ED-4622-8327-FBECBC76BC89}"/>
    <cellStyle name="40% - Énfasis4 43 7 2" xfId="37929" xr:uid="{DA44140F-D4E1-4177-AE1B-C1A9F0463B86}"/>
    <cellStyle name="40% - Énfasis4 43 8" xfId="37930" xr:uid="{B8DA5748-E01C-48EE-BC0A-D97E280EAF4E}"/>
    <cellStyle name="40% - Énfasis4 43 8 2" xfId="37931" xr:uid="{523063C7-FF81-481F-AFE9-59AC1733A0F9}"/>
    <cellStyle name="40% - Énfasis4 43 9" xfId="37932" xr:uid="{3CE46520-D21B-417A-A30D-2A7990638B74}"/>
    <cellStyle name="40% - Énfasis4 43 9 2" xfId="37933" xr:uid="{81DC8AC0-380F-47E6-965A-F5B6247F3987}"/>
    <cellStyle name="40% - Énfasis4 44" xfId="37934" xr:uid="{7E7B065D-490A-4037-9607-0A789E35F52E}"/>
    <cellStyle name="40% - Énfasis4 44 10" xfId="37935" xr:uid="{442594A2-689E-4B3A-818D-3308DC34D05C}"/>
    <cellStyle name="40% - Énfasis4 44 10 2" xfId="37936" xr:uid="{2E83EE34-4CBB-4578-919F-F4E5808710D9}"/>
    <cellStyle name="40% - Énfasis4 44 11" xfId="37937" xr:uid="{ED833A34-9C70-44D4-A853-7AC3391A25ED}"/>
    <cellStyle name="40% - Énfasis4 44 2" xfId="37938" xr:uid="{584BFB3D-678B-4646-AD17-B31D1B40B2C9}"/>
    <cellStyle name="40% - Énfasis4 44 2 2" xfId="37939" xr:uid="{1B66DC64-0C06-4AD8-A2F6-AEE33D467923}"/>
    <cellStyle name="40% - Énfasis4 44 3" xfId="37940" xr:uid="{4064F9C0-32D1-4DE7-821E-F36C79458EF1}"/>
    <cellStyle name="40% - Énfasis4 44 3 2" xfId="37941" xr:uid="{85BEC39B-1436-4093-87F3-B4E48FBF2CCE}"/>
    <cellStyle name="40% - Énfasis4 44 4" xfId="37942" xr:uid="{845847D7-38EE-4CD5-A05C-0F1A7C0B82B3}"/>
    <cellStyle name="40% - Énfasis4 44 4 2" xfId="37943" xr:uid="{0A131C24-A7B6-4C9B-AD28-1063EE739509}"/>
    <cellStyle name="40% - Énfasis4 44 5" xfId="37944" xr:uid="{D867F3FF-1850-493E-9697-A390C71CC8FF}"/>
    <cellStyle name="40% - Énfasis4 44 5 2" xfId="37945" xr:uid="{F2BAD20E-F67C-414E-860D-63059692C233}"/>
    <cellStyle name="40% - Énfasis4 44 6" xfId="37946" xr:uid="{32A25BD5-B135-45B6-A4E6-674ADAF06857}"/>
    <cellStyle name="40% - Énfasis4 44 6 2" xfId="37947" xr:uid="{47E2B535-E9B1-4497-88D4-64D884B1E06B}"/>
    <cellStyle name="40% - Énfasis4 44 7" xfId="37948" xr:uid="{0541DDEB-6C81-4ED8-879A-5F186C4510BB}"/>
    <cellStyle name="40% - Énfasis4 44 7 2" xfId="37949" xr:uid="{F02FE894-80EF-4097-AFED-C6E9060743B7}"/>
    <cellStyle name="40% - Énfasis4 44 8" xfId="37950" xr:uid="{AF5A9172-0404-4A22-83AB-03C86EEF8D50}"/>
    <cellStyle name="40% - Énfasis4 44 8 2" xfId="37951" xr:uid="{979F46F9-423C-4432-97AE-997045EA0D10}"/>
    <cellStyle name="40% - Énfasis4 44 9" xfId="37952" xr:uid="{072C976A-719B-4A45-892F-DB13163845E0}"/>
    <cellStyle name="40% - Énfasis4 44 9 2" xfId="37953" xr:uid="{F6DEE98F-6D21-4F19-81AF-7DBB401C656B}"/>
    <cellStyle name="40% - Énfasis4 45" xfId="37954" xr:uid="{C02B2B23-7C5E-4BB9-8776-ED69A6AE85AA}"/>
    <cellStyle name="40% - Énfasis4 45 10" xfId="37955" xr:uid="{D016E888-D0D5-4FB2-A32F-3A26AB77EAB2}"/>
    <cellStyle name="40% - Énfasis4 45 10 2" xfId="37956" xr:uid="{CB3A7441-639E-4399-861C-A4344E72D1B0}"/>
    <cellStyle name="40% - Énfasis4 45 11" xfId="37957" xr:uid="{A57614FC-BBFA-455A-A2D3-58DA53971F0F}"/>
    <cellStyle name="40% - Énfasis4 45 2" xfId="37958" xr:uid="{524813B0-0492-4454-AEF6-882923561AD9}"/>
    <cellStyle name="40% - Énfasis4 45 2 2" xfId="37959" xr:uid="{8BFE2B28-1BCA-455F-8AC6-DACF549104A3}"/>
    <cellStyle name="40% - Énfasis4 45 3" xfId="37960" xr:uid="{A5481592-F414-4989-97A3-6D7AA78D63C8}"/>
    <cellStyle name="40% - Énfasis4 45 3 2" xfId="37961" xr:uid="{89AF6054-16A3-4D68-9AB3-635AC9287CF7}"/>
    <cellStyle name="40% - Énfasis4 45 4" xfId="37962" xr:uid="{289C3390-377C-44B2-B228-193F48FED668}"/>
    <cellStyle name="40% - Énfasis4 45 4 2" xfId="37963" xr:uid="{0FB76111-817C-44DD-B820-7B341C89CB1C}"/>
    <cellStyle name="40% - Énfasis4 45 5" xfId="37964" xr:uid="{07B10A86-749D-42EE-8EA3-258DEBE3E126}"/>
    <cellStyle name="40% - Énfasis4 45 5 2" xfId="37965" xr:uid="{D0C7146A-CF50-4956-8AAA-8BC58D33EB9B}"/>
    <cellStyle name="40% - Énfasis4 45 6" xfId="37966" xr:uid="{72BFAD10-F558-4538-9D87-47AB1FD33DCF}"/>
    <cellStyle name="40% - Énfasis4 45 6 2" xfId="37967" xr:uid="{1D261F0E-A4A6-40EE-A95C-E225B27BE5C6}"/>
    <cellStyle name="40% - Énfasis4 45 7" xfId="37968" xr:uid="{2B0F4B7A-06B0-4DCA-915C-5282986FAE80}"/>
    <cellStyle name="40% - Énfasis4 45 7 2" xfId="37969" xr:uid="{D04D0939-5A98-4093-98A2-70FC2DED2A3E}"/>
    <cellStyle name="40% - Énfasis4 45 8" xfId="37970" xr:uid="{6C1D6639-2A66-4DED-A60C-A8C8DAA9AF4E}"/>
    <cellStyle name="40% - Énfasis4 45 8 2" xfId="37971" xr:uid="{F3C68F72-E60B-4BD7-90F1-E570323262E1}"/>
    <cellStyle name="40% - Énfasis4 45 9" xfId="37972" xr:uid="{C4FBFB02-BCFD-493C-A9CF-C01AC52FA5E2}"/>
    <cellStyle name="40% - Énfasis4 45 9 2" xfId="37973" xr:uid="{7C57C5A7-A405-470E-8A3F-C2E0E4E6AED9}"/>
    <cellStyle name="40% - Énfasis4 46" xfId="37974" xr:uid="{C3A44671-AC6F-457E-8A0E-EC533449524C}"/>
    <cellStyle name="40% - Énfasis4 46 10" xfId="37975" xr:uid="{8F3ACA73-EE42-4D67-BDFE-01CAA06AA626}"/>
    <cellStyle name="40% - Énfasis4 46 10 2" xfId="37976" xr:uid="{CC366BD5-AAA5-4786-86CB-C7A10E8BF978}"/>
    <cellStyle name="40% - Énfasis4 46 11" xfId="37977" xr:uid="{7FF2D3CC-1C3D-4DB7-8018-995A1B6BCD61}"/>
    <cellStyle name="40% - Énfasis4 46 2" xfId="37978" xr:uid="{C22319A4-7363-4ED6-9A93-9261DCADDAC1}"/>
    <cellStyle name="40% - Énfasis4 46 2 2" xfId="37979" xr:uid="{C43F5A42-641E-45B7-BDE6-D25A51524176}"/>
    <cellStyle name="40% - Énfasis4 46 3" xfId="37980" xr:uid="{56B41A52-F677-4359-B00C-9C722DBEE599}"/>
    <cellStyle name="40% - Énfasis4 46 3 2" xfId="37981" xr:uid="{EEC7A6AB-A992-4986-A94F-57B4E8281C6E}"/>
    <cellStyle name="40% - Énfasis4 46 4" xfId="37982" xr:uid="{195639ED-7BAE-4C1F-98A5-7E98D56DC229}"/>
    <cellStyle name="40% - Énfasis4 46 4 2" xfId="37983" xr:uid="{52208263-DE89-49D2-9D2B-D250237B8EC5}"/>
    <cellStyle name="40% - Énfasis4 46 5" xfId="37984" xr:uid="{5A118642-03C2-4E85-889D-F53EDA22BCC5}"/>
    <cellStyle name="40% - Énfasis4 46 5 2" xfId="37985" xr:uid="{10A42CF8-C16E-4FC7-A213-E0980C6CA427}"/>
    <cellStyle name="40% - Énfasis4 46 6" xfId="37986" xr:uid="{E8A04976-09C0-4905-83FA-1FE8F5AE0D32}"/>
    <cellStyle name="40% - Énfasis4 46 6 2" xfId="37987" xr:uid="{6411C810-46D2-40BF-8D4A-2DBE2233769B}"/>
    <cellStyle name="40% - Énfasis4 46 7" xfId="37988" xr:uid="{4224F36F-4A73-4B21-B8E5-A16375ED7051}"/>
    <cellStyle name="40% - Énfasis4 46 7 2" xfId="37989" xr:uid="{E0E3B96A-AFA9-4902-BA0E-F4D6D492C65D}"/>
    <cellStyle name="40% - Énfasis4 46 8" xfId="37990" xr:uid="{34D239DD-8BC8-4175-9097-FF5E4151E760}"/>
    <cellStyle name="40% - Énfasis4 46 8 2" xfId="37991" xr:uid="{9E68D7E9-6BD9-47AA-9131-0F4DBD63A7B5}"/>
    <cellStyle name="40% - Énfasis4 46 9" xfId="37992" xr:uid="{74878EE0-122D-41CD-8C31-D11BA8677DC0}"/>
    <cellStyle name="40% - Énfasis4 46 9 2" xfId="37993" xr:uid="{18797909-62B0-49E4-AE5F-CBE78537D886}"/>
    <cellStyle name="40% - Énfasis4 47" xfId="37994" xr:uid="{38AFE8BE-6D5A-4BF3-94F4-1E4CADF15C8E}"/>
    <cellStyle name="40% - Énfasis4 47 10" xfId="37995" xr:uid="{D457E958-5E78-437E-A087-1A81B2AB9AB6}"/>
    <cellStyle name="40% - Énfasis4 47 10 2" xfId="37996" xr:uid="{AEC618F7-FB30-4AFB-A648-048F701DF1FD}"/>
    <cellStyle name="40% - Énfasis4 47 11" xfId="37997" xr:uid="{59528C85-E9C5-4122-B7A8-CE989BF4DCCF}"/>
    <cellStyle name="40% - Énfasis4 47 2" xfId="37998" xr:uid="{920F7739-E050-46D3-B697-D555144CCC78}"/>
    <cellStyle name="40% - Énfasis4 47 2 2" xfId="37999" xr:uid="{47CB6937-3212-43C8-9376-2846E183151B}"/>
    <cellStyle name="40% - Énfasis4 47 3" xfId="38000" xr:uid="{2C84CDBB-AE6B-43FD-82F4-5E632BAA8582}"/>
    <cellStyle name="40% - Énfasis4 47 3 2" xfId="38001" xr:uid="{A0CB550A-28F5-4931-B0ED-75D195A00C09}"/>
    <cellStyle name="40% - Énfasis4 47 4" xfId="38002" xr:uid="{60A35CB6-5666-4E90-9206-EB537105F9EC}"/>
    <cellStyle name="40% - Énfasis4 47 4 2" xfId="38003" xr:uid="{2A55E8B4-3139-4359-9144-0D60497BDE55}"/>
    <cellStyle name="40% - Énfasis4 47 5" xfId="38004" xr:uid="{C8489C17-58CA-4A01-AC8E-04EAC3973FEC}"/>
    <cellStyle name="40% - Énfasis4 47 5 2" xfId="38005" xr:uid="{1C3DBCF1-C333-4C73-9CD4-1EABA7D53EA2}"/>
    <cellStyle name="40% - Énfasis4 47 6" xfId="38006" xr:uid="{01950196-D798-4EE0-BB56-6F96122DEFEC}"/>
    <cellStyle name="40% - Énfasis4 47 6 2" xfId="38007" xr:uid="{4F9FC18B-4DC4-4008-A59C-A90F50AF9C7C}"/>
    <cellStyle name="40% - Énfasis4 47 7" xfId="38008" xr:uid="{BE12F6B1-6682-44DD-B9E2-EF49AC14FEBB}"/>
    <cellStyle name="40% - Énfasis4 47 7 2" xfId="38009" xr:uid="{9DC43CE9-F9E7-45E5-888B-1EF1E2C1B24B}"/>
    <cellStyle name="40% - Énfasis4 47 8" xfId="38010" xr:uid="{16BFBDEF-72C1-4E60-8CF2-524FA99010B3}"/>
    <cellStyle name="40% - Énfasis4 47 8 2" xfId="38011" xr:uid="{62D23603-F758-482D-BA2B-10A740F079BD}"/>
    <cellStyle name="40% - Énfasis4 47 9" xfId="38012" xr:uid="{332A4628-A96E-44BC-9542-7BADE7F7081D}"/>
    <cellStyle name="40% - Énfasis4 47 9 2" xfId="38013" xr:uid="{87180732-D783-4EB4-A8C5-F0DFC100384E}"/>
    <cellStyle name="40% - Énfasis4 48" xfId="38014" xr:uid="{993A0451-F6F5-47C5-AC7F-801E760B6713}"/>
    <cellStyle name="40% - Énfasis4 48 10" xfId="38015" xr:uid="{506D028D-A600-4EC4-9664-FB582EFE3CD1}"/>
    <cellStyle name="40% - Énfasis4 48 10 2" xfId="38016" xr:uid="{E3A961DA-C80A-4DBB-B77E-BBCDD41C6753}"/>
    <cellStyle name="40% - Énfasis4 48 11" xfId="38017" xr:uid="{BDB8AB08-5DD4-43D4-813F-D0E2659B1CDF}"/>
    <cellStyle name="40% - Énfasis4 48 2" xfId="38018" xr:uid="{F6C627E9-7DFD-4D04-9441-888FC49D76CA}"/>
    <cellStyle name="40% - Énfasis4 48 2 2" xfId="38019" xr:uid="{668BE983-F24F-4E31-B3AE-458A44A19E03}"/>
    <cellStyle name="40% - Énfasis4 48 3" xfId="38020" xr:uid="{A3B43E1D-40C2-4206-89FC-EE6BAADF712B}"/>
    <cellStyle name="40% - Énfasis4 48 3 2" xfId="38021" xr:uid="{D95BE69B-9910-4A5C-A311-919536D2674C}"/>
    <cellStyle name="40% - Énfasis4 48 4" xfId="38022" xr:uid="{0094DC97-E2C4-4780-A497-D4393AC03649}"/>
    <cellStyle name="40% - Énfasis4 48 4 2" xfId="38023" xr:uid="{6BAB2A0C-122C-46FB-AED7-F56F8A162968}"/>
    <cellStyle name="40% - Énfasis4 48 5" xfId="38024" xr:uid="{6BBFA89E-0D2E-4F02-89DA-639B61DEB7FB}"/>
    <cellStyle name="40% - Énfasis4 48 5 2" xfId="38025" xr:uid="{EC219A90-BB9E-4BB7-947A-34B02AD9F701}"/>
    <cellStyle name="40% - Énfasis4 48 6" xfId="38026" xr:uid="{DABAC1B8-0A9E-4C80-83AC-89D85B8D19F7}"/>
    <cellStyle name="40% - Énfasis4 48 6 2" xfId="38027" xr:uid="{EEF10F0C-013A-4352-9E0A-759043D0AB92}"/>
    <cellStyle name="40% - Énfasis4 48 7" xfId="38028" xr:uid="{D9F77DB4-AA40-41F9-9859-3FF383C9C3BC}"/>
    <cellStyle name="40% - Énfasis4 48 7 2" xfId="38029" xr:uid="{D626B8FB-683B-4ED9-9DEE-1E248B0A1D6D}"/>
    <cellStyle name="40% - Énfasis4 48 8" xfId="38030" xr:uid="{76BDCDF0-D6C1-48C1-9D02-0841D8958D7E}"/>
    <cellStyle name="40% - Énfasis4 48 8 2" xfId="38031" xr:uid="{9DC2850A-3736-4130-85E0-1B2CD118CA08}"/>
    <cellStyle name="40% - Énfasis4 48 9" xfId="38032" xr:uid="{8622F388-60F3-4286-87E1-C1DF4DB8AE76}"/>
    <cellStyle name="40% - Énfasis4 48 9 2" xfId="38033" xr:uid="{0069DFEC-5DC0-45EE-BBB0-C583817173A4}"/>
    <cellStyle name="40% - Énfasis4 49" xfId="38034" xr:uid="{3F86AD06-9A57-49A7-BE41-029952D3732E}"/>
    <cellStyle name="40% - Énfasis4 49 10" xfId="38035" xr:uid="{72CF273A-EA80-4994-84C9-6FB556205E4A}"/>
    <cellStyle name="40% - Énfasis4 49 10 2" xfId="38036" xr:uid="{056E0B45-F4C0-4D34-B1FC-E3270A8C6A77}"/>
    <cellStyle name="40% - Énfasis4 49 11" xfId="38037" xr:uid="{EB700340-9C45-4E2C-B7A9-354E5A422931}"/>
    <cellStyle name="40% - Énfasis4 49 2" xfId="38038" xr:uid="{289DACF7-9B09-45EC-9330-C63C0C370789}"/>
    <cellStyle name="40% - Énfasis4 49 2 2" xfId="38039" xr:uid="{C4EC48F0-8297-416F-8016-85FF8913283E}"/>
    <cellStyle name="40% - Énfasis4 49 3" xfId="38040" xr:uid="{004A6284-B4D4-422D-8B1E-06963008448D}"/>
    <cellStyle name="40% - Énfasis4 49 3 2" xfId="38041" xr:uid="{65388214-41B5-4FB8-A38E-734D6CC9D932}"/>
    <cellStyle name="40% - Énfasis4 49 4" xfId="38042" xr:uid="{977FF03A-E233-4A0E-8451-FC9C04D6BA4B}"/>
    <cellStyle name="40% - Énfasis4 49 4 2" xfId="38043" xr:uid="{FDB6D438-466F-465F-B8F6-FC5ECB2E56A0}"/>
    <cellStyle name="40% - Énfasis4 49 5" xfId="38044" xr:uid="{6BF05B82-BFAC-41E1-B025-8423E4DCA481}"/>
    <cellStyle name="40% - Énfasis4 49 5 2" xfId="38045" xr:uid="{E88867DC-D6F0-4E5C-8974-0A217775FADF}"/>
    <cellStyle name="40% - Énfasis4 49 6" xfId="38046" xr:uid="{00A2BD3D-C29E-4DA2-B62C-C28B97C2EAF5}"/>
    <cellStyle name="40% - Énfasis4 49 6 2" xfId="38047" xr:uid="{A9AD48D0-E45F-41D9-A605-CB662269FDE0}"/>
    <cellStyle name="40% - Énfasis4 49 7" xfId="38048" xr:uid="{5BDA43DB-5FFB-4D51-ADF8-CF24C207C225}"/>
    <cellStyle name="40% - Énfasis4 49 7 2" xfId="38049" xr:uid="{D99590F6-8135-4767-BD2A-6A6424BF9782}"/>
    <cellStyle name="40% - Énfasis4 49 8" xfId="38050" xr:uid="{058F6F80-5DA8-472F-A2A2-4CC19CB0E9F1}"/>
    <cellStyle name="40% - Énfasis4 49 8 2" xfId="38051" xr:uid="{7E5789B3-4230-4DFA-80C2-3D789F48FCDA}"/>
    <cellStyle name="40% - Énfasis4 49 9" xfId="38052" xr:uid="{56B7F0E2-1FC0-40CE-B3B5-A23019B82BBE}"/>
    <cellStyle name="40% - Énfasis4 49 9 2" xfId="38053" xr:uid="{F03C50B8-C1D0-4F7E-B56E-BC713FD84DB2}"/>
    <cellStyle name="40% - Énfasis4 5" xfId="3177" xr:uid="{69CCD670-EAD9-4DE5-94A3-36CABC0A3321}"/>
    <cellStyle name="40% - Énfasis4 5 10" xfId="38054" xr:uid="{7819005C-DC53-4906-843D-01EC9817C10C}"/>
    <cellStyle name="40% - Énfasis4 5 10 10" xfId="38055" xr:uid="{C3534D79-DBC8-4DB2-95E5-1D6FAA826ECF}"/>
    <cellStyle name="40% - Énfasis4 5 10 10 2" xfId="38056" xr:uid="{55649927-D3EF-4E58-B9F2-AA03EC257D77}"/>
    <cellStyle name="40% - Énfasis4 5 10 11" xfId="38057" xr:uid="{26C846A9-521A-45B7-80F7-F0F5FE93FCE2}"/>
    <cellStyle name="40% - Énfasis4 5 10 2" xfId="38058" xr:uid="{A661BF5B-E464-4001-AFC0-74FF551E1E89}"/>
    <cellStyle name="40% - Énfasis4 5 10 2 2" xfId="38059" xr:uid="{64ED5AE2-7FFC-4E0B-BA58-F27B59806D40}"/>
    <cellStyle name="40% - Énfasis4 5 10 3" xfId="38060" xr:uid="{D07C08CB-8A9B-4A58-96DE-F36755FE4511}"/>
    <cellStyle name="40% - Énfasis4 5 10 3 2" xfId="38061" xr:uid="{019B480A-FCEB-443B-B8BD-CC1DFD8BF88E}"/>
    <cellStyle name="40% - Énfasis4 5 10 4" xfId="38062" xr:uid="{091AC909-EFB8-44F6-991C-640C35585286}"/>
    <cellStyle name="40% - Énfasis4 5 10 4 2" xfId="38063" xr:uid="{7D35B96D-1FAF-4D14-94D8-C823645E66C7}"/>
    <cellStyle name="40% - Énfasis4 5 10 5" xfId="38064" xr:uid="{7FA5E593-5073-46CB-B9AC-70058ECA8BBC}"/>
    <cellStyle name="40% - Énfasis4 5 10 5 2" xfId="38065" xr:uid="{88C9DAAB-1778-4CC4-A9A2-E827D23E54E4}"/>
    <cellStyle name="40% - Énfasis4 5 10 6" xfId="38066" xr:uid="{09213D4E-5CBB-4EDE-84F1-C65CE71D591A}"/>
    <cellStyle name="40% - Énfasis4 5 10 6 2" xfId="38067" xr:uid="{DBFB3D27-920A-4ED0-9F11-5611DA02A267}"/>
    <cellStyle name="40% - Énfasis4 5 10 7" xfId="38068" xr:uid="{6DDF40D5-5B53-48E1-BF0B-3B9845CCD573}"/>
    <cellStyle name="40% - Énfasis4 5 10 7 2" xfId="38069" xr:uid="{4D4B2935-48D1-4FF5-99AC-913CA62392BD}"/>
    <cellStyle name="40% - Énfasis4 5 10 8" xfId="38070" xr:uid="{CA5CAE4E-E3B6-4E5F-B6BB-31C51105086E}"/>
    <cellStyle name="40% - Énfasis4 5 10 8 2" xfId="38071" xr:uid="{FF6E6CF4-873F-4839-A049-F3CC0EBA55E6}"/>
    <cellStyle name="40% - Énfasis4 5 10 9" xfId="38072" xr:uid="{BA45E16D-46C9-4135-9466-258E23DE3CB7}"/>
    <cellStyle name="40% - Énfasis4 5 10 9 2" xfId="38073" xr:uid="{9606D78C-5AC0-4A12-B244-521269BB54F5}"/>
    <cellStyle name="40% - Énfasis4 5 11" xfId="38074" xr:uid="{E7966F4E-3371-4DDC-A149-63388851E558}"/>
    <cellStyle name="40% - Énfasis4 5 11 10" xfId="38075" xr:uid="{F8AED4C5-2DEE-4152-843C-55B46AC8E45E}"/>
    <cellStyle name="40% - Énfasis4 5 11 10 2" xfId="38076" xr:uid="{7DDCC885-72E0-4638-AB72-4B54C0954F3C}"/>
    <cellStyle name="40% - Énfasis4 5 11 11" xfId="38077" xr:uid="{15E40BD9-DA4E-4BD0-9FE1-4CE2EB25AC91}"/>
    <cellStyle name="40% - Énfasis4 5 11 2" xfId="38078" xr:uid="{B4582B62-B6AD-4A1F-93BE-D85D38EA55FD}"/>
    <cellStyle name="40% - Énfasis4 5 11 2 2" xfId="38079" xr:uid="{6FAFC7DA-643F-4851-918D-8265E98B6223}"/>
    <cellStyle name="40% - Énfasis4 5 11 3" xfId="38080" xr:uid="{49CF6E29-1E5C-44E1-85E7-935E2FD05F37}"/>
    <cellStyle name="40% - Énfasis4 5 11 3 2" xfId="38081" xr:uid="{B00CDC67-9479-4B2E-8121-2ECB70307C6E}"/>
    <cellStyle name="40% - Énfasis4 5 11 4" xfId="38082" xr:uid="{5011B5B4-920E-41CE-966A-807B9037E05A}"/>
    <cellStyle name="40% - Énfasis4 5 11 4 2" xfId="38083" xr:uid="{AD0FDFD5-5A33-457A-A247-CD3F4884B21A}"/>
    <cellStyle name="40% - Énfasis4 5 11 5" xfId="38084" xr:uid="{68EB448E-68AA-4FE3-AC1D-01FE29419DEB}"/>
    <cellStyle name="40% - Énfasis4 5 11 5 2" xfId="38085" xr:uid="{D9F5FD99-E3FA-41CF-BEF8-6DBCBBA74F52}"/>
    <cellStyle name="40% - Énfasis4 5 11 6" xfId="38086" xr:uid="{DEA0D8E9-9C51-4DA2-8A03-9A931A42B58E}"/>
    <cellStyle name="40% - Énfasis4 5 11 6 2" xfId="38087" xr:uid="{9C0EA53C-85B2-403F-8F13-C3EDDE5D5995}"/>
    <cellStyle name="40% - Énfasis4 5 11 7" xfId="38088" xr:uid="{BF7714F8-4B66-4B15-A32C-F1E9181A9C9A}"/>
    <cellStyle name="40% - Énfasis4 5 11 7 2" xfId="38089" xr:uid="{732BB5BB-A921-4234-B8B1-D2B3F6364060}"/>
    <cellStyle name="40% - Énfasis4 5 11 8" xfId="38090" xr:uid="{ECBFADEC-35AF-45F7-A112-F623470D160E}"/>
    <cellStyle name="40% - Énfasis4 5 11 8 2" xfId="38091" xr:uid="{50B14FDA-1585-4544-AE64-E7BF5B878FDD}"/>
    <cellStyle name="40% - Énfasis4 5 11 9" xfId="38092" xr:uid="{E8EB232C-E333-478E-81D8-07155550D34D}"/>
    <cellStyle name="40% - Énfasis4 5 11 9 2" xfId="38093" xr:uid="{7CCEC158-C53F-4CCF-BE4D-5A1EF8351000}"/>
    <cellStyle name="40% - Énfasis4 5 12" xfId="38094" xr:uid="{63658342-32F8-4030-956A-CC5330A7CA38}"/>
    <cellStyle name="40% - Énfasis4 5 12 2" xfId="38095" xr:uid="{EE5ED012-3E73-4E6A-981D-C92F429D5048}"/>
    <cellStyle name="40% - Énfasis4 5 13" xfId="38096" xr:uid="{CBB62F4E-8ECF-4685-97AF-7086BC8CF01D}"/>
    <cellStyle name="40% - Énfasis4 5 13 2" xfId="38097" xr:uid="{56A6129F-F57C-468C-A353-798C614B54D9}"/>
    <cellStyle name="40% - Énfasis4 5 14" xfId="38098" xr:uid="{645A43F5-C64C-41AC-A687-25FC300FCE3A}"/>
    <cellStyle name="40% - Énfasis4 5 14 2" xfId="38099" xr:uid="{914A7716-A23A-4655-852F-14F09E2EB60B}"/>
    <cellStyle name="40% - Énfasis4 5 15" xfId="38100" xr:uid="{F6CAE13B-D319-467D-A910-0FF0E0DCBAEC}"/>
    <cellStyle name="40% - Énfasis4 5 15 2" xfId="38101" xr:uid="{0F7AA11F-DC2F-4C50-B51B-A16CBB569BA3}"/>
    <cellStyle name="40% - Énfasis4 5 16" xfId="38102" xr:uid="{11F3754F-8C44-4C52-A5CD-678EFE620778}"/>
    <cellStyle name="40% - Énfasis4 5 16 2" xfId="38103" xr:uid="{35163E2A-411E-4232-B2F4-CA67B3562920}"/>
    <cellStyle name="40% - Énfasis4 5 17" xfId="38104" xr:uid="{5E48F61E-0C0F-42B9-BDF3-5B88567D9331}"/>
    <cellStyle name="40% - Énfasis4 5 17 2" xfId="38105" xr:uid="{A5A8E0CD-64FE-4772-B4DC-62FAC81882F5}"/>
    <cellStyle name="40% - Énfasis4 5 18" xfId="38106" xr:uid="{4EEAA930-7138-483C-A2DB-A35490F03B63}"/>
    <cellStyle name="40% - Énfasis4 5 18 2" xfId="38107" xr:uid="{6F04C181-04DE-4889-AE2A-7FA3A9A2BAC1}"/>
    <cellStyle name="40% - Énfasis4 5 19" xfId="38108" xr:uid="{4B40E2DC-3BB0-4170-BFF7-F2D257FDDC4C}"/>
    <cellStyle name="40% - Énfasis4 5 19 2" xfId="38109" xr:uid="{7DD1FE10-590F-456B-9DB7-7A0162D4CF54}"/>
    <cellStyle name="40% - Énfasis4 5 2" xfId="3178" xr:uid="{1CBCA79A-8F5C-4665-9E15-EB5BBE728E5B}"/>
    <cellStyle name="40% - Énfasis4 5 2 2" xfId="3179" xr:uid="{AE295589-AF23-49E4-B568-187E2D42A63E}"/>
    <cellStyle name="40% - Énfasis4 5 2 2 10" xfId="38110" xr:uid="{314A6A3E-870B-4135-97B4-80CD6378C275}"/>
    <cellStyle name="40% - Énfasis4 5 2 2 10 2" xfId="38111" xr:uid="{4532C497-3D4A-4A0F-B624-E36236E33959}"/>
    <cellStyle name="40% - Énfasis4 5 2 2 11" xfId="38112" xr:uid="{56B07419-C86B-46FE-99BE-D682FD946810}"/>
    <cellStyle name="40% - Énfasis4 5 2 2 2" xfId="3180" xr:uid="{77641A4F-3E68-46E7-9889-BCBD082B7F07}"/>
    <cellStyle name="40% - Énfasis4 5 2 2 2 2" xfId="3181" xr:uid="{64BC5570-C57B-4A08-B774-2F2F68887064}"/>
    <cellStyle name="40% - Énfasis4 5 2 2 2 2 2" xfId="3182" xr:uid="{8A119E17-4261-4969-8590-1E2465EDBF7D}"/>
    <cellStyle name="40% - Énfasis4 5 2 2 2 3" xfId="3183" xr:uid="{8B07DEEF-879B-4836-A528-F0F635E0B6EA}"/>
    <cellStyle name="40% - Énfasis4 5 2 2 3" xfId="3184" xr:uid="{EDA66ABA-A90F-4DC1-A206-C56F0598D841}"/>
    <cellStyle name="40% - Énfasis4 5 2 2 3 2" xfId="3185" xr:uid="{0A53A7DA-E71C-4EAC-9AD2-09FB0E93DDE5}"/>
    <cellStyle name="40% - Énfasis4 5 2 2 4" xfId="3186" xr:uid="{DCD12692-32B8-4125-8032-1B016C7582AA}"/>
    <cellStyle name="40% - Énfasis4 5 2 2 4 2" xfId="38113" xr:uid="{B5C45DD6-CA2C-4280-9B6D-36515831A45C}"/>
    <cellStyle name="40% - Énfasis4 5 2 2 5" xfId="38114" xr:uid="{4EA290DF-A0F1-4599-B8FB-5C5F2B397914}"/>
    <cellStyle name="40% - Énfasis4 5 2 2 5 2" xfId="38115" xr:uid="{0493BEAD-ED7D-4E49-9506-65B6D74D9299}"/>
    <cellStyle name="40% - Énfasis4 5 2 2 6" xfId="38116" xr:uid="{C7CCDCF3-B77A-40DF-BEA5-49374185D9D8}"/>
    <cellStyle name="40% - Énfasis4 5 2 2 6 2" xfId="38117" xr:uid="{A1C167CB-5E2E-4740-9FF9-1C7849F06EC1}"/>
    <cellStyle name="40% - Énfasis4 5 2 2 7" xfId="38118" xr:uid="{B7D83650-6F46-4063-BD2E-7B43AA1861A8}"/>
    <cellStyle name="40% - Énfasis4 5 2 2 7 2" xfId="38119" xr:uid="{ECB6F33B-EC72-4977-8219-D5DE8D439AEE}"/>
    <cellStyle name="40% - Énfasis4 5 2 2 8" xfId="38120" xr:uid="{990E7CCC-66B7-439B-B246-D0EA89A2060F}"/>
    <cellStyle name="40% - Énfasis4 5 2 2 8 2" xfId="38121" xr:uid="{4B4C366A-E0CC-4CF6-9027-C08433835DA2}"/>
    <cellStyle name="40% - Énfasis4 5 2 2 9" xfId="38122" xr:uid="{2AD14198-3677-49A6-BCF2-F664F149E4BD}"/>
    <cellStyle name="40% - Énfasis4 5 2 2 9 2" xfId="38123" xr:uid="{B0347750-FDA9-45F7-A70E-145F25ED24D3}"/>
    <cellStyle name="40% - Énfasis4 5 2 3" xfId="3187" xr:uid="{5DBE974E-F197-4024-990D-0BA40BF9705E}"/>
    <cellStyle name="40% - Énfasis4 5 2 3 10" xfId="38124" xr:uid="{D668A233-5284-45B9-B2AF-32ABA19917E0}"/>
    <cellStyle name="40% - Énfasis4 5 2 3 10 2" xfId="38125" xr:uid="{85EF7A1C-5E88-46EA-9AE7-CB2439592375}"/>
    <cellStyle name="40% - Énfasis4 5 2 3 11" xfId="38126" xr:uid="{6161FE5A-6E1E-4972-B888-6E3D4744B483}"/>
    <cellStyle name="40% - Énfasis4 5 2 3 2" xfId="3188" xr:uid="{C10FE2E6-DB39-4EBF-8694-0EF8FBACF01A}"/>
    <cellStyle name="40% - Énfasis4 5 2 3 2 2" xfId="3189" xr:uid="{1940DEB1-EF3E-4DE2-8BC2-F95C8F644211}"/>
    <cellStyle name="40% - Énfasis4 5 2 3 3" xfId="3190" xr:uid="{6C6C8DDD-D2A0-4493-86AC-071112AD36A5}"/>
    <cellStyle name="40% - Énfasis4 5 2 3 3 2" xfId="38127" xr:uid="{04B9473D-410B-4C2E-B607-95FE6CF3D821}"/>
    <cellStyle name="40% - Énfasis4 5 2 3 4" xfId="38128" xr:uid="{149892E5-2A0D-448A-BBB8-A1AFA0447642}"/>
    <cellStyle name="40% - Énfasis4 5 2 3 4 2" xfId="38129" xr:uid="{C24E9CAA-4C8F-4B4F-8EF5-742781B9D2E9}"/>
    <cellStyle name="40% - Énfasis4 5 2 3 5" xfId="38130" xr:uid="{A1237EB7-6C3E-4D1F-839F-E44266266349}"/>
    <cellStyle name="40% - Énfasis4 5 2 3 5 2" xfId="38131" xr:uid="{7361D19B-7594-4E19-B094-63F8AA9AD268}"/>
    <cellStyle name="40% - Énfasis4 5 2 3 6" xfId="38132" xr:uid="{B1FD8C13-7308-42D6-8DEA-002255742B4B}"/>
    <cellStyle name="40% - Énfasis4 5 2 3 6 2" xfId="38133" xr:uid="{2EDB5210-3CD4-465E-86E7-075CAC744161}"/>
    <cellStyle name="40% - Énfasis4 5 2 3 7" xfId="38134" xr:uid="{BF4B1E69-C0F8-4AF1-A6CB-99A6587F5F2D}"/>
    <cellStyle name="40% - Énfasis4 5 2 3 7 2" xfId="38135" xr:uid="{C9242485-3899-43A4-B053-69E03F909686}"/>
    <cellStyle name="40% - Énfasis4 5 2 3 8" xfId="38136" xr:uid="{08DA4A90-571F-42E2-8D13-51C23C5B7D22}"/>
    <cellStyle name="40% - Énfasis4 5 2 3 8 2" xfId="38137" xr:uid="{5E00C164-3D55-4919-9C69-00A39F8EC593}"/>
    <cellStyle name="40% - Énfasis4 5 2 3 9" xfId="38138" xr:uid="{76A5ADA0-76B1-453E-A6AA-ACF7B83C2531}"/>
    <cellStyle name="40% - Énfasis4 5 2 3 9 2" xfId="38139" xr:uid="{BE6CE214-78CA-4DEC-97AF-46A916E518DE}"/>
    <cellStyle name="40% - Énfasis4 5 2 4" xfId="3191" xr:uid="{CEF6027E-9B7F-4AAD-B3ED-02BF87D6C1AD}"/>
    <cellStyle name="40% - Énfasis4 5 2 4 10" xfId="38140" xr:uid="{B21BCF30-5A80-4196-ABB0-563A0C735BDB}"/>
    <cellStyle name="40% - Énfasis4 5 2 4 10 2" xfId="38141" xr:uid="{5200A72C-C6FE-4F1B-BA17-76ED8E2123AA}"/>
    <cellStyle name="40% - Énfasis4 5 2 4 11" xfId="38142" xr:uid="{2A5B861F-255B-4044-BE59-ABF5A06122DE}"/>
    <cellStyle name="40% - Énfasis4 5 2 4 2" xfId="3192" xr:uid="{FDB0AD15-5E1D-4F1A-A594-C6CD8D88025C}"/>
    <cellStyle name="40% - Énfasis4 5 2 4 2 2" xfId="38143" xr:uid="{7B6F287E-A86D-48E4-9234-88F99191E817}"/>
    <cellStyle name="40% - Énfasis4 5 2 4 3" xfId="38144" xr:uid="{B9200E77-E6FC-4F75-84F6-6FE25907D838}"/>
    <cellStyle name="40% - Énfasis4 5 2 4 3 2" xfId="38145" xr:uid="{F7760B98-560A-49A4-A71D-79C939404293}"/>
    <cellStyle name="40% - Énfasis4 5 2 4 4" xfId="38146" xr:uid="{772A2E16-4053-4D1B-94A0-48E92DE1018A}"/>
    <cellStyle name="40% - Énfasis4 5 2 4 4 2" xfId="38147" xr:uid="{50E08B5F-774E-4F30-A8A3-CF63143933B3}"/>
    <cellStyle name="40% - Énfasis4 5 2 4 5" xfId="38148" xr:uid="{053B5DC9-707C-4CFF-A106-5064D3DE4280}"/>
    <cellStyle name="40% - Énfasis4 5 2 4 5 2" xfId="38149" xr:uid="{30427A5E-5D31-407F-9F9D-A60D9870BCDF}"/>
    <cellStyle name="40% - Énfasis4 5 2 4 6" xfId="38150" xr:uid="{545D243E-C2EC-4041-BAA6-2F2D0FF7DBD4}"/>
    <cellStyle name="40% - Énfasis4 5 2 4 6 2" xfId="38151" xr:uid="{D5C87FD1-310B-4D9C-B4B4-CEB24A41D219}"/>
    <cellStyle name="40% - Énfasis4 5 2 4 7" xfId="38152" xr:uid="{70C1C124-3680-4F33-A803-AFBEB182E6AB}"/>
    <cellStyle name="40% - Énfasis4 5 2 4 7 2" xfId="38153" xr:uid="{15A373E5-3CDE-48D6-9E75-E5FCE4B5F929}"/>
    <cellStyle name="40% - Énfasis4 5 2 4 8" xfId="38154" xr:uid="{0121D8C7-D0F8-493B-9A14-C857341EE7FC}"/>
    <cellStyle name="40% - Énfasis4 5 2 4 8 2" xfId="38155" xr:uid="{8293527E-2CE3-4D89-BE8C-2E4D3BA4E3B6}"/>
    <cellStyle name="40% - Énfasis4 5 2 4 9" xfId="38156" xr:uid="{DFA46111-8416-4B35-A624-8420B31DA247}"/>
    <cellStyle name="40% - Énfasis4 5 2 4 9 2" xfId="38157" xr:uid="{89C497B7-D4A6-4508-87F9-DE4E2BBA964C}"/>
    <cellStyle name="40% - Énfasis4 5 2 5" xfId="3193" xr:uid="{A2602784-7BCE-42FA-865D-652B380E7982}"/>
    <cellStyle name="40% - Énfasis4 5 2 5 10" xfId="38158" xr:uid="{2B17029A-ECF6-4617-AF47-F5FF9BD0F500}"/>
    <cellStyle name="40% - Énfasis4 5 2 5 10 2" xfId="38159" xr:uid="{3A7974B9-0303-4171-94BB-9E9C068083CA}"/>
    <cellStyle name="40% - Énfasis4 5 2 5 11" xfId="38160" xr:uid="{D50B70FF-3403-42FD-A3DA-6C23D97B56B8}"/>
    <cellStyle name="40% - Énfasis4 5 2 5 2" xfId="38161" xr:uid="{09376D95-7CCA-4CA1-9542-DE644636A30D}"/>
    <cellStyle name="40% - Énfasis4 5 2 5 2 2" xfId="38162" xr:uid="{C070A729-5803-4981-93F3-212773087C1B}"/>
    <cellStyle name="40% - Énfasis4 5 2 5 3" xfId="38163" xr:uid="{6697973A-9B12-442D-83CE-7CE35B5197BF}"/>
    <cellStyle name="40% - Énfasis4 5 2 5 3 2" xfId="38164" xr:uid="{EFBA5858-3CEA-4AB6-9A57-CDDCBA8B220D}"/>
    <cellStyle name="40% - Énfasis4 5 2 5 4" xfId="38165" xr:uid="{0A64B8BE-4319-4F23-9F0D-9F6B13C95475}"/>
    <cellStyle name="40% - Énfasis4 5 2 5 4 2" xfId="38166" xr:uid="{9CEA8A10-2CBC-4AA2-9DBA-EFF1A8D86F79}"/>
    <cellStyle name="40% - Énfasis4 5 2 5 5" xfId="38167" xr:uid="{504F1E12-BA0B-4D9B-A537-304E25BC268D}"/>
    <cellStyle name="40% - Énfasis4 5 2 5 5 2" xfId="38168" xr:uid="{15035AB7-5329-44CF-89FA-B1DEF419E703}"/>
    <cellStyle name="40% - Énfasis4 5 2 5 6" xfId="38169" xr:uid="{8502F6B7-9AD9-414B-AABC-7378035BE275}"/>
    <cellStyle name="40% - Énfasis4 5 2 5 6 2" xfId="38170" xr:uid="{88BE0CCA-D5E4-4944-804D-ADF86AF10796}"/>
    <cellStyle name="40% - Énfasis4 5 2 5 7" xfId="38171" xr:uid="{C7CEE0E0-C9A8-4E49-B5A5-A373649969D6}"/>
    <cellStyle name="40% - Énfasis4 5 2 5 7 2" xfId="38172" xr:uid="{F56254C0-D14E-43C9-8623-AA14DFFA1FC5}"/>
    <cellStyle name="40% - Énfasis4 5 2 5 8" xfId="38173" xr:uid="{74F7C5B2-F139-46FB-8DAC-8D0D92721365}"/>
    <cellStyle name="40% - Énfasis4 5 2 5 8 2" xfId="38174" xr:uid="{49C4870C-41F1-4EE5-BC48-22C80D02FF07}"/>
    <cellStyle name="40% - Énfasis4 5 2 5 9" xfId="38175" xr:uid="{E4D69B9F-81EF-461F-B578-36F8CB23FD8D}"/>
    <cellStyle name="40% - Énfasis4 5 2 5 9 2" xfId="38176" xr:uid="{DD8286D3-5D1C-45D6-A7DD-121945F1A9C1}"/>
    <cellStyle name="40% - Énfasis4 5 2 6" xfId="38177" xr:uid="{68A8BD44-7088-411E-9376-C668E053F6F4}"/>
    <cellStyle name="40% - Énfasis4 5 2 6 10" xfId="38178" xr:uid="{46E70D48-2815-4888-8342-AA6D7277058E}"/>
    <cellStyle name="40% - Énfasis4 5 2 6 10 2" xfId="38179" xr:uid="{517CCD2A-FE44-45A8-B694-1CCA091734CE}"/>
    <cellStyle name="40% - Énfasis4 5 2 6 11" xfId="38180" xr:uid="{DBD637B5-28E4-4811-BAA9-D8B6B1A8DA83}"/>
    <cellStyle name="40% - Énfasis4 5 2 6 2" xfId="38181" xr:uid="{47045867-EBB7-485B-B919-A86D570A33F0}"/>
    <cellStyle name="40% - Énfasis4 5 2 6 2 2" xfId="38182" xr:uid="{404223E4-821C-4D9F-BCC2-6E5F472D1673}"/>
    <cellStyle name="40% - Énfasis4 5 2 6 3" xfId="38183" xr:uid="{0210ECC2-6CC6-46AD-AA3A-1AE381FB7E6F}"/>
    <cellStyle name="40% - Énfasis4 5 2 6 3 2" xfId="38184" xr:uid="{17BD2B2D-8280-4FD0-82E4-D78C45F5BB7D}"/>
    <cellStyle name="40% - Énfasis4 5 2 6 4" xfId="38185" xr:uid="{2FE3B008-8097-4A8A-816E-F925757C4527}"/>
    <cellStyle name="40% - Énfasis4 5 2 6 4 2" xfId="38186" xr:uid="{41A8C872-A3EC-45DE-96DB-8C2E4B4363A2}"/>
    <cellStyle name="40% - Énfasis4 5 2 6 5" xfId="38187" xr:uid="{D7915264-6D14-42E7-91AA-C17E8F115408}"/>
    <cellStyle name="40% - Énfasis4 5 2 6 5 2" xfId="38188" xr:uid="{9872AB1D-DB92-4CFE-A8A8-1F60AD19A2F5}"/>
    <cellStyle name="40% - Énfasis4 5 2 6 6" xfId="38189" xr:uid="{947EBFB0-DD4E-4D4C-AA4A-D275F1E51BB4}"/>
    <cellStyle name="40% - Énfasis4 5 2 6 6 2" xfId="38190" xr:uid="{1999AE16-2C81-402F-9489-DCE797A6CC49}"/>
    <cellStyle name="40% - Énfasis4 5 2 6 7" xfId="38191" xr:uid="{8650A68D-17A4-4908-96EE-875502339D80}"/>
    <cellStyle name="40% - Énfasis4 5 2 6 7 2" xfId="38192" xr:uid="{6CB8E129-393A-428B-95F7-6707E9B488CF}"/>
    <cellStyle name="40% - Énfasis4 5 2 6 8" xfId="38193" xr:uid="{1179C4F4-0ACD-4E5C-BC5F-D52DC6CEC812}"/>
    <cellStyle name="40% - Énfasis4 5 2 6 8 2" xfId="38194" xr:uid="{48940E74-60E1-42E2-A5AA-57E5FA92EBBD}"/>
    <cellStyle name="40% - Énfasis4 5 2 6 9" xfId="38195" xr:uid="{F63F18B0-087C-493B-A7CF-E28D8B57DC23}"/>
    <cellStyle name="40% - Énfasis4 5 2 6 9 2" xfId="38196" xr:uid="{89240C79-B958-4698-805D-E1689ADBEE03}"/>
    <cellStyle name="40% - Énfasis4 5 2 7" xfId="38197" xr:uid="{8DE42FD5-B7EF-4F6D-B5F2-750D03FA9DEB}"/>
    <cellStyle name="40% - Énfasis4 5 2 7 10" xfId="38198" xr:uid="{59119C63-6B69-449A-9319-CC68936AB21E}"/>
    <cellStyle name="40% - Énfasis4 5 2 7 10 2" xfId="38199" xr:uid="{B6C94D23-4112-4B45-B358-40B280DCEF26}"/>
    <cellStyle name="40% - Énfasis4 5 2 7 11" xfId="38200" xr:uid="{4E72D9DF-C05E-47CD-8C15-9C5897AA7CEC}"/>
    <cellStyle name="40% - Énfasis4 5 2 7 2" xfId="38201" xr:uid="{06ECDCE0-2BC6-468B-9472-7D223FCB0C04}"/>
    <cellStyle name="40% - Énfasis4 5 2 7 2 2" xfId="38202" xr:uid="{111F798E-DC66-4DF2-B48C-AE7100D21C4A}"/>
    <cellStyle name="40% - Énfasis4 5 2 7 3" xfId="38203" xr:uid="{BBB2499C-5EDA-4D97-891C-23BFE92844AE}"/>
    <cellStyle name="40% - Énfasis4 5 2 7 3 2" xfId="38204" xr:uid="{E443E894-307A-43A2-8483-456CF7E3C563}"/>
    <cellStyle name="40% - Énfasis4 5 2 7 4" xfId="38205" xr:uid="{F2B9F6FF-1B04-4B15-8B85-2BF33002AA1A}"/>
    <cellStyle name="40% - Énfasis4 5 2 7 4 2" xfId="38206" xr:uid="{73C4859F-78A8-48DD-B086-F9CD5BF476CA}"/>
    <cellStyle name="40% - Énfasis4 5 2 7 5" xfId="38207" xr:uid="{D6BF8A91-6601-4AFB-A603-4FCC607868F5}"/>
    <cellStyle name="40% - Énfasis4 5 2 7 5 2" xfId="38208" xr:uid="{789F9663-FE30-42E8-971E-0EBEFDC6A770}"/>
    <cellStyle name="40% - Énfasis4 5 2 7 6" xfId="38209" xr:uid="{96747E2A-5C56-40B3-96E0-1234B6B22AFF}"/>
    <cellStyle name="40% - Énfasis4 5 2 7 6 2" xfId="38210" xr:uid="{7F6DCD01-EA6D-4553-953A-33399EA6557B}"/>
    <cellStyle name="40% - Énfasis4 5 2 7 7" xfId="38211" xr:uid="{8AB6E122-E7A7-4046-8118-EE39FA090B96}"/>
    <cellStyle name="40% - Énfasis4 5 2 7 7 2" xfId="38212" xr:uid="{435E933F-8BBB-4B3D-8050-1AC886C5FECB}"/>
    <cellStyle name="40% - Énfasis4 5 2 7 8" xfId="38213" xr:uid="{D78C4C03-50E3-4CE0-A4EC-19FABF1B2794}"/>
    <cellStyle name="40% - Énfasis4 5 2 7 8 2" xfId="38214" xr:uid="{3D5B1D05-533D-4396-B8F6-3799749DDBF6}"/>
    <cellStyle name="40% - Énfasis4 5 2 7 9" xfId="38215" xr:uid="{9B7CCA4C-C683-45FC-9A3F-FB7400B0030C}"/>
    <cellStyle name="40% - Énfasis4 5 2 7 9 2" xfId="38216" xr:uid="{2FB39948-78EE-4E3F-9E0E-692B9F623588}"/>
    <cellStyle name="40% - Énfasis4 5 20" xfId="38217" xr:uid="{949E4187-7B19-4FE3-B844-E3571CCCB3A4}"/>
    <cellStyle name="40% - Énfasis4 5 20 2" xfId="38218" xr:uid="{12B8D0F0-A145-4986-BAE2-FE05C1921B58}"/>
    <cellStyle name="40% - Énfasis4 5 21" xfId="38219" xr:uid="{E4681FC8-63CE-4C43-9DD6-65A8F5BC9F41}"/>
    <cellStyle name="40% - Énfasis4 5 22" xfId="38220" xr:uid="{090890B6-6289-452E-96B2-F6FD05884F64}"/>
    <cellStyle name="40% - Énfasis4 5 3" xfId="3194" xr:uid="{F7DF1507-3A6C-4381-8AB9-15B2F5173F3C}"/>
    <cellStyle name="40% - Énfasis4 5 3 2" xfId="3195" xr:uid="{2CB22F3D-8908-47FD-A78D-C570094EB447}"/>
    <cellStyle name="40% - Énfasis4 5 3 2 2" xfId="3196" xr:uid="{966D160D-4099-4836-8702-FC534DADDFAD}"/>
    <cellStyle name="40% - Énfasis4 5 3 2 2 2" xfId="3197" xr:uid="{AEACACA2-3362-4CA2-9F90-0AC841F71C35}"/>
    <cellStyle name="40% - Énfasis4 5 3 2 3" xfId="3198" xr:uid="{35069099-653D-4A52-A8D6-EABFECAAD0C1}"/>
    <cellStyle name="40% - Énfasis4 5 3 3" xfId="3199" xr:uid="{4280A5DF-CDDA-4F0F-82E0-DC87C2AC3203}"/>
    <cellStyle name="40% - Énfasis4 5 3 3 2" xfId="3200" xr:uid="{487A728B-1C16-4679-B751-E846B38A9F9A}"/>
    <cellStyle name="40% - Énfasis4 5 3 4" xfId="3201" xr:uid="{0DBABF38-652F-4B8D-934C-E9C76E3C124F}"/>
    <cellStyle name="40% - Énfasis4 5 4" xfId="3202" xr:uid="{F6934EEA-0F1C-4236-B72E-44EF38855AA2}"/>
    <cellStyle name="40% - Énfasis4 5 4 2" xfId="3203" xr:uid="{504CB459-B5C0-4295-A06C-DF40412DF276}"/>
    <cellStyle name="40% - Énfasis4 5 4 2 2" xfId="3204" xr:uid="{A5DFF1E3-BFBC-4172-9D09-8B2CC761D3D5}"/>
    <cellStyle name="40% - Énfasis4 5 4 3" xfId="3205" xr:uid="{27526DF2-CC3A-4AE8-AC82-1FB04E2A8CFF}"/>
    <cellStyle name="40% - Énfasis4 5 5" xfId="3206" xr:uid="{E08232B1-781F-4383-9853-6928CE438D25}"/>
    <cellStyle name="40% - Énfasis4 5 5 2" xfId="3207" xr:uid="{637C5863-6BA4-4F5E-9FD1-DB4442FF4CB7}"/>
    <cellStyle name="40% - Énfasis4 5 6" xfId="3208" xr:uid="{C531B126-C1A4-4103-AA68-8922E27BD006}"/>
    <cellStyle name="40% - Énfasis4 5 7" xfId="38221" xr:uid="{A5ECAC0C-2BE8-4A8A-94AF-0BFC3B0102B3}"/>
    <cellStyle name="40% - Énfasis4 5 8" xfId="38222" xr:uid="{099831BC-3391-47F1-80E3-54EC20E7536C}"/>
    <cellStyle name="40% - Énfasis4 5 8 10" xfId="38223" xr:uid="{B590E611-D97B-41DF-8B8C-D66D6F3AF27B}"/>
    <cellStyle name="40% - Énfasis4 5 8 10 2" xfId="38224" xr:uid="{516E46CD-7D3E-4130-86EE-EE38AF888454}"/>
    <cellStyle name="40% - Énfasis4 5 8 11" xfId="38225" xr:uid="{7B2FF847-39AA-40C1-832C-4207488F7CDD}"/>
    <cellStyle name="40% - Énfasis4 5 8 2" xfId="38226" xr:uid="{DF5F9FA9-E916-4F0D-B356-64CCFD1343CA}"/>
    <cellStyle name="40% - Énfasis4 5 8 2 2" xfId="38227" xr:uid="{8D8BE3A1-D9C1-4F18-A0CB-E7473B1B84F4}"/>
    <cellStyle name="40% - Énfasis4 5 8 3" xfId="38228" xr:uid="{F71AB06B-2FF3-40EE-9E80-53321BCDBBBB}"/>
    <cellStyle name="40% - Énfasis4 5 8 3 2" xfId="38229" xr:uid="{F03FE71C-B6EA-4748-A067-1E9A3E2ED863}"/>
    <cellStyle name="40% - Énfasis4 5 8 4" xfId="38230" xr:uid="{11185AFB-AC12-4E3E-880F-E9E36A57CE90}"/>
    <cellStyle name="40% - Énfasis4 5 8 4 2" xfId="38231" xr:uid="{9DB3F5A0-4D59-44E2-A66E-EE569CD33488}"/>
    <cellStyle name="40% - Énfasis4 5 8 5" xfId="38232" xr:uid="{07F7764E-388A-4D52-8D9A-2EBD6036BD67}"/>
    <cellStyle name="40% - Énfasis4 5 8 5 2" xfId="38233" xr:uid="{40574607-3755-46DB-8BB8-D8C07946CCC2}"/>
    <cellStyle name="40% - Énfasis4 5 8 6" xfId="38234" xr:uid="{1F1FA21A-61D6-45DD-BF9F-0E4671F79701}"/>
    <cellStyle name="40% - Énfasis4 5 8 6 2" xfId="38235" xr:uid="{A728E09A-84F9-4126-A4FF-81E5479F8E84}"/>
    <cellStyle name="40% - Énfasis4 5 8 7" xfId="38236" xr:uid="{C720FC9B-3ED8-42C2-BC92-72D1D4F17971}"/>
    <cellStyle name="40% - Énfasis4 5 8 7 2" xfId="38237" xr:uid="{E9539555-E5B7-4F00-B810-A5E8A0E4FCBB}"/>
    <cellStyle name="40% - Énfasis4 5 8 8" xfId="38238" xr:uid="{C7C2046A-2915-4292-8AF2-6F25C83D19D7}"/>
    <cellStyle name="40% - Énfasis4 5 8 8 2" xfId="38239" xr:uid="{8DCDD60F-68EE-42C8-B8D5-D5E24FE8CEBC}"/>
    <cellStyle name="40% - Énfasis4 5 8 9" xfId="38240" xr:uid="{6451A215-63A7-4746-B393-4486E237E6AE}"/>
    <cellStyle name="40% - Énfasis4 5 8 9 2" xfId="38241" xr:uid="{C255A7AA-34CD-4817-A1A1-F1E77DB5AA01}"/>
    <cellStyle name="40% - Énfasis4 5 9" xfId="38242" xr:uid="{429BA7C5-5F23-434D-A04A-5E0F127B0C70}"/>
    <cellStyle name="40% - Énfasis4 5 9 10" xfId="38243" xr:uid="{1CA8DBDD-3602-49D6-9677-810F40A4C2D0}"/>
    <cellStyle name="40% - Énfasis4 5 9 10 2" xfId="38244" xr:uid="{757FE789-99F4-4609-8246-36EF04EEC554}"/>
    <cellStyle name="40% - Énfasis4 5 9 11" xfId="38245" xr:uid="{9C6A91AD-FB1A-449A-83FC-AAA9293E0DEA}"/>
    <cellStyle name="40% - Énfasis4 5 9 2" xfId="38246" xr:uid="{83D5A716-ECB4-46E7-BC30-0A765841DCA1}"/>
    <cellStyle name="40% - Énfasis4 5 9 2 2" xfId="38247" xr:uid="{F1ACDFBE-782C-4457-9863-90D56C2C10D7}"/>
    <cellStyle name="40% - Énfasis4 5 9 3" xfId="38248" xr:uid="{A6A28D85-1690-4C10-8A22-90DA593FD3E2}"/>
    <cellStyle name="40% - Énfasis4 5 9 3 2" xfId="38249" xr:uid="{0129CEF7-5FB3-46C7-99E4-7F1BE2B24AA3}"/>
    <cellStyle name="40% - Énfasis4 5 9 4" xfId="38250" xr:uid="{C0ADDB0F-CB06-4F70-95FE-986739524E08}"/>
    <cellStyle name="40% - Énfasis4 5 9 4 2" xfId="38251" xr:uid="{83E0752C-9E99-439C-A80C-19B1C3B3B0ED}"/>
    <cellStyle name="40% - Énfasis4 5 9 5" xfId="38252" xr:uid="{A5AE2F5F-C845-4E02-9660-047DB25063EC}"/>
    <cellStyle name="40% - Énfasis4 5 9 5 2" xfId="38253" xr:uid="{A6D02300-3527-4D7C-A225-92ED097E8993}"/>
    <cellStyle name="40% - Énfasis4 5 9 6" xfId="38254" xr:uid="{F62CBCB2-2AA8-427C-92FA-357D33687715}"/>
    <cellStyle name="40% - Énfasis4 5 9 6 2" xfId="38255" xr:uid="{9572282A-EC46-4C0C-AD9C-DE56872A788D}"/>
    <cellStyle name="40% - Énfasis4 5 9 7" xfId="38256" xr:uid="{A7F5917B-A880-49BB-A6F0-E943CC06983D}"/>
    <cellStyle name="40% - Énfasis4 5 9 7 2" xfId="38257" xr:uid="{5AEFB1C2-C30E-465F-9F24-1629EE6D1239}"/>
    <cellStyle name="40% - Énfasis4 5 9 8" xfId="38258" xr:uid="{099330FE-C0A5-4D01-9389-13688FFB7D87}"/>
    <cellStyle name="40% - Énfasis4 5 9 8 2" xfId="38259" xr:uid="{15514B09-B6A6-4FDB-B342-B3D8304078D1}"/>
    <cellStyle name="40% - Énfasis4 5 9 9" xfId="38260" xr:uid="{A0B7707F-D882-43BF-93F3-16B1A17F1C24}"/>
    <cellStyle name="40% - Énfasis4 5 9 9 2" xfId="38261" xr:uid="{0272E0BB-3692-4139-A3A5-98CC61601E5F}"/>
    <cellStyle name="40% - Énfasis4 50" xfId="38262" xr:uid="{65C04159-3E99-42D0-9F71-72A41812B62E}"/>
    <cellStyle name="40% - Énfasis4 50 10" xfId="38263" xr:uid="{BE4B85B3-404F-4E7F-BEC4-604DC77633B5}"/>
    <cellStyle name="40% - Énfasis4 50 10 2" xfId="38264" xr:uid="{3BD30EC7-D789-4C67-8AA2-BFDC24A78848}"/>
    <cellStyle name="40% - Énfasis4 50 11" xfId="38265" xr:uid="{9D38E493-8EF1-4DE6-A455-68EEC499366A}"/>
    <cellStyle name="40% - Énfasis4 50 2" xfId="38266" xr:uid="{BE9CB9C5-00FA-475A-B942-709FD6691AAB}"/>
    <cellStyle name="40% - Énfasis4 50 2 2" xfId="38267" xr:uid="{EA07394D-D0E1-460F-B696-2CAED378F620}"/>
    <cellStyle name="40% - Énfasis4 50 3" xfId="38268" xr:uid="{BFBAFF35-7186-46ED-B063-A086A0E41E71}"/>
    <cellStyle name="40% - Énfasis4 50 3 2" xfId="38269" xr:uid="{39053619-E423-4121-A413-AAD06B99B337}"/>
    <cellStyle name="40% - Énfasis4 50 4" xfId="38270" xr:uid="{8DCF82AB-F659-40A7-98E0-711722D9C0F1}"/>
    <cellStyle name="40% - Énfasis4 50 4 2" xfId="38271" xr:uid="{84590C92-4D07-40D4-A077-40C439DAE512}"/>
    <cellStyle name="40% - Énfasis4 50 5" xfId="38272" xr:uid="{21769B5E-9D01-45C9-9ADE-2838579F2895}"/>
    <cellStyle name="40% - Énfasis4 50 5 2" xfId="38273" xr:uid="{67E492AB-CF4E-4E17-B1DD-B192DE8EF4E5}"/>
    <cellStyle name="40% - Énfasis4 50 6" xfId="38274" xr:uid="{B36C5655-BECF-47A2-912E-3FBAE0760226}"/>
    <cellStyle name="40% - Énfasis4 50 6 2" xfId="38275" xr:uid="{C73FBB3C-57D1-4BBC-A806-67DBF59F4194}"/>
    <cellStyle name="40% - Énfasis4 50 7" xfId="38276" xr:uid="{78920FEF-87F5-4ED5-85E5-F745B255D8FA}"/>
    <cellStyle name="40% - Énfasis4 50 7 2" xfId="38277" xr:uid="{B118C493-2B69-48EE-A07E-D9318F8239BE}"/>
    <cellStyle name="40% - Énfasis4 50 8" xfId="38278" xr:uid="{2A1AF967-64C3-4195-A672-8696FC5FFD59}"/>
    <cellStyle name="40% - Énfasis4 50 8 2" xfId="38279" xr:uid="{E6D7C512-36D5-4174-BCCB-8F2E6AA4D447}"/>
    <cellStyle name="40% - Énfasis4 50 9" xfId="38280" xr:uid="{BC1AF019-1520-42EB-9138-3F7DA4FEADDE}"/>
    <cellStyle name="40% - Énfasis4 50 9 2" xfId="38281" xr:uid="{83D0EEB7-FF69-4140-BBFB-F249544B6F58}"/>
    <cellStyle name="40% - Énfasis4 51" xfId="38282" xr:uid="{A17B4BEF-7D79-4B74-BF59-22E8D10764D1}"/>
    <cellStyle name="40% - Énfasis4 51 10" xfId="38283" xr:uid="{16DF2A8E-16A3-4CB6-A87A-C23B7E6A9A50}"/>
    <cellStyle name="40% - Énfasis4 51 10 2" xfId="38284" xr:uid="{0B399B84-6EA5-4790-BCB3-A1E94B6FAC56}"/>
    <cellStyle name="40% - Énfasis4 51 11" xfId="38285" xr:uid="{09E9E476-8799-4349-A4D8-4E40FBFB47F0}"/>
    <cellStyle name="40% - Énfasis4 51 2" xfId="38286" xr:uid="{42081114-19F2-4191-AFF6-219B51186EEA}"/>
    <cellStyle name="40% - Énfasis4 51 2 2" xfId="38287" xr:uid="{5DE36186-D60C-48B6-9A7B-E5C9322320CB}"/>
    <cellStyle name="40% - Énfasis4 51 3" xfId="38288" xr:uid="{18F5393D-33D1-4FB7-866E-6075839375FC}"/>
    <cellStyle name="40% - Énfasis4 51 3 2" xfId="38289" xr:uid="{2C64BDBA-42D3-4A37-8751-951DAD9924D7}"/>
    <cellStyle name="40% - Énfasis4 51 4" xfId="38290" xr:uid="{B32D1109-C9E6-4666-A6DD-884BE7978DB2}"/>
    <cellStyle name="40% - Énfasis4 51 4 2" xfId="38291" xr:uid="{EEF34FA8-15A7-4F31-BC39-1CA9C277AEAA}"/>
    <cellStyle name="40% - Énfasis4 51 5" xfId="38292" xr:uid="{71C6321C-9AAE-41B0-A529-C0E03FE504A2}"/>
    <cellStyle name="40% - Énfasis4 51 5 2" xfId="38293" xr:uid="{036853D8-CFD4-4827-8CC5-8B256D71680A}"/>
    <cellStyle name="40% - Énfasis4 51 6" xfId="38294" xr:uid="{DE39B819-B05B-4F22-BBC3-8BBB89B39AC9}"/>
    <cellStyle name="40% - Énfasis4 51 6 2" xfId="38295" xr:uid="{72C2B84D-0E14-48DC-86F8-2D368D91672D}"/>
    <cellStyle name="40% - Énfasis4 51 7" xfId="38296" xr:uid="{4830A4FD-BF3B-4B73-9088-7BCB67B48EF1}"/>
    <cellStyle name="40% - Énfasis4 51 7 2" xfId="38297" xr:uid="{C7BBE1FD-FC3A-482A-AF81-4A490B17FEE8}"/>
    <cellStyle name="40% - Énfasis4 51 8" xfId="38298" xr:uid="{15D887EB-6486-422A-B9DD-9BCF716CD2EE}"/>
    <cellStyle name="40% - Énfasis4 51 8 2" xfId="38299" xr:uid="{BE6ACBF3-CAB2-47AF-9256-EA42CB8E04F0}"/>
    <cellStyle name="40% - Énfasis4 51 9" xfId="38300" xr:uid="{5609F847-D115-452D-A375-238EB29B9667}"/>
    <cellStyle name="40% - Énfasis4 51 9 2" xfId="38301" xr:uid="{434EC073-1589-4659-9324-A2B3C9626074}"/>
    <cellStyle name="40% - Énfasis4 52" xfId="38302" xr:uid="{D290A5F5-2339-45E3-B296-70BEA50FB2A9}"/>
    <cellStyle name="40% - Énfasis4 52 10" xfId="38303" xr:uid="{6B1EEC59-A9D8-4EC6-9AFA-7FD986B2AB0E}"/>
    <cellStyle name="40% - Énfasis4 52 10 2" xfId="38304" xr:uid="{697F78DF-FC27-457D-B934-191EEBDB798C}"/>
    <cellStyle name="40% - Énfasis4 52 11" xfId="38305" xr:uid="{731EAF78-3580-41A2-A1ED-757AE290908D}"/>
    <cellStyle name="40% - Énfasis4 52 2" xfId="38306" xr:uid="{F9462A79-29A7-4730-A3E9-5C8B1E581A41}"/>
    <cellStyle name="40% - Énfasis4 52 2 2" xfId="38307" xr:uid="{844F3200-9983-40A8-9EEB-28F6C6A3A2EF}"/>
    <cellStyle name="40% - Énfasis4 52 3" xfId="38308" xr:uid="{E9A2DDAC-4463-4A1E-BD2E-108170ED8887}"/>
    <cellStyle name="40% - Énfasis4 52 3 2" xfId="38309" xr:uid="{FF793D8D-FCE8-49B8-8900-DE48D5E97619}"/>
    <cellStyle name="40% - Énfasis4 52 4" xfId="38310" xr:uid="{F425CB97-544A-49B4-8CE3-C524C227A3A3}"/>
    <cellStyle name="40% - Énfasis4 52 4 2" xfId="38311" xr:uid="{95029CDB-2055-44B2-B087-9A59114999A1}"/>
    <cellStyle name="40% - Énfasis4 52 5" xfId="38312" xr:uid="{F4821A20-9563-46DD-B87F-21B01D345D38}"/>
    <cellStyle name="40% - Énfasis4 52 5 2" xfId="38313" xr:uid="{9EC673A1-6C34-4B77-842B-719CEB512798}"/>
    <cellStyle name="40% - Énfasis4 52 6" xfId="38314" xr:uid="{ABF4F026-FA95-47EB-9E30-7BC53C70EF7E}"/>
    <cellStyle name="40% - Énfasis4 52 6 2" xfId="38315" xr:uid="{098413FE-0307-4F85-ACA4-0F2BAD453CF3}"/>
    <cellStyle name="40% - Énfasis4 52 7" xfId="38316" xr:uid="{B4870500-F66C-43BA-B679-771B728E2D3C}"/>
    <cellStyle name="40% - Énfasis4 52 7 2" xfId="38317" xr:uid="{33121B79-10E1-4874-B8CD-40A949604FD9}"/>
    <cellStyle name="40% - Énfasis4 52 8" xfId="38318" xr:uid="{F351DE94-6F24-46A5-A126-6C4DF7B6D40C}"/>
    <cellStyle name="40% - Énfasis4 52 8 2" xfId="38319" xr:uid="{62AE6D3A-8503-4D1B-9345-D6B66431B56C}"/>
    <cellStyle name="40% - Énfasis4 52 9" xfId="38320" xr:uid="{A31AC1B2-3224-46C5-8F99-D7C6E368EF06}"/>
    <cellStyle name="40% - Énfasis4 52 9 2" xfId="38321" xr:uid="{ABF72F4D-E8F8-4D0C-862F-ADD88B627FB7}"/>
    <cellStyle name="40% - Énfasis4 53" xfId="38322" xr:uid="{3C26F858-513D-43A0-BA81-C398D4F0E566}"/>
    <cellStyle name="40% - Énfasis4 53 10" xfId="38323" xr:uid="{DFF56821-DA18-43B3-A2DE-38C27DD60137}"/>
    <cellStyle name="40% - Énfasis4 53 10 2" xfId="38324" xr:uid="{B6BB4BDF-01FA-41A2-9927-5C43CD86B50D}"/>
    <cellStyle name="40% - Énfasis4 53 11" xfId="38325" xr:uid="{5290249D-EE95-48DC-87A1-0DF97493AD39}"/>
    <cellStyle name="40% - Énfasis4 53 2" xfId="38326" xr:uid="{474676D5-938F-4CFA-981C-7E8C440C3B33}"/>
    <cellStyle name="40% - Énfasis4 53 2 2" xfId="38327" xr:uid="{DFB6EA89-FA7B-4CB9-AD25-040E0102DD89}"/>
    <cellStyle name="40% - Énfasis4 53 3" xfId="38328" xr:uid="{FB0FC241-A11D-4DCB-918A-901B3CAD69E9}"/>
    <cellStyle name="40% - Énfasis4 53 3 2" xfId="38329" xr:uid="{0CDD2403-216E-409E-B34A-D4C4A54EFF0F}"/>
    <cellStyle name="40% - Énfasis4 53 4" xfId="38330" xr:uid="{FB519F11-2C6B-4B15-89C3-913A6506717D}"/>
    <cellStyle name="40% - Énfasis4 53 4 2" xfId="38331" xr:uid="{90980396-06B4-40CF-BAB0-A00EBD3A031B}"/>
    <cellStyle name="40% - Énfasis4 53 5" xfId="38332" xr:uid="{DDD84191-3D81-45F5-A649-BA8F18D1116E}"/>
    <cellStyle name="40% - Énfasis4 53 5 2" xfId="38333" xr:uid="{0576294A-17EC-4AEA-9DD4-6CD93C22BC80}"/>
    <cellStyle name="40% - Énfasis4 53 6" xfId="38334" xr:uid="{B27FC83B-7E9F-47B0-842A-0B2AFF19ADCC}"/>
    <cellStyle name="40% - Énfasis4 53 6 2" xfId="38335" xr:uid="{8F4B481A-C319-49D0-8DC8-8B2C46A6BED5}"/>
    <cellStyle name="40% - Énfasis4 53 7" xfId="38336" xr:uid="{2606CBE7-6EF8-4701-BF90-8C239E482A61}"/>
    <cellStyle name="40% - Énfasis4 53 7 2" xfId="38337" xr:uid="{1FC37E41-67B3-4E2C-A28A-AC04CB27DF8E}"/>
    <cellStyle name="40% - Énfasis4 53 8" xfId="38338" xr:uid="{19650A13-0C63-41E4-8D34-3D4F7F2E3B64}"/>
    <cellStyle name="40% - Énfasis4 53 8 2" xfId="38339" xr:uid="{7FB3B2F6-18AC-4026-9E3D-7A4A1C884816}"/>
    <cellStyle name="40% - Énfasis4 53 9" xfId="38340" xr:uid="{A26A17AE-FA29-418F-A0E8-3DDF6913868E}"/>
    <cellStyle name="40% - Énfasis4 53 9 2" xfId="38341" xr:uid="{49A9DD52-13C2-435B-97F9-FA11D99DB66C}"/>
    <cellStyle name="40% - Énfasis4 54" xfId="38342" xr:uid="{6C49E620-AD6F-4706-886F-83E006988EF1}"/>
    <cellStyle name="40% - Énfasis4 54 10" xfId="38343" xr:uid="{65A17D3B-C3F4-44E6-90C2-0C303F58ECE1}"/>
    <cellStyle name="40% - Énfasis4 54 10 2" xfId="38344" xr:uid="{EA2C159F-30E1-4965-872C-B6A241508F84}"/>
    <cellStyle name="40% - Énfasis4 54 11" xfId="38345" xr:uid="{B3EDBC94-BEEC-4029-8303-4E3BFE854311}"/>
    <cellStyle name="40% - Énfasis4 54 2" xfId="38346" xr:uid="{00DA196E-A899-4B18-BD0E-ACAFEEC0DD39}"/>
    <cellStyle name="40% - Énfasis4 54 2 2" xfId="38347" xr:uid="{E0586212-12EC-489E-B101-049D3D9E65AA}"/>
    <cellStyle name="40% - Énfasis4 54 3" xfId="38348" xr:uid="{4240A9E3-A703-43C5-9811-54EC7CE0AB2A}"/>
    <cellStyle name="40% - Énfasis4 54 3 2" xfId="38349" xr:uid="{15160F45-1CC2-4369-8411-09AA2DEA9F2D}"/>
    <cellStyle name="40% - Énfasis4 54 4" xfId="38350" xr:uid="{B7EF7A0E-0849-4540-8FE2-725222910A2D}"/>
    <cellStyle name="40% - Énfasis4 54 4 2" xfId="38351" xr:uid="{7AA8A637-5FE4-4C9A-8905-271B48EB70C7}"/>
    <cellStyle name="40% - Énfasis4 54 5" xfId="38352" xr:uid="{2A07200E-51C0-47C0-833B-5E63C8C1D322}"/>
    <cellStyle name="40% - Énfasis4 54 5 2" xfId="38353" xr:uid="{7D8F99D0-455B-43B4-BD26-8599DC09B5E5}"/>
    <cellStyle name="40% - Énfasis4 54 6" xfId="38354" xr:uid="{0B10B707-3B00-4CC1-979A-2E6E6B6F5A9F}"/>
    <cellStyle name="40% - Énfasis4 54 6 2" xfId="38355" xr:uid="{AAF68488-6279-461E-98CC-C3DBCC963E6F}"/>
    <cellStyle name="40% - Énfasis4 54 7" xfId="38356" xr:uid="{1C1048FE-30C7-4F0C-8DB3-B1234E60A214}"/>
    <cellStyle name="40% - Énfasis4 54 7 2" xfId="38357" xr:uid="{19D9B9ED-5BB6-4FA8-96FA-18CC86EE4931}"/>
    <cellStyle name="40% - Énfasis4 54 8" xfId="38358" xr:uid="{24B1AB1D-BE21-4E9D-9BD8-73C050329D0A}"/>
    <cellStyle name="40% - Énfasis4 54 8 2" xfId="38359" xr:uid="{D8CD5430-FB8C-4B4C-81B9-82643FF10950}"/>
    <cellStyle name="40% - Énfasis4 54 9" xfId="38360" xr:uid="{92638081-86D0-4D7F-A570-C6C12905E818}"/>
    <cellStyle name="40% - Énfasis4 54 9 2" xfId="38361" xr:uid="{44F3407B-2E1A-4678-9A4A-3470BB6AA900}"/>
    <cellStyle name="40% - Énfasis4 55" xfId="38362" xr:uid="{36ACA4AF-E8FC-487F-8037-78526EE8ECFE}"/>
    <cellStyle name="40% - Énfasis4 55 10" xfId="38363" xr:uid="{4BA08427-9F8D-4091-BD1D-2EE2C7758C75}"/>
    <cellStyle name="40% - Énfasis4 55 10 2" xfId="38364" xr:uid="{27CA1DF1-9DD2-4EB9-9F59-22FBF8148084}"/>
    <cellStyle name="40% - Énfasis4 55 11" xfId="38365" xr:uid="{879F35B3-9266-49B6-9B6D-2570B3E65B76}"/>
    <cellStyle name="40% - Énfasis4 55 2" xfId="38366" xr:uid="{DDD67B30-C7F8-4041-B52D-8751B82FF74C}"/>
    <cellStyle name="40% - Énfasis4 55 2 2" xfId="38367" xr:uid="{C338BE57-0C28-4F82-B232-F66C7363EFE0}"/>
    <cellStyle name="40% - Énfasis4 55 3" xfId="38368" xr:uid="{650B6BB4-8A07-4D2E-B295-505967CCBD9E}"/>
    <cellStyle name="40% - Énfasis4 55 3 2" xfId="38369" xr:uid="{4BC82966-7DCF-4225-8BFE-6C2AD1D479C0}"/>
    <cellStyle name="40% - Énfasis4 55 4" xfId="38370" xr:uid="{9613FAF0-D8E5-4F90-80EB-F186876400FA}"/>
    <cellStyle name="40% - Énfasis4 55 4 2" xfId="38371" xr:uid="{526F642D-7304-4157-A409-FA11E3A22ED7}"/>
    <cellStyle name="40% - Énfasis4 55 5" xfId="38372" xr:uid="{8D50D4EA-F897-4269-A4E2-67449CBF281F}"/>
    <cellStyle name="40% - Énfasis4 55 5 2" xfId="38373" xr:uid="{EB7B029C-C77A-4381-BE1E-92DA81E8EBB0}"/>
    <cellStyle name="40% - Énfasis4 55 6" xfId="38374" xr:uid="{2E7F65C9-03A8-4DB0-98AA-6BCBA087200E}"/>
    <cellStyle name="40% - Énfasis4 55 6 2" xfId="38375" xr:uid="{D7CA840B-4241-475F-8D5B-3CABF5A16E7B}"/>
    <cellStyle name="40% - Énfasis4 55 7" xfId="38376" xr:uid="{9DE261C8-86DD-40E4-8660-1CB1EAB9003A}"/>
    <cellStyle name="40% - Énfasis4 55 7 2" xfId="38377" xr:uid="{7DD456CE-F570-452F-9F6F-C7F3A2B29908}"/>
    <cellStyle name="40% - Énfasis4 55 8" xfId="38378" xr:uid="{BE5204D4-B91A-4F8C-8F1E-08E84937C150}"/>
    <cellStyle name="40% - Énfasis4 55 8 2" xfId="38379" xr:uid="{57F4B347-B36D-45E8-B20C-3B9D19926F2A}"/>
    <cellStyle name="40% - Énfasis4 55 9" xfId="38380" xr:uid="{AF00DA97-7AE6-411F-A753-3A4392EC7B3E}"/>
    <cellStyle name="40% - Énfasis4 55 9 2" xfId="38381" xr:uid="{29175CDC-3780-4C3D-885B-0D0FCB7DA234}"/>
    <cellStyle name="40% - Énfasis4 56" xfId="38382" xr:uid="{02F8C87D-4AF3-4EF0-9E10-990B3207D0A1}"/>
    <cellStyle name="40% - Énfasis4 56 10" xfId="38383" xr:uid="{6579BFA9-F872-48D1-8551-6FAC84473029}"/>
    <cellStyle name="40% - Énfasis4 56 10 2" xfId="38384" xr:uid="{FEEB4073-D186-421F-B002-044EFF701628}"/>
    <cellStyle name="40% - Énfasis4 56 11" xfId="38385" xr:uid="{844CB64A-BCC3-4CA8-8BE1-35E20332F532}"/>
    <cellStyle name="40% - Énfasis4 56 2" xfId="38386" xr:uid="{371B7F88-D620-423F-B579-8A854CFB761D}"/>
    <cellStyle name="40% - Énfasis4 56 2 2" xfId="38387" xr:uid="{BA85702B-5E92-49D5-B598-F8159773DDF1}"/>
    <cellStyle name="40% - Énfasis4 56 3" xfId="38388" xr:uid="{773AF11F-C840-4F3D-8F56-26D1382255C0}"/>
    <cellStyle name="40% - Énfasis4 56 3 2" xfId="38389" xr:uid="{13CAB055-18FD-434A-AA50-24B0D0EC71E4}"/>
    <cellStyle name="40% - Énfasis4 56 4" xfId="38390" xr:uid="{5DDA95C2-4191-4D6A-824C-3EAB6A9BCACB}"/>
    <cellStyle name="40% - Énfasis4 56 4 2" xfId="38391" xr:uid="{1B6C0A7D-4627-4E4B-A38A-F1E4E1FFBA09}"/>
    <cellStyle name="40% - Énfasis4 56 5" xfId="38392" xr:uid="{4417DF5C-4BF8-4068-8169-64EC227DD788}"/>
    <cellStyle name="40% - Énfasis4 56 5 2" xfId="38393" xr:uid="{9EEA023C-6ACA-41A0-A349-A24948086174}"/>
    <cellStyle name="40% - Énfasis4 56 6" xfId="38394" xr:uid="{79DB85B7-FBB5-4CD7-9163-B24EA34903D3}"/>
    <cellStyle name="40% - Énfasis4 56 6 2" xfId="38395" xr:uid="{1EC7C848-58FF-4BB0-A8EC-378FBD83A94C}"/>
    <cellStyle name="40% - Énfasis4 56 7" xfId="38396" xr:uid="{93FA046D-5296-49D9-882E-8B76233B9038}"/>
    <cellStyle name="40% - Énfasis4 56 7 2" xfId="38397" xr:uid="{CA202B1B-570E-4C0B-B70B-E9F14BDF1B3A}"/>
    <cellStyle name="40% - Énfasis4 56 8" xfId="38398" xr:uid="{74725782-AA86-4720-90CE-4910D611CF49}"/>
    <cellStyle name="40% - Énfasis4 56 8 2" xfId="38399" xr:uid="{C2920C0D-B7AB-4791-BDA6-89EF4EEDB563}"/>
    <cellStyle name="40% - Énfasis4 56 9" xfId="38400" xr:uid="{B65E1FB5-8C62-4004-8DA2-F26C79BBD082}"/>
    <cellStyle name="40% - Énfasis4 56 9 2" xfId="38401" xr:uid="{C675EB52-9A6D-4FF0-8D12-CE6DD291B483}"/>
    <cellStyle name="40% - Énfasis4 57" xfId="38402" xr:uid="{58C9361F-2780-4EC1-934D-E7AFE4EDCE5D}"/>
    <cellStyle name="40% - Énfasis4 57 10" xfId="38403" xr:uid="{60E95BF3-8CF1-4E1C-B76C-91BF68315B13}"/>
    <cellStyle name="40% - Énfasis4 57 10 2" xfId="38404" xr:uid="{23D336C6-5939-4FCC-873F-094EF3A998A4}"/>
    <cellStyle name="40% - Énfasis4 57 11" xfId="38405" xr:uid="{B52F4DFA-EA25-42C2-B3AC-D9AFE59659E7}"/>
    <cellStyle name="40% - Énfasis4 57 2" xfId="38406" xr:uid="{A8C080C1-93AA-4386-83D0-2A406AECE169}"/>
    <cellStyle name="40% - Énfasis4 57 2 2" xfId="38407" xr:uid="{1F2503A9-5D6D-4768-8047-4AA3AD92CA9B}"/>
    <cellStyle name="40% - Énfasis4 57 3" xfId="38408" xr:uid="{423E961B-EFEF-40AB-BE36-6617F8CC5D44}"/>
    <cellStyle name="40% - Énfasis4 57 3 2" xfId="38409" xr:uid="{863B12F7-BCA5-41CD-8690-3B33F03B475E}"/>
    <cellStyle name="40% - Énfasis4 57 4" xfId="38410" xr:uid="{66C7B1A4-00A5-48D6-8F18-391804557D0B}"/>
    <cellStyle name="40% - Énfasis4 57 4 2" xfId="38411" xr:uid="{C2509680-8107-4EA5-8772-F4D175ABFF1E}"/>
    <cellStyle name="40% - Énfasis4 57 5" xfId="38412" xr:uid="{24B229C9-46DC-45D1-AEB7-93B8048CCEE8}"/>
    <cellStyle name="40% - Énfasis4 57 5 2" xfId="38413" xr:uid="{59CAE371-568D-44EE-9723-456429CE116F}"/>
    <cellStyle name="40% - Énfasis4 57 6" xfId="38414" xr:uid="{C5B38BB5-4A60-48CA-A1E5-81DC02071DB9}"/>
    <cellStyle name="40% - Énfasis4 57 6 2" xfId="38415" xr:uid="{13DFB685-8183-4FA3-89B4-6C480FE115E5}"/>
    <cellStyle name="40% - Énfasis4 57 7" xfId="38416" xr:uid="{94155D61-297A-4CBC-A812-317F1671C128}"/>
    <cellStyle name="40% - Énfasis4 57 7 2" xfId="38417" xr:uid="{4F6D8378-5CAE-467F-897B-105476C8CBA7}"/>
    <cellStyle name="40% - Énfasis4 57 8" xfId="38418" xr:uid="{65761DF7-3774-42F9-A88F-1F8C2FF8F87B}"/>
    <cellStyle name="40% - Énfasis4 57 8 2" xfId="38419" xr:uid="{3E7C8CCD-2D9C-42BB-9B64-81BA9C5153FA}"/>
    <cellStyle name="40% - Énfasis4 57 9" xfId="38420" xr:uid="{43D12B68-DC9F-4CE5-BEE7-A762538F5F53}"/>
    <cellStyle name="40% - Énfasis4 57 9 2" xfId="38421" xr:uid="{39452357-E617-45A2-A7F1-A811A771CF10}"/>
    <cellStyle name="40% - Énfasis4 58" xfId="38422" xr:uid="{B0DB1AB5-0D0C-4E8F-AEF1-EC723B0E923F}"/>
    <cellStyle name="40% - Énfasis4 58 10" xfId="38423" xr:uid="{5AF09B53-62A3-4E8D-AC2F-1DBE13B13A48}"/>
    <cellStyle name="40% - Énfasis4 58 10 2" xfId="38424" xr:uid="{12A5DCF9-EF02-48D5-8C06-80B61C0042AD}"/>
    <cellStyle name="40% - Énfasis4 58 11" xfId="38425" xr:uid="{A764A85A-CEF7-4001-BC6F-DA584FFF863A}"/>
    <cellStyle name="40% - Énfasis4 58 2" xfId="38426" xr:uid="{6D1E0226-0BB9-4D4D-AE69-6F18D06B8244}"/>
    <cellStyle name="40% - Énfasis4 58 2 2" xfId="38427" xr:uid="{35468E43-55FE-4A8F-8B6A-CB25987180D8}"/>
    <cellStyle name="40% - Énfasis4 58 3" xfId="38428" xr:uid="{E48C8B70-A738-4FC1-993C-82EBB10ABF44}"/>
    <cellStyle name="40% - Énfasis4 58 3 2" xfId="38429" xr:uid="{AA408D64-63A3-4787-BE68-99E444E9FC53}"/>
    <cellStyle name="40% - Énfasis4 58 4" xfId="38430" xr:uid="{6C40E4AE-2303-4CBC-8C1E-A3F91FC8D3C5}"/>
    <cellStyle name="40% - Énfasis4 58 4 2" xfId="38431" xr:uid="{B3E87073-F179-4B60-AE4D-21E22AA5BEF9}"/>
    <cellStyle name="40% - Énfasis4 58 5" xfId="38432" xr:uid="{79A1AA9C-239E-4D83-A026-CB17484B2603}"/>
    <cellStyle name="40% - Énfasis4 58 5 2" xfId="38433" xr:uid="{5119072D-52BF-43C4-B648-24D0555721C6}"/>
    <cellStyle name="40% - Énfasis4 58 6" xfId="38434" xr:uid="{155C84B8-4B6F-45BD-B818-2357F32E67EE}"/>
    <cellStyle name="40% - Énfasis4 58 6 2" xfId="38435" xr:uid="{FA97062A-8EE3-4E4C-9C65-60F4D8E00903}"/>
    <cellStyle name="40% - Énfasis4 58 7" xfId="38436" xr:uid="{2D05E67A-0C34-44A4-AD46-684BF2A7F9CB}"/>
    <cellStyle name="40% - Énfasis4 58 7 2" xfId="38437" xr:uid="{8B051CB2-E27F-45F6-BE38-472A32D739E4}"/>
    <cellStyle name="40% - Énfasis4 58 8" xfId="38438" xr:uid="{4D2F2FC4-A758-4DD7-BFB3-6C062E0469F0}"/>
    <cellStyle name="40% - Énfasis4 58 8 2" xfId="38439" xr:uid="{4EA7A89B-E782-4493-918F-BEA0EC3EF04A}"/>
    <cellStyle name="40% - Énfasis4 58 9" xfId="38440" xr:uid="{A95895BB-B376-4B25-93BF-B6A755570394}"/>
    <cellStyle name="40% - Énfasis4 58 9 2" xfId="38441" xr:uid="{9CFBB880-BA51-4D71-BB6A-94759FFFDFBE}"/>
    <cellStyle name="40% - Énfasis4 59" xfId="38442" xr:uid="{198A37BF-0BCD-47A8-8558-DF744447020C}"/>
    <cellStyle name="40% - Énfasis4 59 10" xfId="38443" xr:uid="{F114B8C6-1BD9-4DE2-BCED-2C9EE9AA9063}"/>
    <cellStyle name="40% - Énfasis4 59 10 2" xfId="38444" xr:uid="{553705B3-195E-492F-A178-96DC498D5CEF}"/>
    <cellStyle name="40% - Énfasis4 59 11" xfId="38445" xr:uid="{A4CCAA52-221B-405A-A064-BFDC8E9E433D}"/>
    <cellStyle name="40% - Énfasis4 59 2" xfId="38446" xr:uid="{A93D9015-7B81-416B-BCC6-854A1E9E574F}"/>
    <cellStyle name="40% - Énfasis4 59 2 2" xfId="38447" xr:uid="{3D60C09E-036B-4B3A-9F65-4F544A15BF65}"/>
    <cellStyle name="40% - Énfasis4 59 3" xfId="38448" xr:uid="{7DF01CD3-B121-4D7C-99C4-B32CDDC2AF4E}"/>
    <cellStyle name="40% - Énfasis4 59 3 2" xfId="38449" xr:uid="{E015E4DE-EDBD-4C16-BAD3-8D4E5F200DAD}"/>
    <cellStyle name="40% - Énfasis4 59 4" xfId="38450" xr:uid="{CAC1879E-6052-492C-96E6-943F66C93053}"/>
    <cellStyle name="40% - Énfasis4 59 4 2" xfId="38451" xr:uid="{4C520BF8-290A-424C-B596-006EDCFFB8F7}"/>
    <cellStyle name="40% - Énfasis4 59 5" xfId="38452" xr:uid="{77DC933E-EA75-45D8-9FAD-05A46990DD66}"/>
    <cellStyle name="40% - Énfasis4 59 5 2" xfId="38453" xr:uid="{6E41AC97-3AE3-490A-9199-A11BC8FA4823}"/>
    <cellStyle name="40% - Énfasis4 59 6" xfId="38454" xr:uid="{67ECCFE8-5A28-4636-9A66-54023A48BFC7}"/>
    <cellStyle name="40% - Énfasis4 59 6 2" xfId="38455" xr:uid="{CC822C3E-405E-4D30-B008-74683544EB45}"/>
    <cellStyle name="40% - Énfasis4 59 7" xfId="38456" xr:uid="{56AF78E9-1BFA-45B6-9B1E-13B34D69FFD3}"/>
    <cellStyle name="40% - Énfasis4 59 7 2" xfId="38457" xr:uid="{32486B7F-B9BB-4E3B-AF09-A08807C9A206}"/>
    <cellStyle name="40% - Énfasis4 59 8" xfId="38458" xr:uid="{DB8445C0-D088-4FB6-AA79-F519852D3FD4}"/>
    <cellStyle name="40% - Énfasis4 59 8 2" xfId="38459" xr:uid="{230C151F-9430-4EFF-9EC0-33F28CC91380}"/>
    <cellStyle name="40% - Énfasis4 59 9" xfId="38460" xr:uid="{0AFA73A4-0B33-4389-88FF-D7B981556540}"/>
    <cellStyle name="40% - Énfasis4 59 9 2" xfId="38461" xr:uid="{32995901-E3B3-493E-B41B-B95FC058214E}"/>
    <cellStyle name="40% - Énfasis4 6" xfId="3209" xr:uid="{395AC1B5-59BD-4908-924D-2BA9E480FACB}"/>
    <cellStyle name="40% - Énfasis4 6 10" xfId="38462" xr:uid="{2BCC44E3-17F2-47E6-B7E5-DB7402AEA693}"/>
    <cellStyle name="40% - Énfasis4 6 10 10" xfId="38463" xr:uid="{7E059409-A23B-4DC3-86EA-2C591DD2F6AC}"/>
    <cellStyle name="40% - Énfasis4 6 10 10 2" xfId="38464" xr:uid="{7660D265-B851-4E66-A78F-D4C9282A1FA0}"/>
    <cellStyle name="40% - Énfasis4 6 10 11" xfId="38465" xr:uid="{C967D49F-2395-4156-873E-A436EAC51DEF}"/>
    <cellStyle name="40% - Énfasis4 6 10 2" xfId="38466" xr:uid="{51A4A2DB-2076-4EBA-A1D1-28103BF76653}"/>
    <cellStyle name="40% - Énfasis4 6 10 2 2" xfId="38467" xr:uid="{BAAF4BE8-B988-4240-9ACF-B5A1571F3F80}"/>
    <cellStyle name="40% - Énfasis4 6 10 3" xfId="38468" xr:uid="{F6582BDA-8154-47D0-95B6-FB9A5BF8E2C6}"/>
    <cellStyle name="40% - Énfasis4 6 10 3 2" xfId="38469" xr:uid="{32D458F0-CDF0-4DF5-8ADA-FB372282BD18}"/>
    <cellStyle name="40% - Énfasis4 6 10 4" xfId="38470" xr:uid="{DD5D8178-9FE1-4642-936F-CA505CA7CD05}"/>
    <cellStyle name="40% - Énfasis4 6 10 4 2" xfId="38471" xr:uid="{14F38AE1-4986-4F55-81FD-6EC0B9DF6FDD}"/>
    <cellStyle name="40% - Énfasis4 6 10 5" xfId="38472" xr:uid="{25937FE3-809A-479A-8C10-D9A2EC250DDF}"/>
    <cellStyle name="40% - Énfasis4 6 10 5 2" xfId="38473" xr:uid="{9C6EAFF1-95B7-4F1B-9CAA-ED6FA949F2D8}"/>
    <cellStyle name="40% - Énfasis4 6 10 6" xfId="38474" xr:uid="{014B06C7-6C67-45CF-99F6-AAC6F06A633F}"/>
    <cellStyle name="40% - Énfasis4 6 10 6 2" xfId="38475" xr:uid="{8B7113A2-6220-4049-BF72-E56E33DBB330}"/>
    <cellStyle name="40% - Énfasis4 6 10 7" xfId="38476" xr:uid="{824C6910-9B1B-43F5-83E0-F618934E16A9}"/>
    <cellStyle name="40% - Énfasis4 6 10 7 2" xfId="38477" xr:uid="{04E2733A-DDB9-46FA-9BE9-C36D477552BF}"/>
    <cellStyle name="40% - Énfasis4 6 10 8" xfId="38478" xr:uid="{E2E37A44-7830-4E29-BB16-03719073E8BB}"/>
    <cellStyle name="40% - Énfasis4 6 10 8 2" xfId="38479" xr:uid="{8B6C604F-B8A6-41C1-8E6C-BC770CEA3C47}"/>
    <cellStyle name="40% - Énfasis4 6 10 9" xfId="38480" xr:uid="{C95930DB-F6D5-4349-B280-64F011172125}"/>
    <cellStyle name="40% - Énfasis4 6 10 9 2" xfId="38481" xr:uid="{3DAB2E55-4663-4FAC-A710-41257BB7DE7D}"/>
    <cellStyle name="40% - Énfasis4 6 11" xfId="38482" xr:uid="{26422CCB-17E3-42B3-894F-FDF281CEADEC}"/>
    <cellStyle name="40% - Énfasis4 6 11 10" xfId="38483" xr:uid="{49684045-C83D-445B-9FE6-A051BD6E995B}"/>
    <cellStyle name="40% - Énfasis4 6 11 10 2" xfId="38484" xr:uid="{BE77B01E-05D4-4678-B40D-D2E6BCC45EFB}"/>
    <cellStyle name="40% - Énfasis4 6 11 11" xfId="38485" xr:uid="{188270E0-869E-4A1A-89BF-6F7B3358F956}"/>
    <cellStyle name="40% - Énfasis4 6 11 2" xfId="38486" xr:uid="{1D5069C6-B7DD-4660-AA28-558295C088B9}"/>
    <cellStyle name="40% - Énfasis4 6 11 2 2" xfId="38487" xr:uid="{2C0FCA32-114E-4D82-B488-6230CCC44B66}"/>
    <cellStyle name="40% - Énfasis4 6 11 3" xfId="38488" xr:uid="{B6B9609B-786B-4DAA-B33C-564DA9B17BA5}"/>
    <cellStyle name="40% - Énfasis4 6 11 3 2" xfId="38489" xr:uid="{D610CB49-F03A-4F2A-9FF1-20049CDFBCD7}"/>
    <cellStyle name="40% - Énfasis4 6 11 4" xfId="38490" xr:uid="{C9D2EB66-C840-482A-8B03-3566C446B55D}"/>
    <cellStyle name="40% - Énfasis4 6 11 4 2" xfId="38491" xr:uid="{70749BD9-5DEA-4DD4-9EFD-831635525ED9}"/>
    <cellStyle name="40% - Énfasis4 6 11 5" xfId="38492" xr:uid="{21C7A28B-2F0E-4898-9B3A-3C5031F99A2E}"/>
    <cellStyle name="40% - Énfasis4 6 11 5 2" xfId="38493" xr:uid="{D6B22C54-A401-47C8-ABC1-63F9B6574FBA}"/>
    <cellStyle name="40% - Énfasis4 6 11 6" xfId="38494" xr:uid="{072B3592-5E21-4403-8D01-F146DB0AAE63}"/>
    <cellStyle name="40% - Énfasis4 6 11 6 2" xfId="38495" xr:uid="{B260E363-55EC-4A03-8BFA-3895FBB74478}"/>
    <cellStyle name="40% - Énfasis4 6 11 7" xfId="38496" xr:uid="{FE0FEC63-4733-4C27-B2AA-86079B0066DE}"/>
    <cellStyle name="40% - Énfasis4 6 11 7 2" xfId="38497" xr:uid="{1CCB5B78-B86A-43B4-80EA-5B65BB87595D}"/>
    <cellStyle name="40% - Énfasis4 6 11 8" xfId="38498" xr:uid="{B9572AF7-7203-41CD-B2CE-C235FFC2B47B}"/>
    <cellStyle name="40% - Énfasis4 6 11 8 2" xfId="38499" xr:uid="{90BCF633-DA0B-4162-8491-9964B7187515}"/>
    <cellStyle name="40% - Énfasis4 6 11 9" xfId="38500" xr:uid="{118B4749-CB7D-4982-8D4B-D02711590E6B}"/>
    <cellStyle name="40% - Énfasis4 6 11 9 2" xfId="38501" xr:uid="{90E8AC8A-09B1-48F4-82D4-6CC7EC62EF7B}"/>
    <cellStyle name="40% - Énfasis4 6 12" xfId="38502" xr:uid="{1AFAE327-C8DE-45F6-9FE1-98B28D22BAA2}"/>
    <cellStyle name="40% - Énfasis4 6 12 2" xfId="38503" xr:uid="{2B1421FF-16C6-4527-ABB5-315842DAB2DB}"/>
    <cellStyle name="40% - Énfasis4 6 13" xfId="38504" xr:uid="{2B728769-6E1B-4586-9301-DFCA71930575}"/>
    <cellStyle name="40% - Énfasis4 6 13 2" xfId="38505" xr:uid="{8CD8E4B3-270E-4E7D-96DC-F60636E2671E}"/>
    <cellStyle name="40% - Énfasis4 6 14" xfId="38506" xr:uid="{19872F46-78FB-49FE-87A2-10F6917BCC63}"/>
    <cellStyle name="40% - Énfasis4 6 14 2" xfId="38507" xr:uid="{124C0C6C-4DBB-455E-B99E-A8329D121A2A}"/>
    <cellStyle name="40% - Énfasis4 6 15" xfId="38508" xr:uid="{4DFF53C2-BF80-430B-805B-7D78AC1CF95A}"/>
    <cellStyle name="40% - Énfasis4 6 15 2" xfId="38509" xr:uid="{2EEDF3AD-5316-4277-9499-01DBC4F7EFC7}"/>
    <cellStyle name="40% - Énfasis4 6 16" xfId="38510" xr:uid="{0FA80E85-A69B-4FFF-84A3-67625A0AD2C9}"/>
    <cellStyle name="40% - Énfasis4 6 16 2" xfId="38511" xr:uid="{1A755D31-95F1-472F-86F2-8BA6891F18AD}"/>
    <cellStyle name="40% - Énfasis4 6 17" xfId="38512" xr:uid="{3F1F1C8E-7E71-4DFE-A379-9E0873C62BDB}"/>
    <cellStyle name="40% - Énfasis4 6 17 2" xfId="38513" xr:uid="{90A06A2D-D4DE-44E4-A900-65240498E302}"/>
    <cellStyle name="40% - Énfasis4 6 18" xfId="38514" xr:uid="{E0C5E3D8-E5BF-4A56-8698-416465D2FAD7}"/>
    <cellStyle name="40% - Énfasis4 6 18 2" xfId="38515" xr:uid="{AFC4BD32-61D2-478C-8951-61B500193DDA}"/>
    <cellStyle name="40% - Énfasis4 6 19" xfId="38516" xr:uid="{E8721FD8-D32C-44CC-B02D-044FF18F6C94}"/>
    <cellStyle name="40% - Énfasis4 6 19 2" xfId="38517" xr:uid="{99668AEE-CC8B-4147-955C-C6B15C6E38DC}"/>
    <cellStyle name="40% - Énfasis4 6 2" xfId="3210" xr:uid="{4B80D4D7-FBD7-448E-A2BC-1CBD01DB6279}"/>
    <cellStyle name="40% - Énfasis4 6 2 10" xfId="38518" xr:uid="{D6CD717B-6CA6-4AB5-BCE6-6E867843A2CC}"/>
    <cellStyle name="40% - Énfasis4 6 2 10 2" xfId="38519" xr:uid="{EAA8323A-5CD6-4586-A65F-8E5F5FC5F51F}"/>
    <cellStyle name="40% - Énfasis4 6 2 11" xfId="38520" xr:uid="{B77A86CA-5B80-4951-B54A-F34B7D8BEF3D}"/>
    <cellStyle name="40% - Énfasis4 6 2 2" xfId="3211" xr:uid="{0BBF9978-C6A5-4DCD-A5EB-6112AFA56BE4}"/>
    <cellStyle name="40% - Énfasis4 6 2 2 2" xfId="3212" xr:uid="{74CB0E99-415E-4FCA-BF76-52C4A1943EEB}"/>
    <cellStyle name="40% - Énfasis4 6 2 2 2 2" xfId="3213" xr:uid="{F9319D92-27FF-4B0C-AF1B-58E18811D93D}"/>
    <cellStyle name="40% - Énfasis4 6 2 2 2 2 2" xfId="3214" xr:uid="{05D8696E-9AC7-4052-A990-1944CEB52BE7}"/>
    <cellStyle name="40% - Énfasis4 6 2 2 2 3" xfId="3215" xr:uid="{DA7DC2EB-FF72-46B7-AAB6-EDB91719AF3F}"/>
    <cellStyle name="40% - Énfasis4 6 2 2 3" xfId="3216" xr:uid="{BC42D80F-725B-4197-A95E-4158C5EF55A6}"/>
    <cellStyle name="40% - Énfasis4 6 2 2 3 2" xfId="3217" xr:uid="{37F3C8D2-BBBC-4FFD-96E5-9B66C7C3636B}"/>
    <cellStyle name="40% - Énfasis4 6 2 2 4" xfId="3218" xr:uid="{14D2B742-74A0-4BBB-9B9E-D3138770B24C}"/>
    <cellStyle name="40% - Énfasis4 6 2 3" xfId="3219" xr:uid="{4CDFD536-8BEA-4F79-950C-CE664F29446E}"/>
    <cellStyle name="40% - Énfasis4 6 2 3 2" xfId="3220" xr:uid="{5813B403-5B0A-48AB-B921-37F0BA498C15}"/>
    <cellStyle name="40% - Énfasis4 6 2 3 2 2" xfId="3221" xr:uid="{75196EAA-9351-4E53-812F-C7D308B613D5}"/>
    <cellStyle name="40% - Énfasis4 6 2 3 3" xfId="3222" xr:uid="{46ECFD30-321A-4A1D-A24C-A98376BA33D6}"/>
    <cellStyle name="40% - Énfasis4 6 2 4" xfId="3223" xr:uid="{31BE2325-EF0E-4AAF-9605-E307C337D863}"/>
    <cellStyle name="40% - Énfasis4 6 2 4 2" xfId="3224" xr:uid="{34292E16-41AC-4DAE-8453-2C55F02C637A}"/>
    <cellStyle name="40% - Énfasis4 6 2 5" xfId="3225" xr:uid="{94B53267-76C2-4C0F-BEF0-577B833851B9}"/>
    <cellStyle name="40% - Énfasis4 6 2 5 2" xfId="38521" xr:uid="{66E2456D-8462-4EF0-9E2A-69ED7344BDAE}"/>
    <cellStyle name="40% - Énfasis4 6 2 6" xfId="38522" xr:uid="{75F9E956-EC8A-47DE-B6A4-21C8BA16D560}"/>
    <cellStyle name="40% - Énfasis4 6 2 6 2" xfId="38523" xr:uid="{C5E2DAA4-25E3-4362-B611-BC68A92E2D54}"/>
    <cellStyle name="40% - Énfasis4 6 2 7" xfId="38524" xr:uid="{1FC1F628-E1AD-4152-9C12-6F5F108A11C5}"/>
    <cellStyle name="40% - Énfasis4 6 2 7 2" xfId="38525" xr:uid="{CBCAA9B5-2C07-4B4F-8C3B-637E5D88F54A}"/>
    <cellStyle name="40% - Énfasis4 6 2 8" xfId="38526" xr:uid="{C5EFB48A-F839-4498-80B1-DF13E9395380}"/>
    <cellStyle name="40% - Énfasis4 6 2 8 2" xfId="38527" xr:uid="{B529FADA-8953-4462-83C3-A66D560DDE38}"/>
    <cellStyle name="40% - Énfasis4 6 2 9" xfId="38528" xr:uid="{CE34C443-5996-4A87-804C-A29F09F92BE6}"/>
    <cellStyle name="40% - Énfasis4 6 2 9 2" xfId="38529" xr:uid="{93C8F3F6-B5FF-4277-8BF9-29E079D5DAEA}"/>
    <cellStyle name="40% - Énfasis4 6 20" xfId="38530" xr:uid="{34F2393B-98D0-4F80-85C9-350096838B1F}"/>
    <cellStyle name="40% - Énfasis4 6 20 2" xfId="38531" xr:uid="{E7B02685-C576-40AF-B8CC-4A00D84C89B0}"/>
    <cellStyle name="40% - Énfasis4 6 21" xfId="38532" xr:uid="{D27EF9B5-7286-4861-8DF7-6E0C189B326F}"/>
    <cellStyle name="40% - Énfasis4 6 3" xfId="3226" xr:uid="{F8BD74AD-7B54-46FC-BC0A-1B85EBB775E8}"/>
    <cellStyle name="40% - Énfasis4 6 3 10" xfId="38533" xr:uid="{9A7B59F9-9528-4F5F-8568-F57F1724B9EA}"/>
    <cellStyle name="40% - Énfasis4 6 3 10 2" xfId="38534" xr:uid="{B3FB7440-54B1-42EC-9730-39CD428A75C2}"/>
    <cellStyle name="40% - Énfasis4 6 3 11" xfId="38535" xr:uid="{1B71BF8A-FD4B-401F-A125-255B4D77ACB2}"/>
    <cellStyle name="40% - Énfasis4 6 3 2" xfId="3227" xr:uid="{DD589917-B013-4BD6-ACFE-B4C2468980C4}"/>
    <cellStyle name="40% - Énfasis4 6 3 2 2" xfId="3228" xr:uid="{AEEC23C1-FA43-4F08-804F-3C46244E9BB7}"/>
    <cellStyle name="40% - Énfasis4 6 3 2 2 2" xfId="3229" xr:uid="{A680F8B5-726D-4AD2-B5AA-01152408F63A}"/>
    <cellStyle name="40% - Énfasis4 6 3 2 3" xfId="3230" xr:uid="{37F7C418-B446-4C4F-8D68-5C101CDD04DC}"/>
    <cellStyle name="40% - Énfasis4 6 3 3" xfId="3231" xr:uid="{A1807728-FED5-435C-8A04-62B55139A2E8}"/>
    <cellStyle name="40% - Énfasis4 6 3 3 2" xfId="3232" xr:uid="{7563D49E-C79A-4708-A158-B81F8E8B1F76}"/>
    <cellStyle name="40% - Énfasis4 6 3 4" xfId="3233" xr:uid="{8058EAEB-27EC-4974-93D1-358C1611C7EE}"/>
    <cellStyle name="40% - Énfasis4 6 3 4 2" xfId="38536" xr:uid="{356C0E4A-5AEF-483C-BB08-C7B3F0E609F1}"/>
    <cellStyle name="40% - Énfasis4 6 3 5" xfId="38537" xr:uid="{C21C6EB1-B2E6-49F4-ACAF-28A5F2552BBE}"/>
    <cellStyle name="40% - Énfasis4 6 3 5 2" xfId="38538" xr:uid="{A7B0C5A5-3845-4E72-AB40-E4881A070745}"/>
    <cellStyle name="40% - Énfasis4 6 3 6" xfId="38539" xr:uid="{013753DD-CE64-47C9-9223-A16F6DB5B304}"/>
    <cellStyle name="40% - Énfasis4 6 3 6 2" xfId="38540" xr:uid="{5644F82D-2426-4F60-8E7A-B711B57F8CD3}"/>
    <cellStyle name="40% - Énfasis4 6 3 7" xfId="38541" xr:uid="{13B9486E-C1A9-49C4-A77C-BF17B55888A6}"/>
    <cellStyle name="40% - Énfasis4 6 3 7 2" xfId="38542" xr:uid="{CD399C0B-47B5-48B9-BEBC-F490D8CDB378}"/>
    <cellStyle name="40% - Énfasis4 6 3 8" xfId="38543" xr:uid="{DF925211-E6B3-42B5-BCD4-D30C0A886294}"/>
    <cellStyle name="40% - Énfasis4 6 3 8 2" xfId="38544" xr:uid="{8AB8349C-4C31-4F3F-B9C4-68716B87E667}"/>
    <cellStyle name="40% - Énfasis4 6 3 9" xfId="38545" xr:uid="{1CAECFD0-F1E4-44E1-A599-A2CD1679B048}"/>
    <cellStyle name="40% - Énfasis4 6 3 9 2" xfId="38546" xr:uid="{CDCDC79D-2584-494C-9BEC-9BA2F214C602}"/>
    <cellStyle name="40% - Énfasis4 6 4" xfId="3234" xr:uid="{A2EB64EE-A7C8-4C2A-973F-C8B678C7890F}"/>
    <cellStyle name="40% - Énfasis4 6 4 10" xfId="38547" xr:uid="{C084ECC7-A00F-462A-8020-9A76B88F9025}"/>
    <cellStyle name="40% - Énfasis4 6 4 10 2" xfId="38548" xr:uid="{05A25349-8FC7-4BFF-99A7-2D3E2D29FF26}"/>
    <cellStyle name="40% - Énfasis4 6 4 11" xfId="38549" xr:uid="{0C528B50-121B-4076-B37C-C918E917DC01}"/>
    <cellStyle name="40% - Énfasis4 6 4 2" xfId="3235" xr:uid="{A032E002-8191-423C-8D4D-882A8049DDC3}"/>
    <cellStyle name="40% - Énfasis4 6 4 2 2" xfId="3236" xr:uid="{03EFC8B8-8831-4AF1-8B73-4DCD39D97027}"/>
    <cellStyle name="40% - Énfasis4 6 4 3" xfId="3237" xr:uid="{778D728C-D771-434E-A347-2EA24EB9FA43}"/>
    <cellStyle name="40% - Énfasis4 6 4 3 2" xfId="38550" xr:uid="{05A65C94-AEF6-4CF4-97A2-3F5394272AA7}"/>
    <cellStyle name="40% - Énfasis4 6 4 4" xfId="38551" xr:uid="{EBE6636D-2788-45C3-B2A5-310B43AC1020}"/>
    <cellStyle name="40% - Énfasis4 6 4 4 2" xfId="38552" xr:uid="{FCB6B68E-1475-4646-A8DB-35C4DE68E93B}"/>
    <cellStyle name="40% - Énfasis4 6 4 5" xfId="38553" xr:uid="{E25BEC85-B6F9-4A12-B8D6-0ADECDA3645B}"/>
    <cellStyle name="40% - Énfasis4 6 4 5 2" xfId="38554" xr:uid="{B8AEFFBD-063B-47EC-B9CE-D8882082BD4F}"/>
    <cellStyle name="40% - Énfasis4 6 4 6" xfId="38555" xr:uid="{BF18826A-0151-41A9-AB19-BBB0AAD4953A}"/>
    <cellStyle name="40% - Énfasis4 6 4 6 2" xfId="38556" xr:uid="{92A6ACC6-B7B4-4E58-8DCC-6E380F077DA8}"/>
    <cellStyle name="40% - Énfasis4 6 4 7" xfId="38557" xr:uid="{5DB9B083-6193-46E2-8D32-0C383BC47B90}"/>
    <cellStyle name="40% - Énfasis4 6 4 7 2" xfId="38558" xr:uid="{2193FDFC-C043-4464-B6A6-68F3CBD3E70D}"/>
    <cellStyle name="40% - Énfasis4 6 4 8" xfId="38559" xr:uid="{F65AD18A-D429-4BC6-910B-5DA2133967C4}"/>
    <cellStyle name="40% - Énfasis4 6 4 8 2" xfId="38560" xr:uid="{DB36B992-A636-4985-8826-B8AA03ED1E8C}"/>
    <cellStyle name="40% - Énfasis4 6 4 9" xfId="38561" xr:uid="{765CDF12-F19D-40BD-9C77-4742A90867D1}"/>
    <cellStyle name="40% - Énfasis4 6 4 9 2" xfId="38562" xr:uid="{52549770-3069-4156-8FF4-03F4216F1DA7}"/>
    <cellStyle name="40% - Énfasis4 6 5" xfId="3238" xr:uid="{0EC92325-1B33-465E-B786-98710D3794E4}"/>
    <cellStyle name="40% - Énfasis4 6 5 10" xfId="38563" xr:uid="{8CA4F616-866A-45FF-A560-334E7ECC24D7}"/>
    <cellStyle name="40% - Énfasis4 6 5 10 2" xfId="38564" xr:uid="{DAC86E16-B18A-4F23-A796-80F018406072}"/>
    <cellStyle name="40% - Énfasis4 6 5 11" xfId="38565" xr:uid="{13628F42-C3F9-4C5E-82CE-2FDB16585984}"/>
    <cellStyle name="40% - Énfasis4 6 5 2" xfId="3239" xr:uid="{2F9499CC-6F05-41F5-89C7-FAF7A103AEF2}"/>
    <cellStyle name="40% - Énfasis4 6 5 2 2" xfId="38566" xr:uid="{760B76C6-6389-45AB-B481-3B7AA39E0B74}"/>
    <cellStyle name="40% - Énfasis4 6 5 3" xfId="38567" xr:uid="{A047BA68-D82A-4119-9472-1E0B7D30E86F}"/>
    <cellStyle name="40% - Énfasis4 6 5 3 2" xfId="38568" xr:uid="{26309F99-2942-453C-A703-602C3C99C857}"/>
    <cellStyle name="40% - Énfasis4 6 5 4" xfId="38569" xr:uid="{DBE8E689-B780-44DC-A25F-224997EED3BA}"/>
    <cellStyle name="40% - Énfasis4 6 5 4 2" xfId="38570" xr:uid="{274CD399-2F99-47AE-80FF-45C477FC682D}"/>
    <cellStyle name="40% - Énfasis4 6 5 5" xfId="38571" xr:uid="{3667E62F-BA19-4132-BBEE-F89AF65647F3}"/>
    <cellStyle name="40% - Énfasis4 6 5 5 2" xfId="38572" xr:uid="{2AFEAA7D-702C-494E-8EF2-BD358AEEFE24}"/>
    <cellStyle name="40% - Énfasis4 6 5 6" xfId="38573" xr:uid="{46E65706-E21E-4023-884A-ED9EF4D4046D}"/>
    <cellStyle name="40% - Énfasis4 6 5 6 2" xfId="38574" xr:uid="{D0A67EAD-397D-4F09-97E5-B807C75EB3A2}"/>
    <cellStyle name="40% - Énfasis4 6 5 7" xfId="38575" xr:uid="{54DB6999-A6AC-4A09-AA99-9CEBC7DFFBBA}"/>
    <cellStyle name="40% - Énfasis4 6 5 7 2" xfId="38576" xr:uid="{7CED0257-8FA5-4043-95DF-6001688F3AEA}"/>
    <cellStyle name="40% - Énfasis4 6 5 8" xfId="38577" xr:uid="{251A4286-B9A3-4E2B-91DB-DCA6DEE109EE}"/>
    <cellStyle name="40% - Énfasis4 6 5 8 2" xfId="38578" xr:uid="{13EC7F70-D7AA-4AC5-8010-BC3513720AFD}"/>
    <cellStyle name="40% - Énfasis4 6 5 9" xfId="38579" xr:uid="{C3E1B919-5EBD-480E-88B5-58C1E31E290A}"/>
    <cellStyle name="40% - Énfasis4 6 5 9 2" xfId="38580" xr:uid="{F163C911-0E8E-4240-A5B9-9ABB89DA7B2A}"/>
    <cellStyle name="40% - Énfasis4 6 6" xfId="3240" xr:uid="{35A63A08-25C0-49BF-9B38-150A2C3C16EF}"/>
    <cellStyle name="40% - Énfasis4 6 6 10" xfId="38581" xr:uid="{32C88428-2FA6-4988-BC89-E3AD7007ECC6}"/>
    <cellStyle name="40% - Énfasis4 6 6 10 2" xfId="38582" xr:uid="{E625081E-3F76-42A8-90C1-EB241BB6C57C}"/>
    <cellStyle name="40% - Énfasis4 6 6 11" xfId="38583" xr:uid="{6A89C8A5-0D7B-49B4-9B4C-4E94F71E79B4}"/>
    <cellStyle name="40% - Énfasis4 6 6 2" xfId="38584" xr:uid="{DBF7E0ED-77C9-416D-9903-64C34BEC78DD}"/>
    <cellStyle name="40% - Énfasis4 6 6 2 2" xfId="38585" xr:uid="{EE651448-2A24-44E9-8087-72A739D996F1}"/>
    <cellStyle name="40% - Énfasis4 6 6 3" xfId="38586" xr:uid="{7BC4974B-5C54-44D6-975E-A2455FB33367}"/>
    <cellStyle name="40% - Énfasis4 6 6 3 2" xfId="38587" xr:uid="{8DB297F9-FB79-445E-BAD0-201D23474F56}"/>
    <cellStyle name="40% - Énfasis4 6 6 4" xfId="38588" xr:uid="{E40A6880-6621-464E-A982-2776D682DEB2}"/>
    <cellStyle name="40% - Énfasis4 6 6 4 2" xfId="38589" xr:uid="{AC6E79BD-BAC7-44B7-A161-B33CBD567FF3}"/>
    <cellStyle name="40% - Énfasis4 6 6 5" xfId="38590" xr:uid="{641D8D1D-0227-48F8-8F6F-A0F6BAF24A43}"/>
    <cellStyle name="40% - Énfasis4 6 6 5 2" xfId="38591" xr:uid="{F94005B8-1395-4B7B-B280-3951D4680E7F}"/>
    <cellStyle name="40% - Énfasis4 6 6 6" xfId="38592" xr:uid="{8544D9D7-4278-48D6-BA92-299D8953E9F8}"/>
    <cellStyle name="40% - Énfasis4 6 6 6 2" xfId="38593" xr:uid="{38ED27A4-6A40-4904-9151-39A65962A56D}"/>
    <cellStyle name="40% - Énfasis4 6 6 7" xfId="38594" xr:uid="{D3D799EA-F934-4E94-9666-57F85CA1E57F}"/>
    <cellStyle name="40% - Énfasis4 6 6 7 2" xfId="38595" xr:uid="{7BEDEA03-9C42-47FC-B53C-43553BD41E99}"/>
    <cellStyle name="40% - Énfasis4 6 6 8" xfId="38596" xr:uid="{E4AC9184-3248-4B4D-9478-A21E20697A86}"/>
    <cellStyle name="40% - Énfasis4 6 6 8 2" xfId="38597" xr:uid="{B8AD9BFB-135C-4AD8-999A-C2B9C153CF28}"/>
    <cellStyle name="40% - Énfasis4 6 6 9" xfId="38598" xr:uid="{25E9C2EE-78E5-4AB7-8F6D-5D11C60D31B0}"/>
    <cellStyle name="40% - Énfasis4 6 6 9 2" xfId="38599" xr:uid="{5DF91F89-5983-4721-AF16-9026CB1C7017}"/>
    <cellStyle name="40% - Énfasis4 6 7" xfId="38600" xr:uid="{00003438-2398-4223-AF7C-E693A3A91858}"/>
    <cellStyle name="40% - Énfasis4 6 7 10" xfId="38601" xr:uid="{3F4BE69F-5D63-469E-B218-B98DD9CEEDE5}"/>
    <cellStyle name="40% - Énfasis4 6 7 10 2" xfId="38602" xr:uid="{99E1B1F4-9338-4269-B04D-516B2EC15A12}"/>
    <cellStyle name="40% - Énfasis4 6 7 11" xfId="38603" xr:uid="{8F130B2C-69E6-4E9B-8F7D-7D4E40A4EEC7}"/>
    <cellStyle name="40% - Énfasis4 6 7 2" xfId="38604" xr:uid="{8440FA91-FBAC-433D-91A1-815ACDBE17AD}"/>
    <cellStyle name="40% - Énfasis4 6 7 2 2" xfId="38605" xr:uid="{6892E3A3-61AC-4677-AEBF-A1DE811E7956}"/>
    <cellStyle name="40% - Énfasis4 6 7 3" xfId="38606" xr:uid="{F49DA62D-F4F4-41BD-BF4A-E7AA8566CA70}"/>
    <cellStyle name="40% - Énfasis4 6 7 3 2" xfId="38607" xr:uid="{EEBEA1DB-7397-41AD-83FE-155BD9AACD89}"/>
    <cellStyle name="40% - Énfasis4 6 7 4" xfId="38608" xr:uid="{F7F29999-E065-4985-900B-CB16AA6BCA88}"/>
    <cellStyle name="40% - Énfasis4 6 7 4 2" xfId="38609" xr:uid="{9D665ED5-B63F-4411-BE56-C006B00B5655}"/>
    <cellStyle name="40% - Énfasis4 6 7 5" xfId="38610" xr:uid="{F8D66F59-F873-4354-9376-B98FC9AE1454}"/>
    <cellStyle name="40% - Énfasis4 6 7 5 2" xfId="38611" xr:uid="{F24F13E7-5E22-436B-A2DE-1262B29E08FD}"/>
    <cellStyle name="40% - Énfasis4 6 7 6" xfId="38612" xr:uid="{56F63896-81E4-4396-A60B-C68687DFD15E}"/>
    <cellStyle name="40% - Énfasis4 6 7 6 2" xfId="38613" xr:uid="{3463072D-4707-4D09-B82A-6453141FFC6A}"/>
    <cellStyle name="40% - Énfasis4 6 7 7" xfId="38614" xr:uid="{3F98D639-F68F-412E-81D1-1AA239FC0CA6}"/>
    <cellStyle name="40% - Énfasis4 6 7 7 2" xfId="38615" xr:uid="{8E03F848-28D8-4E4D-9FEE-E3DB6D9C1B60}"/>
    <cellStyle name="40% - Énfasis4 6 7 8" xfId="38616" xr:uid="{70471AB3-4BC4-46AF-A339-4F41C3681F1E}"/>
    <cellStyle name="40% - Énfasis4 6 7 8 2" xfId="38617" xr:uid="{2D742770-CB4F-49FF-9735-35C56A348BFF}"/>
    <cellStyle name="40% - Énfasis4 6 7 9" xfId="38618" xr:uid="{7169295E-7DA1-4422-8CDA-D4219C715B22}"/>
    <cellStyle name="40% - Énfasis4 6 7 9 2" xfId="38619" xr:uid="{E8D459F9-323F-45E8-966F-3A5FAFF26EB3}"/>
    <cellStyle name="40% - Énfasis4 6 8" xfId="38620" xr:uid="{95509DF8-6400-4A8D-B0D3-D6DC9ACFB024}"/>
    <cellStyle name="40% - Énfasis4 6 8 10" xfId="38621" xr:uid="{C2CF6E06-EDF6-4608-B1AD-7BF55D6CBD1D}"/>
    <cellStyle name="40% - Énfasis4 6 8 10 2" xfId="38622" xr:uid="{51C7FA68-4D0C-40D9-9CE3-FFA76BCB5205}"/>
    <cellStyle name="40% - Énfasis4 6 8 11" xfId="38623" xr:uid="{2D67B0DE-9A04-4090-8029-6C267718E70B}"/>
    <cellStyle name="40% - Énfasis4 6 8 2" xfId="38624" xr:uid="{D8E641CE-E963-41B1-8457-B2A2BBD71DA6}"/>
    <cellStyle name="40% - Énfasis4 6 8 2 2" xfId="38625" xr:uid="{88F104F5-6B67-4BC6-AD8B-443E8D76BDFA}"/>
    <cellStyle name="40% - Énfasis4 6 8 3" xfId="38626" xr:uid="{44A515C2-B1B3-494D-A7F9-E977D94B26B1}"/>
    <cellStyle name="40% - Énfasis4 6 8 3 2" xfId="38627" xr:uid="{335285CE-E7F6-44D0-B0B7-B94CB9CE36B9}"/>
    <cellStyle name="40% - Énfasis4 6 8 4" xfId="38628" xr:uid="{E6E7DABB-786E-4090-9A84-22F61D98B486}"/>
    <cellStyle name="40% - Énfasis4 6 8 4 2" xfId="38629" xr:uid="{0F156A59-D288-464A-9DED-150A1CCFB010}"/>
    <cellStyle name="40% - Énfasis4 6 8 5" xfId="38630" xr:uid="{48434CD2-3DC9-4F83-AA44-9B854C08EEE2}"/>
    <cellStyle name="40% - Énfasis4 6 8 5 2" xfId="38631" xr:uid="{1877DB95-99EB-4F95-8405-D19EBC45E27B}"/>
    <cellStyle name="40% - Énfasis4 6 8 6" xfId="38632" xr:uid="{37E7CC58-D18C-4CE8-9C9B-6DCDE12965E1}"/>
    <cellStyle name="40% - Énfasis4 6 8 6 2" xfId="38633" xr:uid="{D152EEBB-A42A-4A5D-9398-665E03BE0E07}"/>
    <cellStyle name="40% - Énfasis4 6 8 7" xfId="38634" xr:uid="{F30769C4-4348-4069-BD28-60826589AD45}"/>
    <cellStyle name="40% - Énfasis4 6 8 7 2" xfId="38635" xr:uid="{F3E5045F-2EC7-4D84-891F-FAF1EB701E4E}"/>
    <cellStyle name="40% - Énfasis4 6 8 8" xfId="38636" xr:uid="{6F34BA7A-A74C-46F5-91D8-75488FCFA7E2}"/>
    <cellStyle name="40% - Énfasis4 6 8 8 2" xfId="38637" xr:uid="{C14A5998-08BD-4EDE-807C-D8B61AC6D678}"/>
    <cellStyle name="40% - Énfasis4 6 8 9" xfId="38638" xr:uid="{4F5406CF-69B8-4A85-A578-89B7FC4D7653}"/>
    <cellStyle name="40% - Énfasis4 6 8 9 2" xfId="38639" xr:uid="{EAA5EDBF-970C-4CAC-A87A-9D0C77D66DC5}"/>
    <cellStyle name="40% - Énfasis4 6 9" xfId="38640" xr:uid="{93365D7F-ADAD-4B45-819F-9DF82FCCE731}"/>
    <cellStyle name="40% - Énfasis4 6 9 10" xfId="38641" xr:uid="{A57B3652-1B59-4D4F-8A77-75BA7F9B26F4}"/>
    <cellStyle name="40% - Énfasis4 6 9 10 2" xfId="38642" xr:uid="{413BFDE2-D7A9-484E-9744-96EC836A5C0F}"/>
    <cellStyle name="40% - Énfasis4 6 9 11" xfId="38643" xr:uid="{4AD94FFA-BA4B-4A58-9B90-1EEA2CD21549}"/>
    <cellStyle name="40% - Énfasis4 6 9 2" xfId="38644" xr:uid="{7A2CB387-7683-4A9A-81E6-462913C69A58}"/>
    <cellStyle name="40% - Énfasis4 6 9 2 2" xfId="38645" xr:uid="{13820AFA-FEC4-4044-9399-E05C380F8209}"/>
    <cellStyle name="40% - Énfasis4 6 9 3" xfId="38646" xr:uid="{9BAE6360-27AA-4DA4-87E6-DDC317A186F9}"/>
    <cellStyle name="40% - Énfasis4 6 9 3 2" xfId="38647" xr:uid="{A1AACFE3-2399-4F21-9359-C5D0F625DC8F}"/>
    <cellStyle name="40% - Énfasis4 6 9 4" xfId="38648" xr:uid="{8DDCD8E1-D352-49DB-BBA2-67D576C2FBDA}"/>
    <cellStyle name="40% - Énfasis4 6 9 4 2" xfId="38649" xr:uid="{28F4BB6B-C620-4E4C-9653-D6095CBA13A0}"/>
    <cellStyle name="40% - Énfasis4 6 9 5" xfId="38650" xr:uid="{A9C64644-43B7-465F-A630-5B0635A7B930}"/>
    <cellStyle name="40% - Énfasis4 6 9 5 2" xfId="38651" xr:uid="{51DE9D81-63E3-4FE2-866F-047013E7A1C4}"/>
    <cellStyle name="40% - Énfasis4 6 9 6" xfId="38652" xr:uid="{914657DF-218C-49B8-9EE5-82AEF9FAA02B}"/>
    <cellStyle name="40% - Énfasis4 6 9 6 2" xfId="38653" xr:uid="{116A17BE-A221-47D7-9B74-6CE570F2771A}"/>
    <cellStyle name="40% - Énfasis4 6 9 7" xfId="38654" xr:uid="{8DF3AD31-45AA-465C-8AF6-597146865DA9}"/>
    <cellStyle name="40% - Énfasis4 6 9 7 2" xfId="38655" xr:uid="{E8FDEC3D-2B0A-4730-BCE1-DBC48EB8E0F7}"/>
    <cellStyle name="40% - Énfasis4 6 9 8" xfId="38656" xr:uid="{76F1DD33-9FFB-454D-8170-752A69E0C686}"/>
    <cellStyle name="40% - Énfasis4 6 9 8 2" xfId="38657" xr:uid="{46DC77AF-63B6-4215-9CFA-6EA4B62BDB6A}"/>
    <cellStyle name="40% - Énfasis4 6 9 9" xfId="38658" xr:uid="{31BC128D-636E-4583-B81C-EE2DB385B1D9}"/>
    <cellStyle name="40% - Énfasis4 6 9 9 2" xfId="38659" xr:uid="{11FCDB07-B936-4524-94CC-4C5BECB8F3ED}"/>
    <cellStyle name="40% - Énfasis4 60" xfId="38660" xr:uid="{F2C2B3F4-F81D-4375-847D-8717A425F8B2}"/>
    <cellStyle name="40% - Énfasis4 60 10" xfId="38661" xr:uid="{5DE78BF7-8167-48A7-8E1C-8583FB354780}"/>
    <cellStyle name="40% - Énfasis4 60 10 2" xfId="38662" xr:uid="{EB2A6F17-F484-48D6-B204-070E1DBF5ED2}"/>
    <cellStyle name="40% - Énfasis4 60 11" xfId="38663" xr:uid="{E1C4A5E7-643D-45D0-9B83-FA267BCE51D9}"/>
    <cellStyle name="40% - Énfasis4 60 2" xfId="38664" xr:uid="{AB10F621-E117-4EEC-BEB0-F716D75FDE63}"/>
    <cellStyle name="40% - Énfasis4 60 2 2" xfId="38665" xr:uid="{7207BED4-9FE9-4178-BC2D-B4AE5A85ED1F}"/>
    <cellStyle name="40% - Énfasis4 60 3" xfId="38666" xr:uid="{C33FE4B5-E528-499B-8055-898CF953EDCA}"/>
    <cellStyle name="40% - Énfasis4 60 3 2" xfId="38667" xr:uid="{BF3CB636-F301-435B-A7FD-03CFE5801D06}"/>
    <cellStyle name="40% - Énfasis4 60 4" xfId="38668" xr:uid="{30F9F20F-BAC3-4045-8BF0-8309E397D51D}"/>
    <cellStyle name="40% - Énfasis4 60 4 2" xfId="38669" xr:uid="{E6A8E788-A6DD-4B6E-8E3C-92C3D54D4157}"/>
    <cellStyle name="40% - Énfasis4 60 5" xfId="38670" xr:uid="{8A5AB7E8-2753-4116-863E-BE2A9366B688}"/>
    <cellStyle name="40% - Énfasis4 60 5 2" xfId="38671" xr:uid="{3C4710C0-9553-4E2F-ACE5-E621B1BBAD38}"/>
    <cellStyle name="40% - Énfasis4 60 6" xfId="38672" xr:uid="{0EE8177F-02DD-468A-9C32-786BAB7E1A8D}"/>
    <cellStyle name="40% - Énfasis4 60 6 2" xfId="38673" xr:uid="{61E7C0D6-971F-4428-B99E-12221F004577}"/>
    <cellStyle name="40% - Énfasis4 60 7" xfId="38674" xr:uid="{7864008B-17D4-4A62-AD69-28876E7D6572}"/>
    <cellStyle name="40% - Énfasis4 60 7 2" xfId="38675" xr:uid="{01F1F8BB-8C31-495B-9252-38542DB20E11}"/>
    <cellStyle name="40% - Énfasis4 60 8" xfId="38676" xr:uid="{FA32108F-272B-4274-8782-B6458B0CA512}"/>
    <cellStyle name="40% - Énfasis4 60 8 2" xfId="38677" xr:uid="{90EEADC2-B91D-4E6F-9524-EE402BB73568}"/>
    <cellStyle name="40% - Énfasis4 60 9" xfId="38678" xr:uid="{F3BBABCD-A603-4262-9CEC-D4DF25FD58A2}"/>
    <cellStyle name="40% - Énfasis4 60 9 2" xfId="38679" xr:uid="{B0C9FDFC-CF48-4259-8248-1F2E15C35726}"/>
    <cellStyle name="40% - Énfasis4 61" xfId="38680" xr:uid="{8A6991AA-F383-4204-8B6C-5E72EB4D8C24}"/>
    <cellStyle name="40% - Énfasis4 61 10" xfId="38681" xr:uid="{F9029BD9-87D0-4755-A454-0DD3F9495B1C}"/>
    <cellStyle name="40% - Énfasis4 61 10 2" xfId="38682" xr:uid="{34B08382-16D9-4522-AC1C-C128E549DA96}"/>
    <cellStyle name="40% - Énfasis4 61 11" xfId="38683" xr:uid="{80766F96-FE78-4365-8651-8A82C1D1A109}"/>
    <cellStyle name="40% - Énfasis4 61 2" xfId="38684" xr:uid="{63616F9D-EB07-4955-925F-4110783BF883}"/>
    <cellStyle name="40% - Énfasis4 61 2 2" xfId="38685" xr:uid="{11CBE327-D121-4E61-B63F-A6B5ECF98B37}"/>
    <cellStyle name="40% - Énfasis4 61 3" xfId="38686" xr:uid="{386C6173-8226-4D84-9C13-CCBDF637840A}"/>
    <cellStyle name="40% - Énfasis4 61 3 2" xfId="38687" xr:uid="{FD3E036D-1DEE-443D-A7FE-FEE3F0DA0B39}"/>
    <cellStyle name="40% - Énfasis4 61 4" xfId="38688" xr:uid="{93AFFE76-434F-4C9D-9E0A-90B3995F51B4}"/>
    <cellStyle name="40% - Énfasis4 61 4 2" xfId="38689" xr:uid="{8DA8C07A-12FA-4282-8876-45365FF68C61}"/>
    <cellStyle name="40% - Énfasis4 61 5" xfId="38690" xr:uid="{51AEE4E7-CE65-4952-8395-FEFD0A06E5F4}"/>
    <cellStyle name="40% - Énfasis4 61 5 2" xfId="38691" xr:uid="{1D58232A-FDD9-4A22-A2A8-9CCC1C079603}"/>
    <cellStyle name="40% - Énfasis4 61 6" xfId="38692" xr:uid="{24C9AC44-BE0E-4CED-A47B-2B2233154C6D}"/>
    <cellStyle name="40% - Énfasis4 61 6 2" xfId="38693" xr:uid="{D7F60523-CE1D-4534-81F7-0790CDF03AB1}"/>
    <cellStyle name="40% - Énfasis4 61 7" xfId="38694" xr:uid="{ACDE30B1-F13D-4119-BF6F-06FAE5B5CC1A}"/>
    <cellStyle name="40% - Énfasis4 61 7 2" xfId="38695" xr:uid="{DBB6FADE-B99F-48F4-BDD6-97F1B37FAF3C}"/>
    <cellStyle name="40% - Énfasis4 61 8" xfId="38696" xr:uid="{8D6AF97B-F082-4219-B145-995906F61EF2}"/>
    <cellStyle name="40% - Énfasis4 61 8 2" xfId="38697" xr:uid="{C7AD02DC-AD20-4733-BE75-EC99AF2CD52A}"/>
    <cellStyle name="40% - Énfasis4 61 9" xfId="38698" xr:uid="{B0393FB0-F929-495C-9024-3EA16F511FDD}"/>
    <cellStyle name="40% - Énfasis4 61 9 2" xfId="38699" xr:uid="{573C226F-9297-4F75-91B9-7BC9982ED9EF}"/>
    <cellStyle name="40% - Énfasis4 62" xfId="38700" xr:uid="{15136B20-138C-4E59-9494-E5864B339454}"/>
    <cellStyle name="40% - Énfasis4 62 10" xfId="38701" xr:uid="{25347AB1-396B-4C72-ADEA-8A0AE380EBE2}"/>
    <cellStyle name="40% - Énfasis4 62 10 2" xfId="38702" xr:uid="{EACE9FA2-61F6-48B6-8EA1-95E0511D16D9}"/>
    <cellStyle name="40% - Énfasis4 62 11" xfId="38703" xr:uid="{5A7DCFF7-23CF-4E3A-87C8-FCE158F1B1B6}"/>
    <cellStyle name="40% - Énfasis4 62 2" xfId="38704" xr:uid="{E0B311F4-D8EC-4744-9C3F-F616E49FAA15}"/>
    <cellStyle name="40% - Énfasis4 62 2 2" xfId="38705" xr:uid="{E1AAD006-6729-4B93-871C-3493A7AB3973}"/>
    <cellStyle name="40% - Énfasis4 62 3" xfId="38706" xr:uid="{DFE478E1-FF08-4C18-982C-50EF8AE0F3FC}"/>
    <cellStyle name="40% - Énfasis4 62 3 2" xfId="38707" xr:uid="{01B4EECB-7BD1-4BED-9DB2-0C3DCC20A524}"/>
    <cellStyle name="40% - Énfasis4 62 4" xfId="38708" xr:uid="{999FF706-3F64-4B79-BA6A-3D0B55CE2602}"/>
    <cellStyle name="40% - Énfasis4 62 4 2" xfId="38709" xr:uid="{7C77F691-111E-4A36-9C96-278A4279657A}"/>
    <cellStyle name="40% - Énfasis4 62 5" xfId="38710" xr:uid="{523AF29A-744B-49F9-B974-56ED9798CE9D}"/>
    <cellStyle name="40% - Énfasis4 62 5 2" xfId="38711" xr:uid="{C84EF32E-6A78-4549-AA46-B64E02DC68BF}"/>
    <cellStyle name="40% - Énfasis4 62 6" xfId="38712" xr:uid="{584B30DD-E6F6-4C27-96D3-E04C6F329D60}"/>
    <cellStyle name="40% - Énfasis4 62 6 2" xfId="38713" xr:uid="{26E13237-95C4-47E6-86AF-A3718C24EFBE}"/>
    <cellStyle name="40% - Énfasis4 62 7" xfId="38714" xr:uid="{FF2CAD8F-A65C-421D-BF6E-16DBF03827EE}"/>
    <cellStyle name="40% - Énfasis4 62 7 2" xfId="38715" xr:uid="{6825AB97-3B19-4FAB-A06B-995B0B8C05D0}"/>
    <cellStyle name="40% - Énfasis4 62 8" xfId="38716" xr:uid="{7140A48B-4E0B-4898-8D39-DB5986066149}"/>
    <cellStyle name="40% - Énfasis4 62 8 2" xfId="38717" xr:uid="{54704B9C-94AE-4147-8D22-AF5C5AC13590}"/>
    <cellStyle name="40% - Énfasis4 62 9" xfId="38718" xr:uid="{63D3F53E-F61F-477A-9967-F4467699CF6C}"/>
    <cellStyle name="40% - Énfasis4 62 9 2" xfId="38719" xr:uid="{F058EF53-8C79-4CB0-A219-039BEDDF7C33}"/>
    <cellStyle name="40% - Énfasis4 63" xfId="38720" xr:uid="{FFC45A16-3F8A-4421-9BC7-26285248D609}"/>
    <cellStyle name="40% - Énfasis4 63 10" xfId="38721" xr:uid="{0E009548-FAD6-42F3-8473-5F8BA371E0C7}"/>
    <cellStyle name="40% - Énfasis4 63 10 2" xfId="38722" xr:uid="{0BD8DE9D-546E-4012-B98A-6E57DD482BCC}"/>
    <cellStyle name="40% - Énfasis4 63 11" xfId="38723" xr:uid="{7BB4BD4F-1447-42BE-A781-E31E3ED2F491}"/>
    <cellStyle name="40% - Énfasis4 63 2" xfId="38724" xr:uid="{52ECC1F9-D4A6-42BC-A10A-A59E0110E4E5}"/>
    <cellStyle name="40% - Énfasis4 63 2 2" xfId="38725" xr:uid="{C2106A21-03CD-4222-B43D-25B702C144E2}"/>
    <cellStyle name="40% - Énfasis4 63 3" xfId="38726" xr:uid="{2C08628E-3686-49A0-A654-D60E2879FA3F}"/>
    <cellStyle name="40% - Énfasis4 63 3 2" xfId="38727" xr:uid="{9204CAD9-A250-499F-AE70-F2AC6C20950D}"/>
    <cellStyle name="40% - Énfasis4 63 4" xfId="38728" xr:uid="{F95A91E6-8D3C-4216-8768-73E941415C32}"/>
    <cellStyle name="40% - Énfasis4 63 4 2" xfId="38729" xr:uid="{265BFAFF-7163-483F-A956-9B3B9CDA4134}"/>
    <cellStyle name="40% - Énfasis4 63 5" xfId="38730" xr:uid="{A6654149-3F03-49AD-9615-2DD8BB394C56}"/>
    <cellStyle name="40% - Énfasis4 63 5 2" xfId="38731" xr:uid="{5527DFAF-43BB-41E5-9E75-FACDFC8EC979}"/>
    <cellStyle name="40% - Énfasis4 63 6" xfId="38732" xr:uid="{70A891F7-BFAF-47D5-A2B5-2B58D824B691}"/>
    <cellStyle name="40% - Énfasis4 63 6 2" xfId="38733" xr:uid="{BFABA3F0-CB5C-4B56-B77D-4C377ED415B3}"/>
    <cellStyle name="40% - Énfasis4 63 7" xfId="38734" xr:uid="{6D918EAF-28EB-4949-B9C0-94324A5B1B08}"/>
    <cellStyle name="40% - Énfasis4 63 7 2" xfId="38735" xr:uid="{9A740775-023F-4059-BD61-0E406D03B66B}"/>
    <cellStyle name="40% - Énfasis4 63 8" xfId="38736" xr:uid="{E414B86E-B23C-4A1B-AB15-66F45C3CADA9}"/>
    <cellStyle name="40% - Énfasis4 63 8 2" xfId="38737" xr:uid="{D8D7C0AA-7857-4E5D-944D-7F5EF7307A55}"/>
    <cellStyle name="40% - Énfasis4 63 9" xfId="38738" xr:uid="{A3636FF5-4F7D-4821-8823-647F2E78D78B}"/>
    <cellStyle name="40% - Énfasis4 63 9 2" xfId="38739" xr:uid="{8D62527B-8513-442D-978D-8659DC7FE2EE}"/>
    <cellStyle name="40% - Énfasis4 64" xfId="38740" xr:uid="{6A3FD640-785B-4F1D-9FA1-37AF64B6C2F0}"/>
    <cellStyle name="40% - Énfasis4 64 10" xfId="38741" xr:uid="{8625B42D-B412-4586-80D5-BA0A27679A38}"/>
    <cellStyle name="40% - Énfasis4 64 10 2" xfId="38742" xr:uid="{AD067B68-E459-44A3-8E29-B9279AD0FCCE}"/>
    <cellStyle name="40% - Énfasis4 64 11" xfId="38743" xr:uid="{EDED9BCC-9BE2-4B88-8A6C-E08B2377F98E}"/>
    <cellStyle name="40% - Énfasis4 64 2" xfId="38744" xr:uid="{5E0B9E3A-378F-4543-B9E6-280A209E030B}"/>
    <cellStyle name="40% - Énfasis4 64 2 2" xfId="38745" xr:uid="{BB0138F1-4973-434B-8E15-9D2D382DB41B}"/>
    <cellStyle name="40% - Énfasis4 64 3" xfId="38746" xr:uid="{778B3C1B-B8DD-4E39-87BA-57A49ACF7127}"/>
    <cellStyle name="40% - Énfasis4 64 3 2" xfId="38747" xr:uid="{4B2B5584-C4F7-4FF2-AA63-FE8B7D9E4C9D}"/>
    <cellStyle name="40% - Énfasis4 64 4" xfId="38748" xr:uid="{F368A142-AF5B-4BF7-A366-3450B7443B4A}"/>
    <cellStyle name="40% - Énfasis4 64 4 2" xfId="38749" xr:uid="{8C0FA4C3-11F4-4922-B3FF-4729EBD99254}"/>
    <cellStyle name="40% - Énfasis4 64 5" xfId="38750" xr:uid="{C3740FCC-D4AC-4324-AED7-9DA7877E6376}"/>
    <cellStyle name="40% - Énfasis4 64 5 2" xfId="38751" xr:uid="{59BD4BB1-C9AF-4DBD-BB08-32CB37342282}"/>
    <cellStyle name="40% - Énfasis4 64 6" xfId="38752" xr:uid="{963040FD-596E-4D91-950A-2CBE61103ED9}"/>
    <cellStyle name="40% - Énfasis4 64 6 2" xfId="38753" xr:uid="{9617966F-72AD-4994-B0DE-82668F4ED6D0}"/>
    <cellStyle name="40% - Énfasis4 64 7" xfId="38754" xr:uid="{BFE4E6B6-3E56-4170-8D2E-B35708AD3674}"/>
    <cellStyle name="40% - Énfasis4 64 7 2" xfId="38755" xr:uid="{67176682-F54B-4683-861F-5E3D8D07BDA4}"/>
    <cellStyle name="40% - Énfasis4 64 8" xfId="38756" xr:uid="{0EB04188-1404-40E6-8B2F-1EFB04DF9196}"/>
    <cellStyle name="40% - Énfasis4 64 8 2" xfId="38757" xr:uid="{18CAD753-9E11-42DE-A1A6-3B939323B478}"/>
    <cellStyle name="40% - Énfasis4 64 9" xfId="38758" xr:uid="{589C1290-E68C-45B5-8BFD-159BA548E8AC}"/>
    <cellStyle name="40% - Énfasis4 64 9 2" xfId="38759" xr:uid="{9100C3B6-75D3-410B-A807-7A583635DE85}"/>
    <cellStyle name="40% - Énfasis4 65" xfId="38760" xr:uid="{96C9CC03-BF70-4ECE-A2E6-8C1E8DA7ED4E}"/>
    <cellStyle name="40% - Énfasis4 65 10" xfId="38761" xr:uid="{D4EE01B4-38C2-41E7-9706-89D7C5F3F7DC}"/>
    <cellStyle name="40% - Énfasis4 65 10 2" xfId="38762" xr:uid="{9EC69A21-ABC3-4E2A-BF6F-18BDB4E11AF2}"/>
    <cellStyle name="40% - Énfasis4 65 11" xfId="38763" xr:uid="{3AA8A185-55F3-4B31-9323-7F82BA4EDB4C}"/>
    <cellStyle name="40% - Énfasis4 65 2" xfId="38764" xr:uid="{29C0D92F-E6CF-41E5-A1C9-91509B7E066D}"/>
    <cellStyle name="40% - Énfasis4 65 2 2" xfId="38765" xr:uid="{5C05D4B8-A0FD-415C-9CC3-AA442E220990}"/>
    <cellStyle name="40% - Énfasis4 65 3" xfId="38766" xr:uid="{91A98BD5-7544-4634-8A43-AE01D690D845}"/>
    <cellStyle name="40% - Énfasis4 65 3 2" xfId="38767" xr:uid="{728D5E92-961B-461D-B518-3F2CF5F91B31}"/>
    <cellStyle name="40% - Énfasis4 65 4" xfId="38768" xr:uid="{C45F1F09-0035-4F36-A455-B0B5772C4AEA}"/>
    <cellStyle name="40% - Énfasis4 65 4 2" xfId="38769" xr:uid="{1D869319-00A3-4569-9B8A-1B4EA89223C7}"/>
    <cellStyle name="40% - Énfasis4 65 5" xfId="38770" xr:uid="{AAA0E857-04A9-4455-A6DF-6856B32BCD18}"/>
    <cellStyle name="40% - Énfasis4 65 5 2" xfId="38771" xr:uid="{E4713C6C-24B1-4092-AFAC-56D03F1FF5F2}"/>
    <cellStyle name="40% - Énfasis4 65 6" xfId="38772" xr:uid="{7FA447E7-017B-4D1B-B714-18EFF68AA406}"/>
    <cellStyle name="40% - Énfasis4 65 6 2" xfId="38773" xr:uid="{6D239DBE-E188-4D1D-ACC2-1DC7EFAD8652}"/>
    <cellStyle name="40% - Énfasis4 65 7" xfId="38774" xr:uid="{2683876E-BF80-47E7-A153-9CD29798D91A}"/>
    <cellStyle name="40% - Énfasis4 65 7 2" xfId="38775" xr:uid="{0CA8C2BD-1084-4BE7-9424-D3B0CED5DFC8}"/>
    <cellStyle name="40% - Énfasis4 65 8" xfId="38776" xr:uid="{8FEBE933-A941-4F82-8278-8A69FF623751}"/>
    <cellStyle name="40% - Énfasis4 65 8 2" xfId="38777" xr:uid="{25A26630-5F4A-47AB-9576-4B823820550E}"/>
    <cellStyle name="40% - Énfasis4 65 9" xfId="38778" xr:uid="{FA8EBAED-0AA4-424F-BD61-4C82653B123E}"/>
    <cellStyle name="40% - Énfasis4 65 9 2" xfId="38779" xr:uid="{D33A4CB8-5E79-4513-B404-860F8A19ED5F}"/>
    <cellStyle name="40% - Énfasis4 66" xfId="38780" xr:uid="{7C631E99-E10F-4918-8345-58DEF4C34CB4}"/>
    <cellStyle name="40% - Énfasis4 66 10" xfId="38781" xr:uid="{512AF83B-BC1E-473D-AA4D-717438B38A11}"/>
    <cellStyle name="40% - Énfasis4 66 10 2" xfId="38782" xr:uid="{A6995C72-0BB6-43A3-9C90-55F1579F8561}"/>
    <cellStyle name="40% - Énfasis4 66 11" xfId="38783" xr:uid="{66892CF0-446C-424B-BF1D-A4A271A8A88D}"/>
    <cellStyle name="40% - Énfasis4 66 2" xfId="38784" xr:uid="{F798F71D-3BBC-4FD1-86E8-F3CB5CB6CFFB}"/>
    <cellStyle name="40% - Énfasis4 66 2 2" xfId="38785" xr:uid="{D66EADDC-90FF-45AC-A3D4-AE151759F2B7}"/>
    <cellStyle name="40% - Énfasis4 66 3" xfId="38786" xr:uid="{0AEF0A00-F50B-4A16-BE44-E8A6DB96C6A9}"/>
    <cellStyle name="40% - Énfasis4 66 3 2" xfId="38787" xr:uid="{6EAB5102-BCE0-4282-9947-C47E6283709E}"/>
    <cellStyle name="40% - Énfasis4 66 4" xfId="38788" xr:uid="{1D1B31BC-98BA-405B-AF4C-2018C713CAD1}"/>
    <cellStyle name="40% - Énfasis4 66 4 2" xfId="38789" xr:uid="{437D3D55-B7D5-4F08-B4F3-DB588CD13909}"/>
    <cellStyle name="40% - Énfasis4 66 5" xfId="38790" xr:uid="{5EF59877-E32A-41F1-970F-DB6403427255}"/>
    <cellStyle name="40% - Énfasis4 66 5 2" xfId="38791" xr:uid="{F4D197D3-9DAC-46FE-9299-8AC90B48DE08}"/>
    <cellStyle name="40% - Énfasis4 66 6" xfId="38792" xr:uid="{9C93891A-F58A-4F4E-B69D-CFA1E103F995}"/>
    <cellStyle name="40% - Énfasis4 66 6 2" xfId="38793" xr:uid="{D09BCDA2-A577-44F5-906A-CEA8D3BFC741}"/>
    <cellStyle name="40% - Énfasis4 66 7" xfId="38794" xr:uid="{BBFC2726-ED9E-4286-99EC-5499E8E824E4}"/>
    <cellStyle name="40% - Énfasis4 66 7 2" xfId="38795" xr:uid="{D7207604-9588-4295-8CAD-4168B9D10C2D}"/>
    <cellStyle name="40% - Énfasis4 66 8" xfId="38796" xr:uid="{EB7E4687-C2E5-49FF-95B1-E9313B2B87FF}"/>
    <cellStyle name="40% - Énfasis4 66 8 2" xfId="38797" xr:uid="{650E7266-3A09-4390-B7A0-AE2C8898A34A}"/>
    <cellStyle name="40% - Énfasis4 66 9" xfId="38798" xr:uid="{0F23F5CD-605D-4472-BAC4-E0A25C6F3E1A}"/>
    <cellStyle name="40% - Énfasis4 66 9 2" xfId="38799" xr:uid="{9075FE97-C093-4A86-B049-1908F8224099}"/>
    <cellStyle name="40% - Énfasis4 67" xfId="38800" xr:uid="{82C9089E-B56E-408D-B393-1D46FF8A3C82}"/>
    <cellStyle name="40% - Énfasis4 67 10" xfId="38801" xr:uid="{058E0F9C-0B17-4999-B301-3B960B38F934}"/>
    <cellStyle name="40% - Énfasis4 67 10 2" xfId="38802" xr:uid="{57E4A149-D5F9-4035-AE38-F6E2DEBEB3FB}"/>
    <cellStyle name="40% - Énfasis4 67 11" xfId="38803" xr:uid="{37EDBA96-8A07-48AA-90EB-46890628EACB}"/>
    <cellStyle name="40% - Énfasis4 67 2" xfId="38804" xr:uid="{C9B3B6E6-DC86-4A20-A933-63C1AE12C43E}"/>
    <cellStyle name="40% - Énfasis4 67 2 2" xfId="38805" xr:uid="{FDFEB912-235A-432A-84C2-77017F62A2DB}"/>
    <cellStyle name="40% - Énfasis4 67 3" xfId="38806" xr:uid="{F8CC1D7A-12F4-4024-89D9-73C7402A567A}"/>
    <cellStyle name="40% - Énfasis4 67 3 2" xfId="38807" xr:uid="{5C6E99F8-8E5F-48F0-A193-BADC25844D39}"/>
    <cellStyle name="40% - Énfasis4 67 4" xfId="38808" xr:uid="{539F1974-B13F-4EAF-AD7A-263EBAD08083}"/>
    <cellStyle name="40% - Énfasis4 67 4 2" xfId="38809" xr:uid="{CC0FD620-2946-4575-B1E6-EF2DA728CB80}"/>
    <cellStyle name="40% - Énfasis4 67 5" xfId="38810" xr:uid="{2C0533B1-1512-4296-A2CF-C8988DDDAA66}"/>
    <cellStyle name="40% - Énfasis4 67 5 2" xfId="38811" xr:uid="{D35A875F-3DC5-4749-9A85-6119F89724D4}"/>
    <cellStyle name="40% - Énfasis4 67 6" xfId="38812" xr:uid="{EA496277-6C87-4A5E-85D7-07DDE65D5F8D}"/>
    <cellStyle name="40% - Énfasis4 67 6 2" xfId="38813" xr:uid="{B8A77F7F-7A11-424D-A350-4E8A967C0A33}"/>
    <cellStyle name="40% - Énfasis4 67 7" xfId="38814" xr:uid="{8A302378-01E8-4B51-8605-E84241422042}"/>
    <cellStyle name="40% - Énfasis4 67 7 2" xfId="38815" xr:uid="{2E69EE21-9E33-4B78-980A-308BECABCD14}"/>
    <cellStyle name="40% - Énfasis4 67 8" xfId="38816" xr:uid="{160070EC-103A-4360-863F-1CA554B773AF}"/>
    <cellStyle name="40% - Énfasis4 67 8 2" xfId="38817" xr:uid="{19388058-3182-47A0-A917-752ACF56DE29}"/>
    <cellStyle name="40% - Énfasis4 67 9" xfId="38818" xr:uid="{68C4C1E5-0131-48A9-8541-608DB6CD8089}"/>
    <cellStyle name="40% - Énfasis4 67 9 2" xfId="38819" xr:uid="{1BFE36B9-9A49-4847-968F-06581B657D39}"/>
    <cellStyle name="40% - Énfasis4 68" xfId="38820" xr:uid="{2D4645E1-CA8E-4533-9902-731E9F05DAE4}"/>
    <cellStyle name="40% - Énfasis4 68 10" xfId="38821" xr:uid="{B588471E-148A-46A7-A738-943D0A01EF81}"/>
    <cellStyle name="40% - Énfasis4 68 10 2" xfId="38822" xr:uid="{9B40593D-759C-4FCC-9B54-CE4AEAFC9752}"/>
    <cellStyle name="40% - Énfasis4 68 11" xfId="38823" xr:uid="{011791F6-DC61-47C6-9489-8B4EF729E85B}"/>
    <cellStyle name="40% - Énfasis4 68 2" xfId="38824" xr:uid="{447FBFBB-837F-48BB-AEA1-989F313231CE}"/>
    <cellStyle name="40% - Énfasis4 68 2 2" xfId="38825" xr:uid="{54492343-E929-4096-BA4C-A3AEA2740637}"/>
    <cellStyle name="40% - Énfasis4 68 3" xfId="38826" xr:uid="{17B5D60D-8EB0-4778-8EA4-61EBE9CEB2A5}"/>
    <cellStyle name="40% - Énfasis4 68 3 2" xfId="38827" xr:uid="{38484EFE-DEB6-40BE-A27C-28DDE90853AD}"/>
    <cellStyle name="40% - Énfasis4 68 4" xfId="38828" xr:uid="{B3990D5E-1CC0-41EA-A8C9-815EA7D90348}"/>
    <cellStyle name="40% - Énfasis4 68 4 2" xfId="38829" xr:uid="{56A76D89-B1F1-4F10-8B67-F2A6A0FD65E8}"/>
    <cellStyle name="40% - Énfasis4 68 5" xfId="38830" xr:uid="{3A2DBC3E-A578-4B60-860F-EFFE458F0B56}"/>
    <cellStyle name="40% - Énfasis4 68 5 2" xfId="38831" xr:uid="{76E4500C-FCA8-474A-B738-3AD9CD024111}"/>
    <cellStyle name="40% - Énfasis4 68 6" xfId="38832" xr:uid="{114B9AAC-4F1D-4CCD-B925-E8E66EDD21EB}"/>
    <cellStyle name="40% - Énfasis4 68 6 2" xfId="38833" xr:uid="{5826008F-32E5-4E10-ACEC-A926E404A319}"/>
    <cellStyle name="40% - Énfasis4 68 7" xfId="38834" xr:uid="{8DBA8639-6655-4644-B55C-FBAA760BCC22}"/>
    <cellStyle name="40% - Énfasis4 68 7 2" xfId="38835" xr:uid="{FE5F9FA3-3FD4-4106-BE2C-CBA31BD02FCA}"/>
    <cellStyle name="40% - Énfasis4 68 8" xfId="38836" xr:uid="{EBBB743C-9F91-4142-AB9D-EE6BDFDE86B4}"/>
    <cellStyle name="40% - Énfasis4 68 8 2" xfId="38837" xr:uid="{0C6478AC-6187-4D3B-9897-AE30B89D7302}"/>
    <cellStyle name="40% - Énfasis4 68 9" xfId="38838" xr:uid="{9B1E2754-4308-4127-AE18-7DB16E599E11}"/>
    <cellStyle name="40% - Énfasis4 68 9 2" xfId="38839" xr:uid="{6E4E08C1-5181-4F48-94BA-69539CC06781}"/>
    <cellStyle name="40% - Énfasis4 69" xfId="38840" xr:uid="{CE707330-53F6-4DDE-9CF2-C751491CE3A9}"/>
    <cellStyle name="40% - Énfasis4 69 10" xfId="38841" xr:uid="{262BE54E-B449-46CB-8895-370E8D8A6063}"/>
    <cellStyle name="40% - Énfasis4 69 10 2" xfId="38842" xr:uid="{C1C038F7-A458-4C1B-9BC4-C1EC33DDB237}"/>
    <cellStyle name="40% - Énfasis4 69 11" xfId="38843" xr:uid="{9FABECF8-0E86-4ACE-A2D7-94694FF74426}"/>
    <cellStyle name="40% - Énfasis4 69 2" xfId="38844" xr:uid="{0BC7CAB3-2D47-4295-86FE-8F0D0A3D6D51}"/>
    <cellStyle name="40% - Énfasis4 69 2 2" xfId="38845" xr:uid="{05430B4A-DF5A-4BD1-9B87-C264F836ADEF}"/>
    <cellStyle name="40% - Énfasis4 69 3" xfId="38846" xr:uid="{926ABDB8-191E-4B52-A837-88677C40AEDB}"/>
    <cellStyle name="40% - Énfasis4 69 3 2" xfId="38847" xr:uid="{CE7B130C-900E-4210-AEB6-7AC196FD159B}"/>
    <cellStyle name="40% - Énfasis4 69 4" xfId="38848" xr:uid="{F732436C-681E-45CA-8157-B2B1074C07CF}"/>
    <cellStyle name="40% - Énfasis4 69 4 2" xfId="38849" xr:uid="{BEE92EF8-3F0D-43A0-8AB2-97C92030CE3B}"/>
    <cellStyle name="40% - Énfasis4 69 5" xfId="38850" xr:uid="{FCED3254-74F5-4E9E-AF57-513B4747FAB9}"/>
    <cellStyle name="40% - Énfasis4 69 5 2" xfId="38851" xr:uid="{A58FB469-AC49-4DC2-905E-1D722BF4DB98}"/>
    <cellStyle name="40% - Énfasis4 69 6" xfId="38852" xr:uid="{A38CDD73-9E01-43E7-9332-334F13956C2D}"/>
    <cellStyle name="40% - Énfasis4 69 6 2" xfId="38853" xr:uid="{34254C23-D9BF-44D6-ABA3-B385EF11AC14}"/>
    <cellStyle name="40% - Énfasis4 69 7" xfId="38854" xr:uid="{993E8056-6386-4073-8750-6B33702F1E9E}"/>
    <cellStyle name="40% - Énfasis4 69 7 2" xfId="38855" xr:uid="{FBDF5614-DE03-47AC-8223-D17EDFFE501A}"/>
    <cellStyle name="40% - Énfasis4 69 8" xfId="38856" xr:uid="{FE69681A-0C4F-4FE4-A7DB-F7E36358A31E}"/>
    <cellStyle name="40% - Énfasis4 69 8 2" xfId="38857" xr:uid="{D0206720-01B2-45D8-B80C-0854D926F4F5}"/>
    <cellStyle name="40% - Énfasis4 69 9" xfId="38858" xr:uid="{80BC5161-6C9D-4F59-B2AB-89100B6550F7}"/>
    <cellStyle name="40% - Énfasis4 69 9 2" xfId="38859" xr:uid="{25304C74-CDDA-4A0D-9D52-3EFB7B81BB6C}"/>
    <cellStyle name="40% - Énfasis4 7" xfId="3241" xr:uid="{E7D46566-BDB8-41B2-95DF-5375AFA6CEC9}"/>
    <cellStyle name="40% - Énfasis4 7 10" xfId="38860" xr:uid="{8A022498-CD0A-49E0-8484-365E22F3EC82}"/>
    <cellStyle name="40% - Énfasis4 7 10 10" xfId="38861" xr:uid="{7682A6AD-3D67-48F0-AE25-B8F342126FB0}"/>
    <cellStyle name="40% - Énfasis4 7 10 10 2" xfId="38862" xr:uid="{1EC8D1FE-5E73-45A3-AB95-48DE4D49E46F}"/>
    <cellStyle name="40% - Énfasis4 7 10 11" xfId="38863" xr:uid="{30721012-7AEF-45A4-BAE3-E9CA5E050621}"/>
    <cellStyle name="40% - Énfasis4 7 10 2" xfId="38864" xr:uid="{C6474EE4-3062-46AF-A6C2-86D9BFFA9AC7}"/>
    <cellStyle name="40% - Énfasis4 7 10 2 2" xfId="38865" xr:uid="{4137B07F-25E9-4D8A-9ADE-9AAEB242DC13}"/>
    <cellStyle name="40% - Énfasis4 7 10 3" xfId="38866" xr:uid="{0180E7D8-6A38-4EA9-9720-A200D819FAF9}"/>
    <cellStyle name="40% - Énfasis4 7 10 3 2" xfId="38867" xr:uid="{06F15267-4546-43AE-9948-D41D00CDD03F}"/>
    <cellStyle name="40% - Énfasis4 7 10 4" xfId="38868" xr:uid="{B929DF7A-CEB7-426B-B09E-57272DAF82B3}"/>
    <cellStyle name="40% - Énfasis4 7 10 4 2" xfId="38869" xr:uid="{E3CD1686-4EC4-4B83-9ECE-D59EABD8B25D}"/>
    <cellStyle name="40% - Énfasis4 7 10 5" xfId="38870" xr:uid="{EBF2AAB7-1FD9-40DC-98E0-62622A078B2F}"/>
    <cellStyle name="40% - Énfasis4 7 10 5 2" xfId="38871" xr:uid="{1AAD6080-AA7D-4C1A-A712-87D773390934}"/>
    <cellStyle name="40% - Énfasis4 7 10 6" xfId="38872" xr:uid="{E5760CDB-9923-4FFE-B993-68C5D8C64E6D}"/>
    <cellStyle name="40% - Énfasis4 7 10 6 2" xfId="38873" xr:uid="{38169EDD-6C3D-45F8-AAB9-771CD11DB38D}"/>
    <cellStyle name="40% - Énfasis4 7 10 7" xfId="38874" xr:uid="{4D29B264-A179-47E7-90E7-7790B089CF9C}"/>
    <cellStyle name="40% - Énfasis4 7 10 7 2" xfId="38875" xr:uid="{63F7087C-5497-45E0-BDC8-E76788A34651}"/>
    <cellStyle name="40% - Énfasis4 7 10 8" xfId="38876" xr:uid="{8DD7507D-D77C-45F3-BABF-D87E86D00C8F}"/>
    <cellStyle name="40% - Énfasis4 7 10 8 2" xfId="38877" xr:uid="{9ADA77A4-39D5-467B-85F6-072CA3176550}"/>
    <cellStyle name="40% - Énfasis4 7 10 9" xfId="38878" xr:uid="{E9A06C3B-548B-40D8-9661-FF82D3EC5AE3}"/>
    <cellStyle name="40% - Énfasis4 7 10 9 2" xfId="38879" xr:uid="{50937B48-1ECE-448A-9C43-22187192FF82}"/>
    <cellStyle name="40% - Énfasis4 7 11" xfId="38880" xr:uid="{5DEC7037-DB02-4081-9F7C-D42C90CED765}"/>
    <cellStyle name="40% - Énfasis4 7 11 10" xfId="38881" xr:uid="{ACA74663-66BC-484D-B94D-AF933C3A56E3}"/>
    <cellStyle name="40% - Énfasis4 7 11 10 2" xfId="38882" xr:uid="{D687C7AA-9E42-4C4F-99AE-6C4F35010B9C}"/>
    <cellStyle name="40% - Énfasis4 7 11 11" xfId="38883" xr:uid="{23FDB97B-A543-42D1-99D3-00CB020DC9BE}"/>
    <cellStyle name="40% - Énfasis4 7 11 2" xfId="38884" xr:uid="{2EF4A01C-C70E-44BB-948B-99E4C06BFF53}"/>
    <cellStyle name="40% - Énfasis4 7 11 2 2" xfId="38885" xr:uid="{4B27D3AC-BE00-4D61-8C98-CB59B396EF35}"/>
    <cellStyle name="40% - Énfasis4 7 11 3" xfId="38886" xr:uid="{0BFA6309-FECD-4912-8313-5C5E250C9355}"/>
    <cellStyle name="40% - Énfasis4 7 11 3 2" xfId="38887" xr:uid="{233DF39B-6EA5-4755-ACE0-BFEBB2A7D4CC}"/>
    <cellStyle name="40% - Énfasis4 7 11 4" xfId="38888" xr:uid="{F93F4494-F7DA-4644-9E25-603263A44DF0}"/>
    <cellStyle name="40% - Énfasis4 7 11 4 2" xfId="38889" xr:uid="{DC8C5186-7E87-436E-AE8C-1C7767F6C007}"/>
    <cellStyle name="40% - Énfasis4 7 11 5" xfId="38890" xr:uid="{B82B0A7E-368A-456B-AC46-381299C3DCF6}"/>
    <cellStyle name="40% - Énfasis4 7 11 5 2" xfId="38891" xr:uid="{109969DC-4307-4A8F-8F7E-A7130BF2DFCB}"/>
    <cellStyle name="40% - Énfasis4 7 11 6" xfId="38892" xr:uid="{B6973BA8-6F49-4800-A14F-E7615AB1D129}"/>
    <cellStyle name="40% - Énfasis4 7 11 6 2" xfId="38893" xr:uid="{536D1693-4F95-4B62-B56C-F35CA882E011}"/>
    <cellStyle name="40% - Énfasis4 7 11 7" xfId="38894" xr:uid="{AED3C5D8-8B9B-4BD2-8C12-E1F104869CC8}"/>
    <cellStyle name="40% - Énfasis4 7 11 7 2" xfId="38895" xr:uid="{6E86DD93-C180-45A1-BDCF-96327DA88EED}"/>
    <cellStyle name="40% - Énfasis4 7 11 8" xfId="38896" xr:uid="{88F33BD3-7DFF-4033-A35D-D6130C362A78}"/>
    <cellStyle name="40% - Énfasis4 7 11 8 2" xfId="38897" xr:uid="{9613776E-EABA-4254-ACB9-191A9599F29A}"/>
    <cellStyle name="40% - Énfasis4 7 11 9" xfId="38898" xr:uid="{99D3BA36-5903-4E74-9E3E-2B1C60007D6A}"/>
    <cellStyle name="40% - Énfasis4 7 11 9 2" xfId="38899" xr:uid="{A185F712-C7C7-4A55-B6F3-9EE03C4CF70B}"/>
    <cellStyle name="40% - Énfasis4 7 12" xfId="38900" xr:uid="{BA178A4C-34B8-450B-A0C1-70C4BD249280}"/>
    <cellStyle name="40% - Énfasis4 7 12 2" xfId="38901" xr:uid="{F5A0B6DF-4E87-4567-808E-1C1ECC473692}"/>
    <cellStyle name="40% - Énfasis4 7 13" xfId="38902" xr:uid="{7C95C54D-C36F-4E2D-AE07-B9D6117E59FA}"/>
    <cellStyle name="40% - Énfasis4 7 13 2" xfId="38903" xr:uid="{DCC538CB-C965-4FD8-9D80-9180201CB85A}"/>
    <cellStyle name="40% - Énfasis4 7 14" xfId="38904" xr:uid="{798FABEA-DBD7-41A3-B257-95359839C46C}"/>
    <cellStyle name="40% - Énfasis4 7 14 2" xfId="38905" xr:uid="{D4F897B2-0485-42ED-92A6-4643ED30F991}"/>
    <cellStyle name="40% - Énfasis4 7 15" xfId="38906" xr:uid="{DAF8FFF3-0E71-41E9-9437-505B2ED96F8F}"/>
    <cellStyle name="40% - Énfasis4 7 15 2" xfId="38907" xr:uid="{36AC0256-08AD-4DA8-B50C-9CFE813DC6BF}"/>
    <cellStyle name="40% - Énfasis4 7 16" xfId="38908" xr:uid="{71E99556-2872-4550-807C-8CB5753F047B}"/>
    <cellStyle name="40% - Énfasis4 7 16 2" xfId="38909" xr:uid="{45B4256C-87BB-498C-977C-B443421B7007}"/>
    <cellStyle name="40% - Énfasis4 7 17" xfId="38910" xr:uid="{BAC344F0-A34A-4BC6-9FD0-33500591E40E}"/>
    <cellStyle name="40% - Énfasis4 7 17 2" xfId="38911" xr:uid="{280BE2D8-E651-4C59-8AC8-381EADA85F34}"/>
    <cellStyle name="40% - Énfasis4 7 18" xfId="38912" xr:uid="{5FD628EE-414B-4E0E-972C-D82817B90F3A}"/>
    <cellStyle name="40% - Énfasis4 7 18 2" xfId="38913" xr:uid="{3DC416D3-2696-42C0-B519-2983A3FB215F}"/>
    <cellStyle name="40% - Énfasis4 7 19" xfId="38914" xr:uid="{A644B297-2DDB-4F83-A65B-2C5AF3B3465A}"/>
    <cellStyle name="40% - Énfasis4 7 19 2" xfId="38915" xr:uid="{05FD72A2-C1EB-4EB2-B927-AA70F0F72973}"/>
    <cellStyle name="40% - Énfasis4 7 2" xfId="3242" xr:uid="{5A3DA7CD-F939-4605-A33D-78C1621F2492}"/>
    <cellStyle name="40% - Énfasis4 7 2 10" xfId="38916" xr:uid="{4EC7CC44-E75D-4EEB-AAEA-8DF1EEE9F6D7}"/>
    <cellStyle name="40% - Énfasis4 7 2 10 2" xfId="38917" xr:uid="{FD078CD2-229A-4BEA-960D-D10BCC0FF3BC}"/>
    <cellStyle name="40% - Énfasis4 7 2 11" xfId="38918" xr:uid="{A2DA55E7-A67F-4CCE-9C9A-43553BFECE3E}"/>
    <cellStyle name="40% - Énfasis4 7 2 2" xfId="3243" xr:uid="{B01F217B-652D-4E00-83F7-EAC8F527775C}"/>
    <cellStyle name="40% - Énfasis4 7 2 2 2" xfId="3244" xr:uid="{F3307AE1-F761-4C13-AF88-53F4B7E04511}"/>
    <cellStyle name="40% - Énfasis4 7 2 2 2 2" xfId="3245" xr:uid="{8B0582F1-63DB-4A4F-A97C-89CF73204D63}"/>
    <cellStyle name="40% - Énfasis4 7 2 2 2 2 2" xfId="3246" xr:uid="{D7C2BE67-CACF-4460-9CD5-3790C9D53859}"/>
    <cellStyle name="40% - Énfasis4 7 2 2 2 3" xfId="3247" xr:uid="{F6179630-897C-424C-9B71-0B0AA6F7BD95}"/>
    <cellStyle name="40% - Énfasis4 7 2 2 3" xfId="3248" xr:uid="{5CCE523E-9D3F-4164-9E3F-7EB5040E9BB1}"/>
    <cellStyle name="40% - Énfasis4 7 2 2 3 2" xfId="3249" xr:uid="{B0554FC3-B721-4C26-ABA2-3CE8EF05ABBC}"/>
    <cellStyle name="40% - Énfasis4 7 2 2 4" xfId="3250" xr:uid="{8251158A-D7A6-4799-9927-98135E6C52FC}"/>
    <cellStyle name="40% - Énfasis4 7 2 3" xfId="3251" xr:uid="{B052290E-E596-4D01-86A1-20B150E433DC}"/>
    <cellStyle name="40% - Énfasis4 7 2 3 2" xfId="3252" xr:uid="{B5037649-4A45-40BD-8EF4-1153FE5127CD}"/>
    <cellStyle name="40% - Énfasis4 7 2 3 2 2" xfId="3253" xr:uid="{61D48AB0-CE45-47DD-8037-3CE135403CB8}"/>
    <cellStyle name="40% - Énfasis4 7 2 3 3" xfId="3254" xr:uid="{55585C47-0CED-40CA-8825-365904D2D188}"/>
    <cellStyle name="40% - Énfasis4 7 2 4" xfId="3255" xr:uid="{CEBD5829-C7FA-4A01-9401-D4406C76B1CA}"/>
    <cellStyle name="40% - Énfasis4 7 2 4 2" xfId="3256" xr:uid="{97AA01E9-40A9-4D24-8CC1-4F3D288B5CA4}"/>
    <cellStyle name="40% - Énfasis4 7 2 5" xfId="3257" xr:uid="{B76DA4A9-47D1-4111-9123-F33FE2143A19}"/>
    <cellStyle name="40% - Énfasis4 7 2 5 2" xfId="38919" xr:uid="{64294D5D-8C62-4746-AD15-FD2DE6491999}"/>
    <cellStyle name="40% - Énfasis4 7 2 6" xfId="38920" xr:uid="{A27E32C4-2720-4088-AA57-C2783C31A376}"/>
    <cellStyle name="40% - Énfasis4 7 2 6 2" xfId="38921" xr:uid="{310028AF-12D3-4D6E-8E15-05DAC367C854}"/>
    <cellStyle name="40% - Énfasis4 7 2 7" xfId="38922" xr:uid="{09367337-BF13-40AB-8206-3EABE5AF5BEC}"/>
    <cellStyle name="40% - Énfasis4 7 2 7 2" xfId="38923" xr:uid="{5011C37C-1AFC-4813-9ABF-1558425C5B84}"/>
    <cellStyle name="40% - Énfasis4 7 2 8" xfId="38924" xr:uid="{EF1AAF15-BC0F-4E08-8499-464433510756}"/>
    <cellStyle name="40% - Énfasis4 7 2 8 2" xfId="38925" xr:uid="{32554E83-70FE-45D9-B5B9-04E2C0975836}"/>
    <cellStyle name="40% - Énfasis4 7 2 9" xfId="38926" xr:uid="{C042306E-E6FB-42D9-89BD-ACE582CE2B7D}"/>
    <cellStyle name="40% - Énfasis4 7 2 9 2" xfId="38927" xr:uid="{5EC662B2-D7B1-45DC-A84C-075B668E71B0}"/>
    <cellStyle name="40% - Énfasis4 7 20" xfId="38928" xr:uid="{9EF0F0CD-A17E-4EB0-B9C5-9E9A8BFEB3DC}"/>
    <cellStyle name="40% - Énfasis4 7 20 2" xfId="38929" xr:uid="{127276B8-4BF2-430E-B838-3DA990A3ADA8}"/>
    <cellStyle name="40% - Énfasis4 7 21" xfId="38930" xr:uid="{20E413B1-5F8A-4A07-9EAB-F7CBB1C0A876}"/>
    <cellStyle name="40% - Énfasis4 7 3" xfId="3258" xr:uid="{4E4011A6-0645-41BD-AAE8-6503206B6CE9}"/>
    <cellStyle name="40% - Énfasis4 7 3 10" xfId="38931" xr:uid="{8CFFF89E-713E-46DE-B52F-2DEEA462F18F}"/>
    <cellStyle name="40% - Énfasis4 7 3 10 2" xfId="38932" xr:uid="{1CFDCC63-FB5C-4B49-BEF2-21667EE9C3EC}"/>
    <cellStyle name="40% - Énfasis4 7 3 11" xfId="38933" xr:uid="{B1A8D0C3-6A1C-42B1-82D6-AC5873F6BC70}"/>
    <cellStyle name="40% - Énfasis4 7 3 2" xfId="3259" xr:uid="{DE3AD5A1-77BD-45E4-99C6-821C62F38513}"/>
    <cellStyle name="40% - Énfasis4 7 3 2 2" xfId="3260" xr:uid="{61544A0E-1461-4ABF-B4DE-52820B76215C}"/>
    <cellStyle name="40% - Énfasis4 7 3 2 2 2" xfId="3261" xr:uid="{980A60CB-EC0E-4305-A881-46836F765792}"/>
    <cellStyle name="40% - Énfasis4 7 3 2 3" xfId="3262" xr:uid="{32137149-B5B8-46FB-B397-623770C2960A}"/>
    <cellStyle name="40% - Énfasis4 7 3 3" xfId="3263" xr:uid="{8E90B237-F65F-4A44-B4D1-FCA1901678FB}"/>
    <cellStyle name="40% - Énfasis4 7 3 3 2" xfId="3264" xr:uid="{51745AD0-4C83-4231-B0E5-D6B48DDF644B}"/>
    <cellStyle name="40% - Énfasis4 7 3 4" xfId="3265" xr:uid="{BEBF395F-6F41-491A-BE5F-80F874595D23}"/>
    <cellStyle name="40% - Énfasis4 7 3 4 2" xfId="38934" xr:uid="{94CD6DEA-6581-4AD1-A09A-0368BC4394B3}"/>
    <cellStyle name="40% - Énfasis4 7 3 5" xfId="38935" xr:uid="{D89DB7B5-D2FB-4A41-8148-F718D66108EB}"/>
    <cellStyle name="40% - Énfasis4 7 3 5 2" xfId="38936" xr:uid="{CC7CB7F3-A9CD-43E7-9A47-7CD130B407E6}"/>
    <cellStyle name="40% - Énfasis4 7 3 6" xfId="38937" xr:uid="{B3643853-5E80-4D95-AC04-80695860194D}"/>
    <cellStyle name="40% - Énfasis4 7 3 6 2" xfId="38938" xr:uid="{B0EA55EA-9B94-4046-A65C-286A5B1F7E91}"/>
    <cellStyle name="40% - Énfasis4 7 3 7" xfId="38939" xr:uid="{F15BED8D-F6CF-4078-ADF0-198308C704ED}"/>
    <cellStyle name="40% - Énfasis4 7 3 7 2" xfId="38940" xr:uid="{ED1AD184-01C4-41D4-BC8F-95F3E0E79986}"/>
    <cellStyle name="40% - Énfasis4 7 3 8" xfId="38941" xr:uid="{8269718B-B9C2-46A0-A779-D7F8B4C931A1}"/>
    <cellStyle name="40% - Énfasis4 7 3 8 2" xfId="38942" xr:uid="{15F55F81-C3A0-429B-99DF-0BD0FB64BB7B}"/>
    <cellStyle name="40% - Énfasis4 7 3 9" xfId="38943" xr:uid="{E987C813-B9D6-4C97-A043-4ECB381E78D8}"/>
    <cellStyle name="40% - Énfasis4 7 3 9 2" xfId="38944" xr:uid="{1DF25176-9CB7-4687-A0E8-DAADFA01AD6D}"/>
    <cellStyle name="40% - Énfasis4 7 4" xfId="3266" xr:uid="{B6A5342C-D4D0-46FF-BE5F-C7D89B1807BE}"/>
    <cellStyle name="40% - Énfasis4 7 4 10" xfId="38945" xr:uid="{8123176F-1335-421A-8232-9371E2E234FB}"/>
    <cellStyle name="40% - Énfasis4 7 4 10 2" xfId="38946" xr:uid="{7CB0740F-C63B-481A-BB4E-3DB9E2A38B46}"/>
    <cellStyle name="40% - Énfasis4 7 4 11" xfId="38947" xr:uid="{6878CD68-CEFC-4611-9A40-639DE2C143A7}"/>
    <cellStyle name="40% - Énfasis4 7 4 2" xfId="3267" xr:uid="{84468ECA-F39F-4109-8A17-FEFA137E4D41}"/>
    <cellStyle name="40% - Énfasis4 7 4 2 2" xfId="3268" xr:uid="{34026757-BA69-4F9B-AF0E-5722410A6F89}"/>
    <cellStyle name="40% - Énfasis4 7 4 3" xfId="3269" xr:uid="{6C97E5E7-5A30-4A95-8AC7-6CB809C73CC7}"/>
    <cellStyle name="40% - Énfasis4 7 4 3 2" xfId="38948" xr:uid="{F7921D09-BABB-460A-BD1D-4F5FC49E3F24}"/>
    <cellStyle name="40% - Énfasis4 7 4 4" xfId="38949" xr:uid="{69847899-BA40-4E40-8D16-86B71FE2C7FA}"/>
    <cellStyle name="40% - Énfasis4 7 4 4 2" xfId="38950" xr:uid="{140D8691-2036-4EAD-AEEE-937EB48CB4C3}"/>
    <cellStyle name="40% - Énfasis4 7 4 5" xfId="38951" xr:uid="{DB0EC7E3-C1B3-48FE-932A-2D9085A46243}"/>
    <cellStyle name="40% - Énfasis4 7 4 5 2" xfId="38952" xr:uid="{EF2B0D13-0D1F-4818-928F-D7860914BB41}"/>
    <cellStyle name="40% - Énfasis4 7 4 6" xfId="38953" xr:uid="{522B06CD-70AD-4D0F-892E-830D6EC40ED3}"/>
    <cellStyle name="40% - Énfasis4 7 4 6 2" xfId="38954" xr:uid="{FFC3C3D7-DA73-4288-8DBB-A39C1F7F4305}"/>
    <cellStyle name="40% - Énfasis4 7 4 7" xfId="38955" xr:uid="{39187D08-FA4D-4E2A-B8D7-09948C89DE67}"/>
    <cellStyle name="40% - Énfasis4 7 4 7 2" xfId="38956" xr:uid="{BD5FCC90-1362-497F-89BF-0734026FF7F4}"/>
    <cellStyle name="40% - Énfasis4 7 4 8" xfId="38957" xr:uid="{C11987D6-C4CE-4E5F-9713-BEE120988752}"/>
    <cellStyle name="40% - Énfasis4 7 4 8 2" xfId="38958" xr:uid="{5A1B4716-98C8-4C9F-8675-D85066E250B9}"/>
    <cellStyle name="40% - Énfasis4 7 4 9" xfId="38959" xr:uid="{8AC29197-9096-4BC4-9552-8285A4778997}"/>
    <cellStyle name="40% - Énfasis4 7 4 9 2" xfId="38960" xr:uid="{56B82510-6D7E-4D60-9961-1409D0515043}"/>
    <cellStyle name="40% - Énfasis4 7 5" xfId="3270" xr:uid="{96115A7C-5790-492E-87A4-70D7879BEB39}"/>
    <cellStyle name="40% - Énfasis4 7 5 10" xfId="38961" xr:uid="{96E5FA9A-FB8C-4924-9BDD-1B4D2BAFF772}"/>
    <cellStyle name="40% - Énfasis4 7 5 10 2" xfId="38962" xr:uid="{BD4DA792-D10F-4D04-8564-75F9D870EC13}"/>
    <cellStyle name="40% - Énfasis4 7 5 11" xfId="38963" xr:uid="{494A27FE-9D6A-461D-B7B6-12A977EF3602}"/>
    <cellStyle name="40% - Énfasis4 7 5 2" xfId="3271" xr:uid="{7D346069-287D-4FC2-9A75-79EEC18A2AB7}"/>
    <cellStyle name="40% - Énfasis4 7 5 2 2" xfId="38964" xr:uid="{E0849D76-53BA-4F86-88AC-8DF051E72C9E}"/>
    <cellStyle name="40% - Énfasis4 7 5 3" xfId="38965" xr:uid="{3BA8F3FE-2C09-4556-8584-0A24E89DFF60}"/>
    <cellStyle name="40% - Énfasis4 7 5 3 2" xfId="38966" xr:uid="{58A74C27-4EA1-4F96-920E-91CB22013411}"/>
    <cellStyle name="40% - Énfasis4 7 5 4" xfId="38967" xr:uid="{F012931D-E6FD-47B1-AF5B-E05229C902FA}"/>
    <cellStyle name="40% - Énfasis4 7 5 4 2" xfId="38968" xr:uid="{9575D4C8-1632-449B-B4AA-A684952437C7}"/>
    <cellStyle name="40% - Énfasis4 7 5 5" xfId="38969" xr:uid="{6C777392-5A87-4F49-918C-A950F056A345}"/>
    <cellStyle name="40% - Énfasis4 7 5 5 2" xfId="38970" xr:uid="{169D2A79-9165-419E-A774-42D53481AEFD}"/>
    <cellStyle name="40% - Énfasis4 7 5 6" xfId="38971" xr:uid="{190A5302-577D-460E-B0F3-B7DDB4DAC1B1}"/>
    <cellStyle name="40% - Énfasis4 7 5 6 2" xfId="38972" xr:uid="{D55BF0AC-2122-439A-BF47-61480780C548}"/>
    <cellStyle name="40% - Énfasis4 7 5 7" xfId="38973" xr:uid="{92B291AD-1584-4EAB-B6BA-74D148A4AEF2}"/>
    <cellStyle name="40% - Énfasis4 7 5 7 2" xfId="38974" xr:uid="{8F89ACCE-5E36-4436-8034-7C76E8642624}"/>
    <cellStyle name="40% - Énfasis4 7 5 8" xfId="38975" xr:uid="{C3FC03D5-3B7C-4C1B-90B6-FC67C9914254}"/>
    <cellStyle name="40% - Énfasis4 7 5 8 2" xfId="38976" xr:uid="{020BE44A-0520-4641-958C-F5B099B84928}"/>
    <cellStyle name="40% - Énfasis4 7 5 9" xfId="38977" xr:uid="{D0D86B49-A688-4B1C-B56C-D96BE730E478}"/>
    <cellStyle name="40% - Énfasis4 7 5 9 2" xfId="38978" xr:uid="{B8B767EE-7AC9-4ECB-825B-1561B8BEFD39}"/>
    <cellStyle name="40% - Énfasis4 7 6" xfId="3272" xr:uid="{AA07B925-D7E4-4FF5-99A4-0506D6C237AF}"/>
    <cellStyle name="40% - Énfasis4 7 6 10" xfId="38979" xr:uid="{7F2FC006-B5BE-4084-9785-24A09275C140}"/>
    <cellStyle name="40% - Énfasis4 7 6 10 2" xfId="38980" xr:uid="{11BB7C40-5E1C-4C3B-A199-29AEECD0119E}"/>
    <cellStyle name="40% - Énfasis4 7 6 11" xfId="38981" xr:uid="{B54697B9-4CF6-4210-A498-572CAD3D0415}"/>
    <cellStyle name="40% - Énfasis4 7 6 2" xfId="38982" xr:uid="{B5025E72-77F5-414C-B25C-74B93DD41710}"/>
    <cellStyle name="40% - Énfasis4 7 6 2 2" xfId="38983" xr:uid="{FC0F6E7E-E437-4BCC-B50C-0FE90158B1ED}"/>
    <cellStyle name="40% - Énfasis4 7 6 3" xfId="38984" xr:uid="{F7D6EB44-3FB1-4866-882B-771850127C80}"/>
    <cellStyle name="40% - Énfasis4 7 6 3 2" xfId="38985" xr:uid="{C023D905-B1B6-4F34-97BB-ACB8CFD2C150}"/>
    <cellStyle name="40% - Énfasis4 7 6 4" xfId="38986" xr:uid="{AB4AE77D-056E-4F9C-BAD2-02003AFAE04D}"/>
    <cellStyle name="40% - Énfasis4 7 6 4 2" xfId="38987" xr:uid="{D7B71331-DD32-4ADF-BEB0-DAF5D4478980}"/>
    <cellStyle name="40% - Énfasis4 7 6 5" xfId="38988" xr:uid="{A8A75C83-D0B1-4358-BCA0-A87A158277AA}"/>
    <cellStyle name="40% - Énfasis4 7 6 5 2" xfId="38989" xr:uid="{9A758212-1E8A-4B0A-9FE7-13EAFCE7887F}"/>
    <cellStyle name="40% - Énfasis4 7 6 6" xfId="38990" xr:uid="{48B0541B-5164-49CD-AE58-BE89A4227824}"/>
    <cellStyle name="40% - Énfasis4 7 6 6 2" xfId="38991" xr:uid="{ADFC6EB6-31F9-43E9-932E-2ED5433E230E}"/>
    <cellStyle name="40% - Énfasis4 7 6 7" xfId="38992" xr:uid="{FBB12D90-23E5-4AE7-9106-4252ACD714FB}"/>
    <cellStyle name="40% - Énfasis4 7 6 7 2" xfId="38993" xr:uid="{6EE3F7FA-C925-4C1D-872D-B08FD553A5C5}"/>
    <cellStyle name="40% - Énfasis4 7 6 8" xfId="38994" xr:uid="{01903054-E01D-4B85-ADE3-CA1C9DE62685}"/>
    <cellStyle name="40% - Énfasis4 7 6 8 2" xfId="38995" xr:uid="{4587F02C-9B94-4A76-B4B0-B9C88A6CEDAC}"/>
    <cellStyle name="40% - Énfasis4 7 6 9" xfId="38996" xr:uid="{6C66783B-5006-427A-8EF4-B62BD3A2536B}"/>
    <cellStyle name="40% - Énfasis4 7 6 9 2" xfId="38997" xr:uid="{F6AE3D95-B6D2-48CA-A266-852C61072421}"/>
    <cellStyle name="40% - Énfasis4 7 7" xfId="38998" xr:uid="{85062AD7-B020-4BF1-84B1-3D1214456CB6}"/>
    <cellStyle name="40% - Énfasis4 7 7 10" xfId="38999" xr:uid="{B586A04E-8217-4A97-84E9-91EA2025ED71}"/>
    <cellStyle name="40% - Énfasis4 7 7 10 2" xfId="39000" xr:uid="{3791D15C-A5C3-4DFE-83B6-5DD0EF0E1E8B}"/>
    <cellStyle name="40% - Énfasis4 7 7 11" xfId="39001" xr:uid="{2E495F3E-BCA8-4400-A713-A94863F9E87F}"/>
    <cellStyle name="40% - Énfasis4 7 7 2" xfId="39002" xr:uid="{612BDDC1-E166-4564-9316-0DC1B2BE226D}"/>
    <cellStyle name="40% - Énfasis4 7 7 2 2" xfId="39003" xr:uid="{04B805C3-22A7-4398-ADE5-E6B2314C92BE}"/>
    <cellStyle name="40% - Énfasis4 7 7 3" xfId="39004" xr:uid="{337CF623-4F7D-48FA-94B1-4A75AA2D8AD1}"/>
    <cellStyle name="40% - Énfasis4 7 7 3 2" xfId="39005" xr:uid="{5EF3B786-C9D8-47AB-AF86-BDC134C35C23}"/>
    <cellStyle name="40% - Énfasis4 7 7 4" xfId="39006" xr:uid="{6F06DE2E-D610-4600-ADF8-15D8622A5B7F}"/>
    <cellStyle name="40% - Énfasis4 7 7 4 2" xfId="39007" xr:uid="{0A3EB13E-4465-461F-BFBC-C905962B59DC}"/>
    <cellStyle name="40% - Énfasis4 7 7 5" xfId="39008" xr:uid="{83EA7943-E7F1-4FAD-904D-5C6945875DF7}"/>
    <cellStyle name="40% - Énfasis4 7 7 5 2" xfId="39009" xr:uid="{F530DD19-6576-4FB3-AE03-2596C806A03C}"/>
    <cellStyle name="40% - Énfasis4 7 7 6" xfId="39010" xr:uid="{422813B0-148E-4042-AC11-0E84ABF416A0}"/>
    <cellStyle name="40% - Énfasis4 7 7 6 2" xfId="39011" xr:uid="{1E655238-60FF-4BCE-B21E-A3D444C34474}"/>
    <cellStyle name="40% - Énfasis4 7 7 7" xfId="39012" xr:uid="{E61F9CCD-A0D0-47E5-88F0-3076E222E103}"/>
    <cellStyle name="40% - Énfasis4 7 7 7 2" xfId="39013" xr:uid="{ACBB48EB-CC60-484A-A608-BEA2783877D3}"/>
    <cellStyle name="40% - Énfasis4 7 7 8" xfId="39014" xr:uid="{89467D9F-0FFB-4608-B801-8B83BA894296}"/>
    <cellStyle name="40% - Énfasis4 7 7 8 2" xfId="39015" xr:uid="{33993EAA-B269-4C43-A646-576BFF567531}"/>
    <cellStyle name="40% - Énfasis4 7 7 9" xfId="39016" xr:uid="{C90CA09D-3F77-48A8-ADCE-17D281DBD22E}"/>
    <cellStyle name="40% - Énfasis4 7 7 9 2" xfId="39017" xr:uid="{ABD03F37-D203-4E84-A184-4EC206DBF738}"/>
    <cellStyle name="40% - Énfasis4 7 8" xfId="39018" xr:uid="{386D7A0B-A1D5-4FF9-BCF4-53EB97F2A2F4}"/>
    <cellStyle name="40% - Énfasis4 7 8 10" xfId="39019" xr:uid="{D64107E7-96AF-4BC7-B622-C1A4D2AF7950}"/>
    <cellStyle name="40% - Énfasis4 7 8 10 2" xfId="39020" xr:uid="{FA7D2D36-B403-4D46-A461-92F3EB3D91C5}"/>
    <cellStyle name="40% - Énfasis4 7 8 11" xfId="39021" xr:uid="{77FEFC38-4C8F-435A-8DC6-A418F33A42AA}"/>
    <cellStyle name="40% - Énfasis4 7 8 2" xfId="39022" xr:uid="{E4FFBF0C-EC50-4A72-8B89-2BB984001744}"/>
    <cellStyle name="40% - Énfasis4 7 8 2 2" xfId="39023" xr:uid="{FB9A5385-63E2-4240-AE9E-B0D62A3935A6}"/>
    <cellStyle name="40% - Énfasis4 7 8 3" xfId="39024" xr:uid="{A726B7D8-A7D6-4BE8-8CA6-87E917A01C3B}"/>
    <cellStyle name="40% - Énfasis4 7 8 3 2" xfId="39025" xr:uid="{3BD0DFB2-FD7D-4D6F-AC76-E303C6698B77}"/>
    <cellStyle name="40% - Énfasis4 7 8 4" xfId="39026" xr:uid="{2EF3C4E1-FA19-4A5B-94EE-1A31E8A4036D}"/>
    <cellStyle name="40% - Énfasis4 7 8 4 2" xfId="39027" xr:uid="{C5730A31-4F10-4EF8-B894-3225E4814E23}"/>
    <cellStyle name="40% - Énfasis4 7 8 5" xfId="39028" xr:uid="{FEADDA59-45DA-48E1-A22E-143B692DB4D5}"/>
    <cellStyle name="40% - Énfasis4 7 8 5 2" xfId="39029" xr:uid="{987E3218-955C-415F-8EF3-7D6254EFC546}"/>
    <cellStyle name="40% - Énfasis4 7 8 6" xfId="39030" xr:uid="{02CD06C0-DB8E-4C8D-AE9C-A40D8FE26B6C}"/>
    <cellStyle name="40% - Énfasis4 7 8 6 2" xfId="39031" xr:uid="{3105C651-C267-4E32-8CB3-A808667BB0DB}"/>
    <cellStyle name="40% - Énfasis4 7 8 7" xfId="39032" xr:uid="{5E17F8CA-F6C9-4117-91E0-49C73F2E7FCD}"/>
    <cellStyle name="40% - Énfasis4 7 8 7 2" xfId="39033" xr:uid="{703653D8-D984-466B-9F40-5128F9DD1586}"/>
    <cellStyle name="40% - Énfasis4 7 8 8" xfId="39034" xr:uid="{69289323-E419-448E-B485-354B27A8992F}"/>
    <cellStyle name="40% - Énfasis4 7 8 8 2" xfId="39035" xr:uid="{D4315F3B-7D26-42AF-B534-96DFE4308724}"/>
    <cellStyle name="40% - Énfasis4 7 8 9" xfId="39036" xr:uid="{C5B5BAA3-CA17-4084-871D-D35D0DB21640}"/>
    <cellStyle name="40% - Énfasis4 7 8 9 2" xfId="39037" xr:uid="{35A463CC-E28C-45D5-83C2-D56A4BF0B6E1}"/>
    <cellStyle name="40% - Énfasis4 7 9" xfId="39038" xr:uid="{A5DD04AC-9C45-4868-A9B9-512485E9D462}"/>
    <cellStyle name="40% - Énfasis4 7 9 10" xfId="39039" xr:uid="{2F19488F-D8EB-4031-A436-709068946725}"/>
    <cellStyle name="40% - Énfasis4 7 9 10 2" xfId="39040" xr:uid="{37211BE3-5307-46C7-8F30-38F9372558E9}"/>
    <cellStyle name="40% - Énfasis4 7 9 11" xfId="39041" xr:uid="{4F51DA50-5125-4A29-A56D-0A9C74EE8614}"/>
    <cellStyle name="40% - Énfasis4 7 9 2" xfId="39042" xr:uid="{9419065D-F5B0-4EA5-AF62-D13A4397C151}"/>
    <cellStyle name="40% - Énfasis4 7 9 2 2" xfId="39043" xr:uid="{664EAFBD-8246-4948-88D3-E99818722F02}"/>
    <cellStyle name="40% - Énfasis4 7 9 3" xfId="39044" xr:uid="{AB422EC8-7D7A-49D0-A16C-A5B39EF958BE}"/>
    <cellStyle name="40% - Énfasis4 7 9 3 2" xfId="39045" xr:uid="{7EFF458F-3FA5-40FD-9FD9-8838CC78DF84}"/>
    <cellStyle name="40% - Énfasis4 7 9 4" xfId="39046" xr:uid="{25663394-0AA7-4DE7-BDEF-6DDAF16B7E6D}"/>
    <cellStyle name="40% - Énfasis4 7 9 4 2" xfId="39047" xr:uid="{922BFF49-ECF6-44F9-A279-567C2C059F8D}"/>
    <cellStyle name="40% - Énfasis4 7 9 5" xfId="39048" xr:uid="{39CC8337-7FD9-4D3D-ABA2-E09D25348C01}"/>
    <cellStyle name="40% - Énfasis4 7 9 5 2" xfId="39049" xr:uid="{B7C1E195-A545-47DF-B8D0-5D9445F90D44}"/>
    <cellStyle name="40% - Énfasis4 7 9 6" xfId="39050" xr:uid="{ABEDB0D3-3762-4582-9772-3D8ED86A727F}"/>
    <cellStyle name="40% - Énfasis4 7 9 6 2" xfId="39051" xr:uid="{66C1B031-064C-41AE-B5EA-3C26F00ECA7D}"/>
    <cellStyle name="40% - Énfasis4 7 9 7" xfId="39052" xr:uid="{FBCD100E-D1CB-454F-956F-BFF8611E0204}"/>
    <cellStyle name="40% - Énfasis4 7 9 7 2" xfId="39053" xr:uid="{8D2E45EE-C704-4E62-8B59-07A8E40A6D2A}"/>
    <cellStyle name="40% - Énfasis4 7 9 8" xfId="39054" xr:uid="{4CFCD237-F2EC-428E-BCDF-952A153BBAD1}"/>
    <cellStyle name="40% - Énfasis4 7 9 8 2" xfId="39055" xr:uid="{2E77EAFB-54AF-4164-A86D-C5C06313B909}"/>
    <cellStyle name="40% - Énfasis4 7 9 9" xfId="39056" xr:uid="{0ECB5435-D003-4C9C-A3B0-5B36ADDD614B}"/>
    <cellStyle name="40% - Énfasis4 7 9 9 2" xfId="39057" xr:uid="{E56ACDB6-AF1A-4184-BBBF-96A6A3182B84}"/>
    <cellStyle name="40% - Énfasis4 70" xfId="39058" xr:uid="{D1A7C774-45A6-4103-AA32-A0AD5888AAA1}"/>
    <cellStyle name="40% - Énfasis4 70 10" xfId="39059" xr:uid="{596DB2A2-C425-4CE1-806C-0ED8DBD50FB2}"/>
    <cellStyle name="40% - Énfasis4 70 10 2" xfId="39060" xr:uid="{05841219-22AA-47B4-982C-44A77C2EC77A}"/>
    <cellStyle name="40% - Énfasis4 70 11" xfId="39061" xr:uid="{C6C0610E-96E3-4EEF-AFDD-CCA13B6E5557}"/>
    <cellStyle name="40% - Énfasis4 70 2" xfId="39062" xr:uid="{F07C5746-8E67-4A95-9415-AD439DFAEF46}"/>
    <cellStyle name="40% - Énfasis4 70 2 2" xfId="39063" xr:uid="{451140CB-9593-4C66-B9F8-36EF83D111FF}"/>
    <cellStyle name="40% - Énfasis4 70 3" xfId="39064" xr:uid="{1D47FCAB-9F91-483F-A1B2-30C71A309AB1}"/>
    <cellStyle name="40% - Énfasis4 70 3 2" xfId="39065" xr:uid="{E85236DD-9110-4A53-B120-0BD73502C374}"/>
    <cellStyle name="40% - Énfasis4 70 4" xfId="39066" xr:uid="{EF8EF197-EDBC-40EE-98C8-AF3090956B69}"/>
    <cellStyle name="40% - Énfasis4 70 4 2" xfId="39067" xr:uid="{26B9CF9E-3DAA-41B3-9416-FF8E3F47A0E8}"/>
    <cellStyle name="40% - Énfasis4 70 5" xfId="39068" xr:uid="{730F91B0-8F51-480E-ABFE-4E8C9E0D0595}"/>
    <cellStyle name="40% - Énfasis4 70 5 2" xfId="39069" xr:uid="{352430A4-2FBD-4546-9751-309082954B78}"/>
    <cellStyle name="40% - Énfasis4 70 6" xfId="39070" xr:uid="{61F52B70-997A-4BE6-A7AA-C9F94FE500BC}"/>
    <cellStyle name="40% - Énfasis4 70 6 2" xfId="39071" xr:uid="{0B9D2221-A2FB-48F2-9EFF-D377DF8AF833}"/>
    <cellStyle name="40% - Énfasis4 70 7" xfId="39072" xr:uid="{46518C8E-6237-4F04-A1A3-EE676379804E}"/>
    <cellStyle name="40% - Énfasis4 70 7 2" xfId="39073" xr:uid="{99B0AABC-1D2C-41EE-A0B1-8F0E133BDD83}"/>
    <cellStyle name="40% - Énfasis4 70 8" xfId="39074" xr:uid="{8225E084-2D2A-496C-A1A6-6512AC509291}"/>
    <cellStyle name="40% - Énfasis4 70 8 2" xfId="39075" xr:uid="{ED2A6155-8EBC-4FDB-9EF2-48B9E5D3F77A}"/>
    <cellStyle name="40% - Énfasis4 70 9" xfId="39076" xr:uid="{DDA89919-A058-4081-9AAB-986D79052BDC}"/>
    <cellStyle name="40% - Énfasis4 70 9 2" xfId="39077" xr:uid="{DAD76A22-A63A-47B7-8BAF-07D7A1E7C122}"/>
    <cellStyle name="40% - Énfasis4 71" xfId="39078" xr:uid="{7195CCF4-1C5A-47C8-91EF-D089F6DA301B}"/>
    <cellStyle name="40% - Énfasis4 71 10" xfId="39079" xr:uid="{180FE300-E049-44D6-BEF3-E5F0BE63DE39}"/>
    <cellStyle name="40% - Énfasis4 71 10 2" xfId="39080" xr:uid="{88B43E30-9CE3-406C-B1E2-D356229446CF}"/>
    <cellStyle name="40% - Énfasis4 71 11" xfId="39081" xr:uid="{013FB28B-007C-41FE-9AC6-632F96B38CD0}"/>
    <cellStyle name="40% - Énfasis4 71 2" xfId="39082" xr:uid="{5DA1EEEC-D1CA-42B0-B0C0-3CF6E3640414}"/>
    <cellStyle name="40% - Énfasis4 71 2 2" xfId="39083" xr:uid="{54B8A3D3-63E1-499F-9BBA-F96CB78192DE}"/>
    <cellStyle name="40% - Énfasis4 71 3" xfId="39084" xr:uid="{4324651A-6E85-46E6-AAF3-7C0B83A2FF6A}"/>
    <cellStyle name="40% - Énfasis4 71 3 2" xfId="39085" xr:uid="{6FB02DDF-C76D-40FF-B05A-7A5E93BCED6E}"/>
    <cellStyle name="40% - Énfasis4 71 4" xfId="39086" xr:uid="{657ABF9B-9422-4CC5-AF92-54E1013D9AB8}"/>
    <cellStyle name="40% - Énfasis4 71 4 2" xfId="39087" xr:uid="{63A92680-E166-4D6E-925C-376652CCCC85}"/>
    <cellStyle name="40% - Énfasis4 71 5" xfId="39088" xr:uid="{24345F60-5822-466A-AC6D-A12F72EB2921}"/>
    <cellStyle name="40% - Énfasis4 71 5 2" xfId="39089" xr:uid="{9FA32810-825B-4FDE-9783-9A7B8A23E752}"/>
    <cellStyle name="40% - Énfasis4 71 6" xfId="39090" xr:uid="{91A07CDC-63AB-4776-A19C-70E8DD2591EC}"/>
    <cellStyle name="40% - Énfasis4 71 6 2" xfId="39091" xr:uid="{D35B403F-AD8F-438C-B986-72078E29EBE9}"/>
    <cellStyle name="40% - Énfasis4 71 7" xfId="39092" xr:uid="{5E06CC8F-9FA1-4D8A-B7BC-E0B1601E93E3}"/>
    <cellStyle name="40% - Énfasis4 71 7 2" xfId="39093" xr:uid="{A81EBF21-E515-45FA-A796-5775E2C6D57E}"/>
    <cellStyle name="40% - Énfasis4 71 8" xfId="39094" xr:uid="{D774D9FA-F414-4DA7-BE64-D4108A258CD0}"/>
    <cellStyle name="40% - Énfasis4 71 8 2" xfId="39095" xr:uid="{3A532458-EBA9-4888-ACD2-2FFC3AD30C83}"/>
    <cellStyle name="40% - Énfasis4 71 9" xfId="39096" xr:uid="{1FB27C2E-8A46-4DFD-92E4-D3F2C0A56457}"/>
    <cellStyle name="40% - Énfasis4 71 9 2" xfId="39097" xr:uid="{ACC912B1-BB21-4AFE-ADA5-7F34E6801A70}"/>
    <cellStyle name="40% - Énfasis4 72" xfId="39098" xr:uid="{6ACF41C9-BABA-435F-9B61-F6B47A20FB9F}"/>
    <cellStyle name="40% - Énfasis4 72 10" xfId="39099" xr:uid="{352C242C-3212-44CC-BAF8-A37978AE9D63}"/>
    <cellStyle name="40% - Énfasis4 72 10 2" xfId="39100" xr:uid="{D01969D7-9A67-4147-A559-CCF648536568}"/>
    <cellStyle name="40% - Énfasis4 72 11" xfId="39101" xr:uid="{F1EB2AA7-DCD0-4D19-ACBE-2FD398AA48A5}"/>
    <cellStyle name="40% - Énfasis4 72 2" xfId="39102" xr:uid="{35DB44A3-1C05-4F7C-9BC3-68DBFB48856F}"/>
    <cellStyle name="40% - Énfasis4 72 2 2" xfId="39103" xr:uid="{D3F2003C-2A25-469D-B62D-AB6FDFD73F71}"/>
    <cellStyle name="40% - Énfasis4 72 3" xfId="39104" xr:uid="{FA116A09-8277-4403-AF4F-492E9B1BF594}"/>
    <cellStyle name="40% - Énfasis4 72 3 2" xfId="39105" xr:uid="{0FF24025-2BE6-4D2F-9E15-7D003804D8F6}"/>
    <cellStyle name="40% - Énfasis4 72 4" xfId="39106" xr:uid="{99EEEC95-39B1-4824-A47B-60150FE572FB}"/>
    <cellStyle name="40% - Énfasis4 72 4 2" xfId="39107" xr:uid="{3C4067E9-2706-4791-BB56-E0D390740F4B}"/>
    <cellStyle name="40% - Énfasis4 72 5" xfId="39108" xr:uid="{20C85C94-308E-4629-AFB1-64DE324B924D}"/>
    <cellStyle name="40% - Énfasis4 72 5 2" xfId="39109" xr:uid="{73A3F6C7-181D-4DB0-8306-DD32A1F39934}"/>
    <cellStyle name="40% - Énfasis4 72 6" xfId="39110" xr:uid="{865B5279-AD6A-46E9-B7C9-C467484E61E8}"/>
    <cellStyle name="40% - Énfasis4 72 6 2" xfId="39111" xr:uid="{1BDDF175-6054-4C05-A35A-A6B27EBFD408}"/>
    <cellStyle name="40% - Énfasis4 72 7" xfId="39112" xr:uid="{97FCF79E-9EAF-47CA-9803-9CC2E224CA5A}"/>
    <cellStyle name="40% - Énfasis4 72 7 2" xfId="39113" xr:uid="{DE81D275-6A16-493A-A79F-BDB391C4A90C}"/>
    <cellStyle name="40% - Énfasis4 72 8" xfId="39114" xr:uid="{71E504D3-2272-474C-889F-ECD5067F9395}"/>
    <cellStyle name="40% - Énfasis4 72 8 2" xfId="39115" xr:uid="{9708CD7A-8348-4C4B-A9C8-1F9CBB263740}"/>
    <cellStyle name="40% - Énfasis4 72 9" xfId="39116" xr:uid="{7AD03605-B80A-4F12-9342-5BDF4709B0B4}"/>
    <cellStyle name="40% - Énfasis4 72 9 2" xfId="39117" xr:uid="{0FDF49E7-15BE-480A-88E8-AD798EBE54FD}"/>
    <cellStyle name="40% - Énfasis4 73" xfId="39118" xr:uid="{23AB4623-8843-4B88-A676-204CD6200D8D}"/>
    <cellStyle name="40% - Énfasis4 73 10" xfId="39119" xr:uid="{63D2B756-DDE1-473F-8FE2-E9CD876F2828}"/>
    <cellStyle name="40% - Énfasis4 73 10 2" xfId="39120" xr:uid="{8B2921B3-F711-4F58-A2D6-E8C866C9E2E8}"/>
    <cellStyle name="40% - Énfasis4 73 11" xfId="39121" xr:uid="{1A7F37CD-F244-4280-B410-3F2B63667DFC}"/>
    <cellStyle name="40% - Énfasis4 73 2" xfId="39122" xr:uid="{B0EE1572-2DAC-4453-9D1B-4D7D95D34ACE}"/>
    <cellStyle name="40% - Énfasis4 73 2 2" xfId="39123" xr:uid="{66518015-AEFD-40EF-8ECE-DFC5717C71B9}"/>
    <cellStyle name="40% - Énfasis4 73 3" xfId="39124" xr:uid="{F1A913DA-EA1F-4F86-B1BC-BB99798FF6E0}"/>
    <cellStyle name="40% - Énfasis4 73 3 2" xfId="39125" xr:uid="{11EEC14C-EF72-4C04-93F1-607A84D7040C}"/>
    <cellStyle name="40% - Énfasis4 73 4" xfId="39126" xr:uid="{B85E2AE4-3495-4E68-A29C-CEBB2B1ECE57}"/>
    <cellStyle name="40% - Énfasis4 73 4 2" xfId="39127" xr:uid="{AE830022-13E1-48D5-853B-ACDF0BA56DA6}"/>
    <cellStyle name="40% - Énfasis4 73 5" xfId="39128" xr:uid="{25336F45-21A1-4D4B-8BDC-F8D39612FD56}"/>
    <cellStyle name="40% - Énfasis4 73 5 2" xfId="39129" xr:uid="{F5E0472F-306C-499A-B779-48497766C794}"/>
    <cellStyle name="40% - Énfasis4 73 6" xfId="39130" xr:uid="{FBFE070C-8D5B-4081-AB03-CB1E0516E3AA}"/>
    <cellStyle name="40% - Énfasis4 73 6 2" xfId="39131" xr:uid="{02485A49-53DA-4341-96DF-D20237509D0A}"/>
    <cellStyle name="40% - Énfasis4 73 7" xfId="39132" xr:uid="{CEB5086D-699B-4EBA-8527-97A84383A4E9}"/>
    <cellStyle name="40% - Énfasis4 73 7 2" xfId="39133" xr:uid="{E0360BB8-4D37-4ACD-AA03-079234933736}"/>
    <cellStyle name="40% - Énfasis4 73 8" xfId="39134" xr:uid="{FD9FDCCE-616E-453D-AB03-C911BED0D4A0}"/>
    <cellStyle name="40% - Énfasis4 73 8 2" xfId="39135" xr:uid="{F1D9A445-A75D-46EE-B988-8E135FF856FC}"/>
    <cellStyle name="40% - Énfasis4 73 9" xfId="39136" xr:uid="{42AFA6B0-9B0B-4F92-A0C6-07E2FE18B21E}"/>
    <cellStyle name="40% - Énfasis4 73 9 2" xfId="39137" xr:uid="{DB51C491-A206-4736-A183-924144DD9D7E}"/>
    <cellStyle name="40% - Énfasis4 74" xfId="39138" xr:uid="{952AA283-65EA-4F71-AF0B-48F6BF0D3ECF}"/>
    <cellStyle name="40% - Énfasis4 74 10" xfId="39139" xr:uid="{E549ADA5-C5EF-4C85-9AC8-30EBE8D93EDE}"/>
    <cellStyle name="40% - Énfasis4 74 10 2" xfId="39140" xr:uid="{123C5556-E59B-435B-B996-920723F6F183}"/>
    <cellStyle name="40% - Énfasis4 74 11" xfId="39141" xr:uid="{CAC95A8F-2730-4D40-9C7A-26FB717E3226}"/>
    <cellStyle name="40% - Énfasis4 74 2" xfId="39142" xr:uid="{08634495-07EB-4882-9CB2-848CF64B9EC5}"/>
    <cellStyle name="40% - Énfasis4 74 2 2" xfId="39143" xr:uid="{F2DF4266-8A49-4821-8CC3-5564353DAEB3}"/>
    <cellStyle name="40% - Énfasis4 74 3" xfId="39144" xr:uid="{35894FD3-26E9-4B9D-8E45-39481C23477F}"/>
    <cellStyle name="40% - Énfasis4 74 3 2" xfId="39145" xr:uid="{3268ACAF-C928-4228-8B4E-92E5DD2D6535}"/>
    <cellStyle name="40% - Énfasis4 74 4" xfId="39146" xr:uid="{0389C930-128B-4C41-8227-9AF545557516}"/>
    <cellStyle name="40% - Énfasis4 74 4 2" xfId="39147" xr:uid="{45577832-1513-4E11-A07D-4349E9B696EC}"/>
    <cellStyle name="40% - Énfasis4 74 5" xfId="39148" xr:uid="{09291614-3704-470C-B78F-0197A3BBB452}"/>
    <cellStyle name="40% - Énfasis4 74 5 2" xfId="39149" xr:uid="{ADE9B401-6097-487C-ADA1-F8C4262A724D}"/>
    <cellStyle name="40% - Énfasis4 74 6" xfId="39150" xr:uid="{7CC82DC3-098B-428C-A93F-A18E45F1AE98}"/>
    <cellStyle name="40% - Énfasis4 74 6 2" xfId="39151" xr:uid="{1CCDF9E7-1817-4AD4-8DD9-6F15288A9B53}"/>
    <cellStyle name="40% - Énfasis4 74 7" xfId="39152" xr:uid="{F1BA3AEA-3E16-474F-8BDD-094B0FE7EC0A}"/>
    <cellStyle name="40% - Énfasis4 74 7 2" xfId="39153" xr:uid="{EBEBAD8E-88AC-43A0-BF6A-4D447A62AA65}"/>
    <cellStyle name="40% - Énfasis4 74 8" xfId="39154" xr:uid="{DB8DC004-713D-4138-B615-2C575C499D31}"/>
    <cellStyle name="40% - Énfasis4 74 8 2" xfId="39155" xr:uid="{F4ACDD47-0036-4D91-9017-BE48A585A2D7}"/>
    <cellStyle name="40% - Énfasis4 74 9" xfId="39156" xr:uid="{283A4660-D172-4B68-B50E-92FA73FFBCA3}"/>
    <cellStyle name="40% - Énfasis4 74 9 2" xfId="39157" xr:uid="{88535B32-02B1-4019-8315-89E22A7D1436}"/>
    <cellStyle name="40% - Énfasis4 75" xfId="39158" xr:uid="{A3152617-E9DE-4F75-AA12-B7CDEA0EF9BC}"/>
    <cellStyle name="40% - Énfasis4 75 10" xfId="39159" xr:uid="{D39B418A-953F-4C00-ACFF-14964DE969BB}"/>
    <cellStyle name="40% - Énfasis4 75 10 2" xfId="39160" xr:uid="{AE4825C4-5D9F-413B-B146-A69296E98932}"/>
    <cellStyle name="40% - Énfasis4 75 11" xfId="39161" xr:uid="{220F4709-9F87-43AD-8259-14479887305D}"/>
    <cellStyle name="40% - Énfasis4 75 2" xfId="39162" xr:uid="{4B9FFABF-818F-4614-8A11-394DD3BC6E88}"/>
    <cellStyle name="40% - Énfasis4 75 2 2" xfId="39163" xr:uid="{AF2DA77F-8DAF-4D35-8EF0-F69A75745546}"/>
    <cellStyle name="40% - Énfasis4 75 3" xfId="39164" xr:uid="{76C1179A-5940-4657-9DD6-4136EF95D382}"/>
    <cellStyle name="40% - Énfasis4 75 3 2" xfId="39165" xr:uid="{73E3B12D-307D-4830-B88F-5A50ECD7F4E8}"/>
    <cellStyle name="40% - Énfasis4 75 4" xfId="39166" xr:uid="{79DA5BB6-1382-4596-9299-327DB4775D42}"/>
    <cellStyle name="40% - Énfasis4 75 4 2" xfId="39167" xr:uid="{2BB6CAA5-DA18-44AE-9C66-660722BBDE3E}"/>
    <cellStyle name="40% - Énfasis4 75 5" xfId="39168" xr:uid="{ED29EE04-1837-40BF-919E-642570289C30}"/>
    <cellStyle name="40% - Énfasis4 75 5 2" xfId="39169" xr:uid="{35A072C6-77E2-4BB9-A5D4-6BFD41709708}"/>
    <cellStyle name="40% - Énfasis4 75 6" xfId="39170" xr:uid="{CBDBC35E-E380-4CE3-B743-CE8D77D0C054}"/>
    <cellStyle name="40% - Énfasis4 75 6 2" xfId="39171" xr:uid="{20B1C4E2-8D3C-49A1-8C3D-F9B31319502F}"/>
    <cellStyle name="40% - Énfasis4 75 7" xfId="39172" xr:uid="{F99E3C85-DF26-4D4C-81DE-7F7BBB57E4E6}"/>
    <cellStyle name="40% - Énfasis4 75 7 2" xfId="39173" xr:uid="{CDE7C6E6-74BE-4066-9114-B54FF53AAB1F}"/>
    <cellStyle name="40% - Énfasis4 75 8" xfId="39174" xr:uid="{7F88452F-5E2A-4689-AE48-F1BD7CD381CB}"/>
    <cellStyle name="40% - Énfasis4 75 8 2" xfId="39175" xr:uid="{D17DF1F5-BA89-48EC-A5B6-39B9545B4DEB}"/>
    <cellStyle name="40% - Énfasis4 75 9" xfId="39176" xr:uid="{DDBFB7B6-1C2F-4996-8377-1773344485E9}"/>
    <cellStyle name="40% - Énfasis4 75 9 2" xfId="39177" xr:uid="{014A5CF6-2F17-47AF-A092-DAD622774F8A}"/>
    <cellStyle name="40% - Énfasis4 76" xfId="39178" xr:uid="{6914BB07-C342-4A32-A797-8ACAAD9B8497}"/>
    <cellStyle name="40% - Énfasis4 76 10" xfId="39179" xr:uid="{39FAF07B-59FD-4CAB-8AFC-943B41D55A9D}"/>
    <cellStyle name="40% - Énfasis4 76 10 2" xfId="39180" xr:uid="{98E2881D-99B1-4C05-94FA-218D9F1CB6B4}"/>
    <cellStyle name="40% - Énfasis4 76 11" xfId="39181" xr:uid="{87CB3ACF-EF78-4A11-A34E-A54D9B3DA253}"/>
    <cellStyle name="40% - Énfasis4 76 2" xfId="39182" xr:uid="{C5A420D7-508B-484B-9333-9EC79F5447AC}"/>
    <cellStyle name="40% - Énfasis4 76 2 2" xfId="39183" xr:uid="{1FC3D13F-2365-48D2-B516-6DF12660794F}"/>
    <cellStyle name="40% - Énfasis4 76 3" xfId="39184" xr:uid="{1286B6D0-AD39-45B5-801D-5D15D91E814A}"/>
    <cellStyle name="40% - Énfasis4 76 3 2" xfId="39185" xr:uid="{007B0D49-5951-4245-B85E-AA1D0A351F3E}"/>
    <cellStyle name="40% - Énfasis4 76 4" xfId="39186" xr:uid="{24CD0941-6620-48EF-8D00-69E6737D7FA6}"/>
    <cellStyle name="40% - Énfasis4 76 4 2" xfId="39187" xr:uid="{7AAEEB7B-E37B-4C5F-B9B0-0EB3F71938AD}"/>
    <cellStyle name="40% - Énfasis4 76 5" xfId="39188" xr:uid="{9F1EAA0B-A401-462A-842F-6E1D3C736352}"/>
    <cellStyle name="40% - Énfasis4 76 5 2" xfId="39189" xr:uid="{2A98DCA4-A162-45EF-B899-383C3C7EA551}"/>
    <cellStyle name="40% - Énfasis4 76 6" xfId="39190" xr:uid="{57B8B2B3-FB0E-48D2-96B6-D99BEEC63E40}"/>
    <cellStyle name="40% - Énfasis4 76 6 2" xfId="39191" xr:uid="{1CAE1D40-1E78-4F1A-8991-B7C1F74CC336}"/>
    <cellStyle name="40% - Énfasis4 76 7" xfId="39192" xr:uid="{855C7273-6E9F-44EA-AE73-A9309F498015}"/>
    <cellStyle name="40% - Énfasis4 76 7 2" xfId="39193" xr:uid="{F6F49D26-F359-48BB-994F-28D9D1092BC8}"/>
    <cellStyle name="40% - Énfasis4 76 8" xfId="39194" xr:uid="{5DD1D455-7D77-4911-BED4-F2ECC202EAF6}"/>
    <cellStyle name="40% - Énfasis4 76 8 2" xfId="39195" xr:uid="{906AC169-AAFC-428D-9C08-6DC4B95C75DE}"/>
    <cellStyle name="40% - Énfasis4 76 9" xfId="39196" xr:uid="{A7BD2950-89AE-4DBF-BCCD-D995F41ACB75}"/>
    <cellStyle name="40% - Énfasis4 76 9 2" xfId="39197" xr:uid="{C8F3405F-6EB1-486B-B329-D7E2B25BF153}"/>
    <cellStyle name="40% - Énfasis4 77" xfId="39198" xr:uid="{3272C111-42DF-4B77-B0DD-EC26F429BA9F}"/>
    <cellStyle name="40% - Énfasis4 77 2" xfId="39199" xr:uid="{10131CDA-1AC4-4132-8119-D02C46E5F2F2}"/>
    <cellStyle name="40% - Énfasis4 78" xfId="39200" xr:uid="{1F4E2AFC-801D-4352-A799-C8437B8DF19C}"/>
    <cellStyle name="40% - Énfasis4 79" xfId="39201" xr:uid="{167B40B4-4559-417F-A1C8-09FE8A337DC9}"/>
    <cellStyle name="40% - Énfasis4 8" xfId="3273" xr:uid="{31DD2CD6-144B-4C8B-B636-49139C54AC87}"/>
    <cellStyle name="40% - Énfasis4 8 10" xfId="39202" xr:uid="{94F1F87E-090C-4482-B542-C68F7E19EC84}"/>
    <cellStyle name="40% - Énfasis4 8 10 2" xfId="39203" xr:uid="{92BD3EFA-7812-41C8-A4CE-6EDADFD95673}"/>
    <cellStyle name="40% - Énfasis4 8 11" xfId="39204" xr:uid="{3966EFCD-5541-43E7-8051-BC6296281806}"/>
    <cellStyle name="40% - Énfasis4 8 11 2" xfId="39205" xr:uid="{FB5EB2EB-5A0F-4E1C-92D3-86F30A2B6099}"/>
    <cellStyle name="40% - Énfasis4 8 12" xfId="39206" xr:uid="{E146C80F-4763-4779-A1A2-C87AD53F6F2B}"/>
    <cellStyle name="40% - Énfasis4 8 12 2" xfId="39207" xr:uid="{DA7CC3EA-E4AD-4AED-AFBA-2942CE2A1410}"/>
    <cellStyle name="40% - Énfasis4 8 13" xfId="39208" xr:uid="{80045785-47AF-4DE2-922E-2ADF06A4BB26}"/>
    <cellStyle name="40% - Énfasis4 8 13 2" xfId="39209" xr:uid="{19F99A13-0524-456E-83D6-D59E9658ED54}"/>
    <cellStyle name="40% - Énfasis4 8 14" xfId="39210" xr:uid="{6E9CEBBC-B5DE-435D-8846-B84149C48990}"/>
    <cellStyle name="40% - Énfasis4 8 14 2" xfId="39211" xr:uid="{54927C5F-74F6-4ED3-A7E6-CD20F5AF60E0}"/>
    <cellStyle name="40% - Énfasis4 8 15" xfId="39212" xr:uid="{C6BDC8B2-0FD1-42C0-B986-2BA761064ADE}"/>
    <cellStyle name="40% - Énfasis4 8 2" xfId="3274" xr:uid="{AB2EA073-6535-4F66-BFEF-F202EA2F103D}"/>
    <cellStyle name="40% - Énfasis4 8 2 10" xfId="39213" xr:uid="{815CCBFF-FE19-4D9F-AFE2-2B3112AD161F}"/>
    <cellStyle name="40% - Énfasis4 8 2 10 2" xfId="39214" xr:uid="{B1E5B1F6-81F6-4ED7-B2EB-71B93B3B309E}"/>
    <cellStyle name="40% - Énfasis4 8 2 11" xfId="39215" xr:uid="{A3BF83EC-27D6-440D-8BBD-5DDFFE87D298}"/>
    <cellStyle name="40% - Énfasis4 8 2 2" xfId="3275" xr:uid="{F69D7007-2944-438C-85B6-D0A512C42773}"/>
    <cellStyle name="40% - Énfasis4 8 2 2 2" xfId="3276" xr:uid="{F3F91770-67F4-48FF-8F4E-9C3D0F60D3AB}"/>
    <cellStyle name="40% - Énfasis4 8 2 2 2 2" xfId="3277" xr:uid="{AF217DBF-3A72-4987-BE7A-E93C1FEEBBB4}"/>
    <cellStyle name="40% - Énfasis4 8 2 2 2 2 2" xfId="3278" xr:uid="{0207E726-C93B-4A2E-91C2-36967088AA49}"/>
    <cellStyle name="40% - Énfasis4 8 2 2 2 3" xfId="3279" xr:uid="{0C9E661C-EA9B-4B70-9A9E-E8CE196BD1C8}"/>
    <cellStyle name="40% - Énfasis4 8 2 2 3" xfId="3280" xr:uid="{3ACFD3F7-D41C-4106-BE52-39CCD779F7FA}"/>
    <cellStyle name="40% - Énfasis4 8 2 2 3 2" xfId="3281" xr:uid="{695C2E41-ED54-4A7F-A7C0-4C900954704F}"/>
    <cellStyle name="40% - Énfasis4 8 2 2 4" xfId="3282" xr:uid="{511C43FB-6F14-4843-B51B-34BF18EA6854}"/>
    <cellStyle name="40% - Énfasis4 8 2 3" xfId="3283" xr:uid="{91ADE146-B6B3-4C13-857B-744BCAD47180}"/>
    <cellStyle name="40% - Énfasis4 8 2 3 2" xfId="3284" xr:uid="{64886EF5-CFEC-4726-915E-4D1BE378D8A0}"/>
    <cellStyle name="40% - Énfasis4 8 2 3 2 2" xfId="3285" xr:uid="{1F8E38C0-7F01-4FAF-9245-7E33EF1FE09C}"/>
    <cellStyle name="40% - Énfasis4 8 2 3 3" xfId="3286" xr:uid="{D05797EB-B6FD-4789-88A9-9E8C82EBF065}"/>
    <cellStyle name="40% - Énfasis4 8 2 4" xfId="3287" xr:uid="{E1DC30AF-B702-40B5-9FE5-24EB49333AF1}"/>
    <cellStyle name="40% - Énfasis4 8 2 4 2" xfId="3288" xr:uid="{B9CE9E2A-6714-49C4-8EB6-18CBE2C6AD85}"/>
    <cellStyle name="40% - Énfasis4 8 2 5" xfId="3289" xr:uid="{EC9605E1-EC34-4BF0-B9F5-F45EDBD13CEC}"/>
    <cellStyle name="40% - Énfasis4 8 2 5 2" xfId="39216" xr:uid="{1C8FF4E1-B7B1-4BD0-8871-1B55E56018A4}"/>
    <cellStyle name="40% - Énfasis4 8 2 6" xfId="39217" xr:uid="{C6A20415-70A8-4FA7-8019-A1D417D14C56}"/>
    <cellStyle name="40% - Énfasis4 8 2 6 2" xfId="39218" xr:uid="{610FEB88-DBFD-4E87-A514-BB00CFBF48F5}"/>
    <cellStyle name="40% - Énfasis4 8 2 7" xfId="39219" xr:uid="{6FDC44B7-47C6-41A6-B771-2FA55A7D2C0F}"/>
    <cellStyle name="40% - Énfasis4 8 2 7 2" xfId="39220" xr:uid="{10A99511-9882-4727-8952-258C4DA0079A}"/>
    <cellStyle name="40% - Énfasis4 8 2 8" xfId="39221" xr:uid="{1595B2C3-F5F5-492D-8C11-C039EF605CFC}"/>
    <cellStyle name="40% - Énfasis4 8 2 8 2" xfId="39222" xr:uid="{E5DBE600-2F9A-4A0D-B458-8092EBB71C02}"/>
    <cellStyle name="40% - Énfasis4 8 2 9" xfId="39223" xr:uid="{63B07F74-732B-4938-B97F-AC7C1588E05A}"/>
    <cellStyle name="40% - Énfasis4 8 2 9 2" xfId="39224" xr:uid="{1BB5C83C-D8E2-496F-9D55-130A7D448959}"/>
    <cellStyle name="40% - Énfasis4 8 3" xfId="3290" xr:uid="{7A438360-BB2E-4DF3-97CF-EE7D6394F0D1}"/>
    <cellStyle name="40% - Énfasis4 8 3 10" xfId="39225" xr:uid="{244E01EB-A764-4C2C-B259-80EF297A58A8}"/>
    <cellStyle name="40% - Énfasis4 8 3 10 2" xfId="39226" xr:uid="{56AF70D5-C176-4577-B339-838EEF48CC9F}"/>
    <cellStyle name="40% - Énfasis4 8 3 11" xfId="39227" xr:uid="{2BE5CE70-B357-41BD-8503-09F1859357CA}"/>
    <cellStyle name="40% - Énfasis4 8 3 2" xfId="3291" xr:uid="{AF35E1B8-C3C5-4FB2-908A-6CEE723ED4BA}"/>
    <cellStyle name="40% - Énfasis4 8 3 2 2" xfId="3292" xr:uid="{3B5C8CD4-5473-4600-9EA4-BB861DBEAC1C}"/>
    <cellStyle name="40% - Énfasis4 8 3 2 2 2" xfId="3293" xr:uid="{0A8CA8E6-B222-4C51-8C79-C14A31056E71}"/>
    <cellStyle name="40% - Énfasis4 8 3 2 3" xfId="3294" xr:uid="{D8289C01-C468-4AC2-9E65-82F1ACCF17F8}"/>
    <cellStyle name="40% - Énfasis4 8 3 3" xfId="3295" xr:uid="{7343CE8A-ED1A-4F28-800D-C783AE7E8B27}"/>
    <cellStyle name="40% - Énfasis4 8 3 3 2" xfId="3296" xr:uid="{12597CE2-059C-4829-8E62-7EAC96CF60F4}"/>
    <cellStyle name="40% - Énfasis4 8 3 4" xfId="3297" xr:uid="{98A19BFC-25FF-4CD0-A056-FE09F1267894}"/>
    <cellStyle name="40% - Énfasis4 8 3 4 2" xfId="39228" xr:uid="{C20B64DB-5547-4DEA-9A57-968A38A6A238}"/>
    <cellStyle name="40% - Énfasis4 8 3 5" xfId="39229" xr:uid="{7DDACD44-4BCF-4E82-A4DF-B59835F7EE58}"/>
    <cellStyle name="40% - Énfasis4 8 3 5 2" xfId="39230" xr:uid="{06A16720-2246-49D4-AF06-0A1B85617D05}"/>
    <cellStyle name="40% - Énfasis4 8 3 6" xfId="39231" xr:uid="{052ABA7D-B0BF-44B3-9D80-874473F587BB}"/>
    <cellStyle name="40% - Énfasis4 8 3 6 2" xfId="39232" xr:uid="{5C9C0FAA-C756-4A9B-BBBF-DB185BDBF8BE}"/>
    <cellStyle name="40% - Énfasis4 8 3 7" xfId="39233" xr:uid="{0E15BEE6-BA0F-482F-B3F8-3C9D88E23D72}"/>
    <cellStyle name="40% - Énfasis4 8 3 7 2" xfId="39234" xr:uid="{88D4221B-8B02-438C-B07F-6DB962164826}"/>
    <cellStyle name="40% - Énfasis4 8 3 8" xfId="39235" xr:uid="{D56367E5-C1E0-40B5-B76C-7BD45F739930}"/>
    <cellStyle name="40% - Énfasis4 8 3 8 2" xfId="39236" xr:uid="{FB200A38-DB38-489B-8127-100DAB056F5D}"/>
    <cellStyle name="40% - Énfasis4 8 3 9" xfId="39237" xr:uid="{290EEECE-B2F9-4B60-B64A-3701F5DBAF4B}"/>
    <cellStyle name="40% - Énfasis4 8 3 9 2" xfId="39238" xr:uid="{F1F4903C-7763-4208-92C5-F1BF180C3BF4}"/>
    <cellStyle name="40% - Énfasis4 8 4" xfId="3298" xr:uid="{46585B8D-490B-44DC-8FFF-87A695D5FE87}"/>
    <cellStyle name="40% - Énfasis4 8 4 10" xfId="39239" xr:uid="{4694D9BD-E8DF-4667-B58E-F17EA021B3D8}"/>
    <cellStyle name="40% - Énfasis4 8 4 10 2" xfId="39240" xr:uid="{E61F2856-0B50-44E7-B5C6-CEB8234B9D77}"/>
    <cellStyle name="40% - Énfasis4 8 4 11" xfId="39241" xr:uid="{419CFB03-D7BE-4459-9F43-0AFAF00A7A2A}"/>
    <cellStyle name="40% - Énfasis4 8 4 2" xfId="3299" xr:uid="{2A9A7755-DD25-4280-A8AA-8D1AFF3C1F74}"/>
    <cellStyle name="40% - Énfasis4 8 4 2 2" xfId="3300" xr:uid="{4C3254E7-4344-4FBE-BB52-51B25DB21FAF}"/>
    <cellStyle name="40% - Énfasis4 8 4 3" xfId="3301" xr:uid="{A7EA1FAB-DC81-483F-9CF0-BAF497675CC2}"/>
    <cellStyle name="40% - Énfasis4 8 4 3 2" xfId="39242" xr:uid="{50754875-9323-4DFB-9B6A-BEF6DEDA6565}"/>
    <cellStyle name="40% - Énfasis4 8 4 4" xfId="39243" xr:uid="{FA5C8DE4-2847-4517-AE60-E35BE5B1BAE4}"/>
    <cellStyle name="40% - Énfasis4 8 4 4 2" xfId="39244" xr:uid="{FBA06AEF-FF08-405E-87BF-2E238D628FDA}"/>
    <cellStyle name="40% - Énfasis4 8 4 5" xfId="39245" xr:uid="{95A79AF9-8645-4C30-B072-96083FA4855C}"/>
    <cellStyle name="40% - Énfasis4 8 4 5 2" xfId="39246" xr:uid="{4378E7AD-85A2-400E-B43B-E0F65C1D895B}"/>
    <cellStyle name="40% - Énfasis4 8 4 6" xfId="39247" xr:uid="{6A2EF9C3-E407-43DF-B69D-CCEB75C91117}"/>
    <cellStyle name="40% - Énfasis4 8 4 6 2" xfId="39248" xr:uid="{2DE5751B-B40B-4FD4-8A2D-8F3983056056}"/>
    <cellStyle name="40% - Énfasis4 8 4 7" xfId="39249" xr:uid="{FFB3FCBA-4DE9-4B43-8961-6DC873862AAC}"/>
    <cellStyle name="40% - Énfasis4 8 4 7 2" xfId="39250" xr:uid="{D422BF7D-7584-4E05-B196-52AFAADCEDFF}"/>
    <cellStyle name="40% - Énfasis4 8 4 8" xfId="39251" xr:uid="{E132C51C-D825-4681-8601-0C310C253E05}"/>
    <cellStyle name="40% - Énfasis4 8 4 8 2" xfId="39252" xr:uid="{2D519B44-FDD9-4497-8B7F-7012E692B961}"/>
    <cellStyle name="40% - Énfasis4 8 4 9" xfId="39253" xr:uid="{C1129E37-4D53-41EA-9352-4C86B336B070}"/>
    <cellStyle name="40% - Énfasis4 8 4 9 2" xfId="39254" xr:uid="{573119AF-32C8-4870-8FBB-F5A29A3B46C4}"/>
    <cellStyle name="40% - Énfasis4 8 5" xfId="3302" xr:uid="{684B90BE-5417-4A42-B675-ED0F169F49F3}"/>
    <cellStyle name="40% - Énfasis4 8 5 10" xfId="39255" xr:uid="{3C0574C8-76EA-4613-8A41-886E1CB2861B}"/>
    <cellStyle name="40% - Énfasis4 8 5 10 2" xfId="39256" xr:uid="{B06866A8-26AC-4FEC-ACA8-2D4F277CEB66}"/>
    <cellStyle name="40% - Énfasis4 8 5 11" xfId="39257" xr:uid="{5C7D59EC-85F4-43F8-993F-4EC972090107}"/>
    <cellStyle name="40% - Énfasis4 8 5 2" xfId="3303" xr:uid="{04018F37-7DE7-41CA-BC6C-8C38E44C1EA6}"/>
    <cellStyle name="40% - Énfasis4 8 5 2 2" xfId="39258" xr:uid="{8A602D32-F248-4855-A3E2-5D7282CCFC74}"/>
    <cellStyle name="40% - Énfasis4 8 5 3" xfId="39259" xr:uid="{BAD78A57-4248-41B0-8E89-1E21836B91AA}"/>
    <cellStyle name="40% - Énfasis4 8 5 3 2" xfId="39260" xr:uid="{1957974A-5968-4788-A61D-7E91DF6E41E1}"/>
    <cellStyle name="40% - Énfasis4 8 5 4" xfId="39261" xr:uid="{83EC6829-10F7-4BB1-8CCF-C651F12B0621}"/>
    <cellStyle name="40% - Énfasis4 8 5 4 2" xfId="39262" xr:uid="{0CA7DEC8-EEC3-4EC8-8C64-C9757F604103}"/>
    <cellStyle name="40% - Énfasis4 8 5 5" xfId="39263" xr:uid="{F8AC35DA-EF9B-4D2E-9CC1-D40BA4A78D92}"/>
    <cellStyle name="40% - Énfasis4 8 5 5 2" xfId="39264" xr:uid="{C2C78BF7-D71A-4E9F-8127-4F43FC4113B4}"/>
    <cellStyle name="40% - Énfasis4 8 5 6" xfId="39265" xr:uid="{F4A10E7C-C998-40B1-95DF-2EA819C8D41F}"/>
    <cellStyle name="40% - Énfasis4 8 5 6 2" xfId="39266" xr:uid="{A1434502-F01D-41DB-9395-D4971A0D3FF0}"/>
    <cellStyle name="40% - Énfasis4 8 5 7" xfId="39267" xr:uid="{C5C4653E-CD0E-4796-9515-3DC2372F79C3}"/>
    <cellStyle name="40% - Énfasis4 8 5 7 2" xfId="39268" xr:uid="{540AEE35-0B0A-4074-AFC2-97CDC87EDC4A}"/>
    <cellStyle name="40% - Énfasis4 8 5 8" xfId="39269" xr:uid="{1ECD4E73-4AB5-4807-8A8A-F10D49391DEA}"/>
    <cellStyle name="40% - Énfasis4 8 5 8 2" xfId="39270" xr:uid="{22CB11DE-4DCC-46EF-AD07-3C48CC14047E}"/>
    <cellStyle name="40% - Énfasis4 8 5 9" xfId="39271" xr:uid="{488E245A-0E4B-45AF-8716-6BF0AD06ECF7}"/>
    <cellStyle name="40% - Énfasis4 8 5 9 2" xfId="39272" xr:uid="{20B032CC-D8C2-4EF7-A8C6-945C7FFB7904}"/>
    <cellStyle name="40% - Énfasis4 8 6" xfId="3304" xr:uid="{87BE62E8-026E-4FCD-AF3E-6AB204C6EAA8}"/>
    <cellStyle name="40% - Énfasis4 8 6 2" xfId="39273" xr:uid="{D75E5735-A943-4989-B31A-087076663584}"/>
    <cellStyle name="40% - Énfasis4 8 7" xfId="39274" xr:uid="{5CE90991-8622-4376-853B-A24241CC39E9}"/>
    <cellStyle name="40% - Énfasis4 8 7 2" xfId="39275" xr:uid="{B4680873-2451-422A-91C2-FAF1ABA96308}"/>
    <cellStyle name="40% - Énfasis4 8 8" xfId="39276" xr:uid="{43FD715C-0225-4D8A-99B1-48E10317ABB0}"/>
    <cellStyle name="40% - Énfasis4 8 8 2" xfId="39277" xr:uid="{53B061E6-CB78-48B8-997D-17314893F377}"/>
    <cellStyle name="40% - Énfasis4 8 9" xfId="39278" xr:uid="{E28378FA-AAD7-4612-ABB7-3DCF47A658BD}"/>
    <cellStyle name="40% - Énfasis4 8 9 2" xfId="39279" xr:uid="{2E26FF0A-B9A6-4A57-A92D-E1B70D51AD57}"/>
    <cellStyle name="40% - Énfasis4 80" xfId="39280" xr:uid="{335E5201-9F67-405D-9513-E30A617754A9}"/>
    <cellStyle name="40% - Énfasis4 81" xfId="39281" xr:uid="{3D91DF40-B0EC-4380-B93F-FF0A5A3078D2}"/>
    <cellStyle name="40% - Énfasis4 82" xfId="39282" xr:uid="{8CDFF67D-4EB4-4860-B555-C26B9ACD12D2}"/>
    <cellStyle name="40% - Énfasis4 83" xfId="39283" xr:uid="{A003AA10-51D8-4BED-B9ED-E35192F97C3B}"/>
    <cellStyle name="40% - Énfasis4 84" xfId="39284" xr:uid="{46320010-F89A-4C89-9F0F-4BD62E21A46F}"/>
    <cellStyle name="40% - Énfasis4 85" xfId="39285" xr:uid="{AF04B62B-F40E-4992-BB7E-0C2EB82EF213}"/>
    <cellStyle name="40% - Énfasis4 86" xfId="39286" xr:uid="{AFCA4A19-279C-42EB-8D7C-BC29A2B130C1}"/>
    <cellStyle name="40% - Énfasis4 87" xfId="39287" xr:uid="{E52315A1-2981-425C-819B-9D2080EB10BB}"/>
    <cellStyle name="40% - Énfasis4 87 2" xfId="39288" xr:uid="{178986F1-58BB-4AAD-8B51-7067CA7D1A64}"/>
    <cellStyle name="40% - Énfasis4 88" xfId="39289" xr:uid="{8B6F7245-E60C-4D46-B5E3-267AA8E96FCF}"/>
    <cellStyle name="40% - Énfasis4 89" xfId="39290" xr:uid="{984509E1-F867-4766-93A3-640E81AF48C5}"/>
    <cellStyle name="40% - Énfasis4 9" xfId="3305" xr:uid="{F1F4D509-FDD8-4AFE-9FFB-0300D23C24D8}"/>
    <cellStyle name="40% - Énfasis4 9 10" xfId="39291" xr:uid="{902FD569-72A4-4807-B79D-9FC616252131}"/>
    <cellStyle name="40% - Énfasis4 9 10 2" xfId="39292" xr:uid="{19185E6A-3AF3-412D-AE9B-BFD2C89B7251}"/>
    <cellStyle name="40% - Énfasis4 9 11" xfId="39293" xr:uid="{8DA4C337-4496-4E73-9922-27787CA21D41}"/>
    <cellStyle name="40% - Énfasis4 9 11 2" xfId="39294" xr:uid="{999037CD-FD1F-4F48-81FD-6009435DC710}"/>
    <cellStyle name="40% - Énfasis4 9 12" xfId="39295" xr:uid="{8977F9C9-981C-45EF-AC48-9B3BA3BA01D4}"/>
    <cellStyle name="40% - Énfasis4 9 12 2" xfId="39296" xr:uid="{52B2D233-263B-4CA8-B38D-265C8530BA24}"/>
    <cellStyle name="40% - Énfasis4 9 13" xfId="39297" xr:uid="{EF7005FF-8BB8-4C6E-8DDD-50C8D5FD4C79}"/>
    <cellStyle name="40% - Énfasis4 9 13 2" xfId="39298" xr:uid="{5EE0C979-6652-4EF4-B32D-DCF669CDC328}"/>
    <cellStyle name="40% - Énfasis4 9 14" xfId="39299" xr:uid="{60CA9575-06A1-485E-8D7F-60138F36A360}"/>
    <cellStyle name="40% - Énfasis4 9 14 2" xfId="39300" xr:uid="{FEE8C2D5-41A2-43D1-B705-B4A584971805}"/>
    <cellStyle name="40% - Énfasis4 9 15" xfId="39301" xr:uid="{D5D6ECD0-D223-4B47-BE1D-58F2A6140019}"/>
    <cellStyle name="40% - Énfasis4 9 2" xfId="3306" xr:uid="{5079D96E-148A-457D-AFF0-08146175CF1F}"/>
    <cellStyle name="40% - Énfasis4 9 2 10" xfId="39302" xr:uid="{1094AF56-BB20-4FF8-9C71-79C7D7D3EA44}"/>
    <cellStyle name="40% - Énfasis4 9 2 10 2" xfId="39303" xr:uid="{0B38BD60-79E1-4FBB-B087-643304674B3E}"/>
    <cellStyle name="40% - Énfasis4 9 2 11" xfId="39304" xr:uid="{4F858CAD-14D1-4067-8380-DA8CC408D871}"/>
    <cellStyle name="40% - Énfasis4 9 2 2" xfId="3307" xr:uid="{DCFD69E5-E2C0-41E7-BE54-68C2F4DE6689}"/>
    <cellStyle name="40% - Énfasis4 9 2 2 2" xfId="3308" xr:uid="{ED0245E2-AA0D-4595-A70D-89D54581B8F0}"/>
    <cellStyle name="40% - Énfasis4 9 2 2 2 2" xfId="3309" xr:uid="{F37972F7-DF0A-4F27-BB3C-97E59AB8DD65}"/>
    <cellStyle name="40% - Énfasis4 9 2 2 2 2 2" xfId="3310" xr:uid="{6853E6CD-8386-4A03-86A7-43D7A56B63F0}"/>
    <cellStyle name="40% - Énfasis4 9 2 2 2 3" xfId="3311" xr:uid="{68E07757-2CD9-4A00-80E5-CF0307F201A2}"/>
    <cellStyle name="40% - Énfasis4 9 2 2 3" xfId="3312" xr:uid="{949951D9-D85F-4AAC-9895-C5A2C1C62460}"/>
    <cellStyle name="40% - Énfasis4 9 2 2 3 2" xfId="3313" xr:uid="{78DC1048-0B45-435C-835F-CFCDD85E4B82}"/>
    <cellStyle name="40% - Énfasis4 9 2 2 4" xfId="3314" xr:uid="{C55B2746-F493-4BD6-AC4D-864FF7A99792}"/>
    <cellStyle name="40% - Énfasis4 9 2 3" xfId="3315" xr:uid="{5DC1F193-4178-447B-AF23-19CBC661B7B2}"/>
    <cellStyle name="40% - Énfasis4 9 2 3 2" xfId="3316" xr:uid="{29143920-516A-4F7A-B99F-9FC557B04548}"/>
    <cellStyle name="40% - Énfasis4 9 2 3 2 2" xfId="3317" xr:uid="{999D6DB9-704E-4D21-96B2-225AEAFB60D5}"/>
    <cellStyle name="40% - Énfasis4 9 2 3 3" xfId="3318" xr:uid="{AF707A77-8398-4A34-B559-B844DE1B1FF0}"/>
    <cellStyle name="40% - Énfasis4 9 2 4" xfId="3319" xr:uid="{0EFA6C46-CBA8-4BFD-BFD9-23EA69A31C60}"/>
    <cellStyle name="40% - Énfasis4 9 2 4 2" xfId="3320" xr:uid="{807CF3BD-4A4F-4A21-93B6-721FC59B25DD}"/>
    <cellStyle name="40% - Énfasis4 9 2 5" xfId="3321" xr:uid="{60991AC2-3736-40BE-94C6-38971524E0FA}"/>
    <cellStyle name="40% - Énfasis4 9 2 5 2" xfId="39305" xr:uid="{CA158646-592E-4026-ADAE-35B7110899B7}"/>
    <cellStyle name="40% - Énfasis4 9 2 6" xfId="39306" xr:uid="{A2469669-B240-44DF-B746-F35D8F8E3D1F}"/>
    <cellStyle name="40% - Énfasis4 9 2 6 2" xfId="39307" xr:uid="{E1F77526-5BF9-4050-AF89-94166225B959}"/>
    <cellStyle name="40% - Énfasis4 9 2 7" xfId="39308" xr:uid="{D6BF399F-C52E-4AA3-9F8F-EF897DEEE21A}"/>
    <cellStyle name="40% - Énfasis4 9 2 7 2" xfId="39309" xr:uid="{C08084E9-90DA-4D67-94C1-E1917059A1FF}"/>
    <cellStyle name="40% - Énfasis4 9 2 8" xfId="39310" xr:uid="{2482609C-2CED-425F-A913-BC5D86B73D90}"/>
    <cellStyle name="40% - Énfasis4 9 2 8 2" xfId="39311" xr:uid="{5544FDC2-CFC9-4761-A167-4F06C1381854}"/>
    <cellStyle name="40% - Énfasis4 9 2 9" xfId="39312" xr:uid="{21CBB931-1DE2-433A-B7B6-9812E15413DC}"/>
    <cellStyle name="40% - Énfasis4 9 2 9 2" xfId="39313" xr:uid="{95807B70-DD50-41BE-B677-2BB281C7D7A6}"/>
    <cellStyle name="40% - Énfasis4 9 3" xfId="3322" xr:uid="{ED1FDBEA-F34F-43B8-9BE1-17D8A79A0B1F}"/>
    <cellStyle name="40% - Énfasis4 9 3 10" xfId="39314" xr:uid="{67AAAED0-CBBB-4402-AD88-34E3D7023DE0}"/>
    <cellStyle name="40% - Énfasis4 9 3 10 2" xfId="39315" xr:uid="{6A7FDF42-B922-4D43-94AD-6C02C926C63C}"/>
    <cellStyle name="40% - Énfasis4 9 3 11" xfId="39316" xr:uid="{9569BEF1-9413-4A43-BFE7-789DB1E54A92}"/>
    <cellStyle name="40% - Énfasis4 9 3 2" xfId="3323" xr:uid="{639ACE43-D894-4854-97BE-CA8B03891ED0}"/>
    <cellStyle name="40% - Énfasis4 9 3 2 2" xfId="3324" xr:uid="{93871B65-9960-4946-93C3-19B8A3B82809}"/>
    <cellStyle name="40% - Énfasis4 9 3 2 2 2" xfId="3325" xr:uid="{D6101577-90F4-414E-AF6C-4571369C29D1}"/>
    <cellStyle name="40% - Énfasis4 9 3 2 3" xfId="3326" xr:uid="{5AF0B5CB-FDA7-4295-886D-A9C5FA673E82}"/>
    <cellStyle name="40% - Énfasis4 9 3 3" xfId="3327" xr:uid="{66FA83B0-FDCD-42CB-B9E4-EDA9DF9BB88F}"/>
    <cellStyle name="40% - Énfasis4 9 3 3 2" xfId="3328" xr:uid="{BE64DEAC-6601-4FF2-A8CD-BBCAB4D93C34}"/>
    <cellStyle name="40% - Énfasis4 9 3 4" xfId="3329" xr:uid="{F7E26AE9-6925-4C70-B3FA-A2CC2D24886B}"/>
    <cellStyle name="40% - Énfasis4 9 3 4 2" xfId="39317" xr:uid="{3A01B9A5-8714-4444-9052-A3B84FE392B2}"/>
    <cellStyle name="40% - Énfasis4 9 3 5" xfId="39318" xr:uid="{397831E3-B4D4-405B-9EDB-294F1E8FA3B8}"/>
    <cellStyle name="40% - Énfasis4 9 3 5 2" xfId="39319" xr:uid="{7C4A0B02-8686-432B-B617-B8A0FECD3577}"/>
    <cellStyle name="40% - Énfasis4 9 3 6" xfId="39320" xr:uid="{0E233EBC-891A-4F84-81A4-B23F43CEAECA}"/>
    <cellStyle name="40% - Énfasis4 9 3 6 2" xfId="39321" xr:uid="{0BC3C86B-8176-4266-8700-234448CABCBD}"/>
    <cellStyle name="40% - Énfasis4 9 3 7" xfId="39322" xr:uid="{809B82C3-2EEE-43A0-A3F0-07437115E57F}"/>
    <cellStyle name="40% - Énfasis4 9 3 7 2" xfId="39323" xr:uid="{5707FD22-6A6C-4041-9043-1491BF623E82}"/>
    <cellStyle name="40% - Énfasis4 9 3 8" xfId="39324" xr:uid="{F403308D-49FA-4595-B953-C304C9B0F6E2}"/>
    <cellStyle name="40% - Énfasis4 9 3 8 2" xfId="39325" xr:uid="{B0F275B9-6A59-4601-9B46-F27E920CE8CC}"/>
    <cellStyle name="40% - Énfasis4 9 3 9" xfId="39326" xr:uid="{CCBE96A5-3030-44D7-8300-3CBBE4F4CFF5}"/>
    <cellStyle name="40% - Énfasis4 9 3 9 2" xfId="39327" xr:uid="{FEFD763D-5CE0-4B37-811D-E03DF54B090F}"/>
    <cellStyle name="40% - Énfasis4 9 4" xfId="3330" xr:uid="{0C44A357-8A94-4910-9155-19A6B457AD48}"/>
    <cellStyle name="40% - Énfasis4 9 4 10" xfId="39328" xr:uid="{D3F7514E-A945-4F70-9DC6-F9476DD26472}"/>
    <cellStyle name="40% - Énfasis4 9 4 10 2" xfId="39329" xr:uid="{774BE902-0B7B-410D-B518-81C8DD362D1D}"/>
    <cellStyle name="40% - Énfasis4 9 4 11" xfId="39330" xr:uid="{C59F91B9-A745-434E-8F12-7D285071104F}"/>
    <cellStyle name="40% - Énfasis4 9 4 2" xfId="3331" xr:uid="{CE5DA31F-C2CF-44D0-B264-9B8FD4C80E13}"/>
    <cellStyle name="40% - Énfasis4 9 4 2 2" xfId="3332" xr:uid="{E0BAD3E6-64A3-41C1-9C08-DF6452145152}"/>
    <cellStyle name="40% - Énfasis4 9 4 3" xfId="3333" xr:uid="{40643382-0D1B-45EF-B798-EFBB089FA388}"/>
    <cellStyle name="40% - Énfasis4 9 4 3 2" xfId="39331" xr:uid="{9DE5BE07-D9EF-4D20-80AF-0E21EEC48962}"/>
    <cellStyle name="40% - Énfasis4 9 4 4" xfId="39332" xr:uid="{E842A7FC-A83C-451F-90A5-916FBF3E2983}"/>
    <cellStyle name="40% - Énfasis4 9 4 4 2" xfId="39333" xr:uid="{990D2E17-E9B4-492C-92EE-A73EE8FBCDD0}"/>
    <cellStyle name="40% - Énfasis4 9 4 5" xfId="39334" xr:uid="{632F371D-9DC8-48F2-8514-6E941C89E30A}"/>
    <cellStyle name="40% - Énfasis4 9 4 5 2" xfId="39335" xr:uid="{80569953-DFEE-489A-AD7D-6D563680C6DD}"/>
    <cellStyle name="40% - Énfasis4 9 4 6" xfId="39336" xr:uid="{E84BBB73-4187-429E-B428-2C767F9E0CFE}"/>
    <cellStyle name="40% - Énfasis4 9 4 6 2" xfId="39337" xr:uid="{6444D603-5167-48E4-AD92-A79D789C5A96}"/>
    <cellStyle name="40% - Énfasis4 9 4 7" xfId="39338" xr:uid="{C8D80D6B-82F3-41F4-8B63-D667F17559F1}"/>
    <cellStyle name="40% - Énfasis4 9 4 7 2" xfId="39339" xr:uid="{E188125D-3ED9-462C-9258-32E3E1A30D00}"/>
    <cellStyle name="40% - Énfasis4 9 4 8" xfId="39340" xr:uid="{1E5D8231-7E61-480C-A3FA-36F2545DBEE0}"/>
    <cellStyle name="40% - Énfasis4 9 4 8 2" xfId="39341" xr:uid="{49DAF0E4-44D7-45DC-BDE6-FAE54131F7BF}"/>
    <cellStyle name="40% - Énfasis4 9 4 9" xfId="39342" xr:uid="{654E0DE2-8B2E-466F-8138-49BC31FD15E7}"/>
    <cellStyle name="40% - Énfasis4 9 4 9 2" xfId="39343" xr:uid="{E17DCC0C-278F-4E9B-971D-F6015176F25B}"/>
    <cellStyle name="40% - Énfasis4 9 5" xfId="3334" xr:uid="{1D7F7B2D-430A-4BFD-B24B-5CB04375ED93}"/>
    <cellStyle name="40% - Énfasis4 9 5 10" xfId="39344" xr:uid="{1BFDB68D-EEB4-4A23-99BF-67C0F6735584}"/>
    <cellStyle name="40% - Énfasis4 9 5 10 2" xfId="39345" xr:uid="{85C00C04-0074-4823-8896-37A3123AD313}"/>
    <cellStyle name="40% - Énfasis4 9 5 11" xfId="39346" xr:uid="{AA23D709-B1F8-48B5-B7FF-48A350391D70}"/>
    <cellStyle name="40% - Énfasis4 9 5 2" xfId="3335" xr:uid="{5C973793-542F-42B1-9BC4-FDD3A0D79E77}"/>
    <cellStyle name="40% - Énfasis4 9 5 2 2" xfId="39347" xr:uid="{B83658F0-BD52-4368-981C-BA4799AF41BE}"/>
    <cellStyle name="40% - Énfasis4 9 5 3" xfId="39348" xr:uid="{86C957A1-F29D-4FB9-9A65-A02D4CF89299}"/>
    <cellStyle name="40% - Énfasis4 9 5 3 2" xfId="39349" xr:uid="{F5C6052D-701C-49BD-8D15-9A51DDC156F1}"/>
    <cellStyle name="40% - Énfasis4 9 5 4" xfId="39350" xr:uid="{F3E4217D-25D1-4FD9-B95B-3D510F86D253}"/>
    <cellStyle name="40% - Énfasis4 9 5 4 2" xfId="39351" xr:uid="{1E662F5B-3037-4E47-98FA-933ED120509C}"/>
    <cellStyle name="40% - Énfasis4 9 5 5" xfId="39352" xr:uid="{681DDE08-CC14-4436-B9D3-CC9C7237E3B5}"/>
    <cellStyle name="40% - Énfasis4 9 5 5 2" xfId="39353" xr:uid="{26A2021E-D2FF-4BB8-B699-E806EBA40A47}"/>
    <cellStyle name="40% - Énfasis4 9 5 6" xfId="39354" xr:uid="{2E4FE933-149D-4FD0-95B6-3DD009385C3A}"/>
    <cellStyle name="40% - Énfasis4 9 5 6 2" xfId="39355" xr:uid="{9B661CC2-9EA4-4274-BB15-118B191E487F}"/>
    <cellStyle name="40% - Énfasis4 9 5 7" xfId="39356" xr:uid="{0944E3E4-D493-49F8-BE42-7A6518E7D37C}"/>
    <cellStyle name="40% - Énfasis4 9 5 7 2" xfId="39357" xr:uid="{18B3E6C6-2DF8-41F6-8B8E-B02C0A6F41B0}"/>
    <cellStyle name="40% - Énfasis4 9 5 8" xfId="39358" xr:uid="{5BDACFDA-9240-4100-AF25-4984CBBE7E6B}"/>
    <cellStyle name="40% - Énfasis4 9 5 8 2" xfId="39359" xr:uid="{E524B2BD-E3D3-4903-8D6E-E5B3E99C9369}"/>
    <cellStyle name="40% - Énfasis4 9 5 9" xfId="39360" xr:uid="{5F6885C1-84C9-44B9-92E6-09B10CF000D0}"/>
    <cellStyle name="40% - Énfasis4 9 5 9 2" xfId="39361" xr:uid="{9A494109-C9D2-4BC1-9370-5EFCA57D6E6E}"/>
    <cellStyle name="40% - Énfasis4 9 6" xfId="3336" xr:uid="{89287CFF-D9B5-44B7-8B36-F53B16888529}"/>
    <cellStyle name="40% - Énfasis4 9 6 2" xfId="39362" xr:uid="{B3488F09-3A9A-476D-8C4F-F5A5072FC7F3}"/>
    <cellStyle name="40% - Énfasis4 9 7" xfId="39363" xr:uid="{9DCB874B-387C-4727-8BA5-B4B64424E037}"/>
    <cellStyle name="40% - Énfasis4 9 7 2" xfId="39364" xr:uid="{F6A5538B-54FD-439C-A48A-1ABC8BB758B4}"/>
    <cellStyle name="40% - Énfasis4 9 8" xfId="39365" xr:uid="{E5B6E229-3213-4A4E-B1BC-BED13472F1E8}"/>
    <cellStyle name="40% - Énfasis4 9 8 2" xfId="39366" xr:uid="{FD44ECDB-987C-4BD1-A8F8-2F920C1F3630}"/>
    <cellStyle name="40% - Énfasis4 9 9" xfId="39367" xr:uid="{2C4F7583-F1E3-41C9-B71D-C412D2A9AA36}"/>
    <cellStyle name="40% - Énfasis4 9 9 2" xfId="39368" xr:uid="{DA7F1C1F-B1B4-44EF-A875-586F72A01465}"/>
    <cellStyle name="40% - Énfasis4 90" xfId="39369" xr:uid="{173F75C5-0B56-4C1D-91C2-883049A2B2D9}"/>
    <cellStyle name="40% - Énfasis4 91" xfId="39370" xr:uid="{36B2FF0C-BA72-4A1B-BDF0-14566F57733F}"/>
    <cellStyle name="40% - Énfasis4 92" xfId="39371" xr:uid="{57479486-370D-4EE4-8C47-F52CF1FDA450}"/>
    <cellStyle name="40% - Énfasis4 93" xfId="39372" xr:uid="{655454B1-F022-43B3-92B3-226C0DB86EDB}"/>
    <cellStyle name="40% - Énfasis4 94" xfId="39373" xr:uid="{E2022A28-EC30-46DF-B485-11DA8BDA8541}"/>
    <cellStyle name="40% - Énfasis4 95" xfId="39374" xr:uid="{39891D74-690E-4360-A160-102D05CA8949}"/>
    <cellStyle name="40% - Énfasis4 96" xfId="39375" xr:uid="{E7A4894E-C5AD-403D-A511-EE08F03F94A2}"/>
    <cellStyle name="40% - Énfasis4 97" xfId="39376" xr:uid="{F46F15CA-04FD-4F48-9CF8-81C5EB51D69B}"/>
    <cellStyle name="40% - Énfasis4 98" xfId="39377" xr:uid="{A8D75C7D-8BA6-4DAB-82FA-B4E5149F3D24}"/>
    <cellStyle name="40% - Énfasis4 99" xfId="39378" xr:uid="{8EFE2D21-6ED0-460B-BCF8-EBC8B57B40E7}"/>
    <cellStyle name="40% - Énfasis5" xfId="33" builtinId="47" customBuiltin="1"/>
    <cellStyle name="40% - Énfasis5 10" xfId="3337" xr:uid="{41BAB105-A0A0-4457-BFA1-7D0F58F6DB1D}"/>
    <cellStyle name="40% - Énfasis5 10 10" xfId="39379" xr:uid="{2655F7B6-2439-4A82-8842-17986B250958}"/>
    <cellStyle name="40% - Énfasis5 10 10 2" xfId="39380" xr:uid="{0A8218CC-CDF3-4DEF-81D0-E63AA02F2BE0}"/>
    <cellStyle name="40% - Énfasis5 10 11" xfId="39381" xr:uid="{9107D707-EC0C-4308-9976-BFE84C96D892}"/>
    <cellStyle name="40% - Énfasis5 10 11 2" xfId="39382" xr:uid="{B1333B4B-263C-4D27-B04C-A1A8B9CB227D}"/>
    <cellStyle name="40% - Énfasis5 10 12" xfId="39383" xr:uid="{E171F4A9-0A37-414F-8057-D8AB2772BFB5}"/>
    <cellStyle name="40% - Énfasis5 10 12 2" xfId="39384" xr:uid="{5F154737-3882-4C9F-A275-F9E88D0ED09E}"/>
    <cellStyle name="40% - Énfasis5 10 13" xfId="39385" xr:uid="{DF6ECBD3-1C37-42B5-BB2C-014E16CB4D2F}"/>
    <cellStyle name="40% - Énfasis5 10 13 2" xfId="39386" xr:uid="{EC199008-9390-4A1B-BD17-C65B034E7602}"/>
    <cellStyle name="40% - Énfasis5 10 14" xfId="39387" xr:uid="{24505A10-7D76-4846-93F6-6C574A3FA57A}"/>
    <cellStyle name="40% - Énfasis5 10 14 2" xfId="39388" xr:uid="{32299066-9FDF-4C36-9602-4F754AB3F3D9}"/>
    <cellStyle name="40% - Énfasis5 10 15" xfId="39389" xr:uid="{3B20CCBB-D491-402A-A2D9-AA02EB3FB241}"/>
    <cellStyle name="40% - Énfasis5 10 2" xfId="3338" xr:uid="{A3E5F67A-245F-4233-9656-191E6822E084}"/>
    <cellStyle name="40% - Énfasis5 10 2 10" xfId="39390" xr:uid="{13864B11-F604-4F2A-B174-EDBE98CD4DD5}"/>
    <cellStyle name="40% - Énfasis5 10 2 10 2" xfId="39391" xr:uid="{6EA46E62-95B6-4729-AA54-54F27A25093C}"/>
    <cellStyle name="40% - Énfasis5 10 2 11" xfId="39392" xr:uid="{55F6A698-96DF-468B-BDBD-FCDA96FECC72}"/>
    <cellStyle name="40% - Énfasis5 10 2 2" xfId="3339" xr:uid="{54EA98FD-8A59-418B-9D98-1CFEE8A8A208}"/>
    <cellStyle name="40% - Énfasis5 10 2 2 2" xfId="3340" xr:uid="{76E210C1-7B61-47B0-992E-784D642257CB}"/>
    <cellStyle name="40% - Énfasis5 10 2 2 2 2" xfId="3341" xr:uid="{C37E28AB-EA35-4A69-A20B-106EE1563639}"/>
    <cellStyle name="40% - Énfasis5 10 2 2 3" xfId="3342" xr:uid="{691F0BE7-D91D-46F5-A78F-24EB88DE15B6}"/>
    <cellStyle name="40% - Énfasis5 10 2 3" xfId="3343" xr:uid="{C5A28A53-E6FB-4275-82E1-ED0FCCA1B1CD}"/>
    <cellStyle name="40% - Énfasis5 10 2 3 2" xfId="3344" xr:uid="{BE9C5CA4-F7FA-4F5D-956E-94AB5F2956C9}"/>
    <cellStyle name="40% - Énfasis5 10 2 4" xfId="3345" xr:uid="{B1776FD7-26DC-44FC-97AD-7D467969283B}"/>
    <cellStyle name="40% - Énfasis5 10 2 4 2" xfId="39393" xr:uid="{79B51447-3B18-4929-B86C-AC97136A3BBA}"/>
    <cellStyle name="40% - Énfasis5 10 2 5" xfId="39394" xr:uid="{07EEE29E-76F2-42C6-86EF-E816AC11AE02}"/>
    <cellStyle name="40% - Énfasis5 10 2 5 2" xfId="39395" xr:uid="{7A8E621C-7E0E-4E86-A7F4-37B8FFB51FDD}"/>
    <cellStyle name="40% - Énfasis5 10 2 6" xfId="39396" xr:uid="{7AA7E51D-CE18-4DD6-BCF5-FAEA6D33EA96}"/>
    <cellStyle name="40% - Énfasis5 10 2 6 2" xfId="39397" xr:uid="{2436E472-FB5A-4C73-B074-0D494B32E34E}"/>
    <cellStyle name="40% - Énfasis5 10 2 7" xfId="39398" xr:uid="{9E918F97-D457-4243-8FA2-14AB9A91CE9B}"/>
    <cellStyle name="40% - Énfasis5 10 2 7 2" xfId="39399" xr:uid="{615E3F32-FB1E-4283-A4CB-5346FFDD9427}"/>
    <cellStyle name="40% - Énfasis5 10 2 8" xfId="39400" xr:uid="{1C887776-44E1-4F59-A696-4B3A2F14FD89}"/>
    <cellStyle name="40% - Énfasis5 10 2 8 2" xfId="39401" xr:uid="{58A09FBF-718E-4D62-B351-6A7AF4CD837F}"/>
    <cellStyle name="40% - Énfasis5 10 2 9" xfId="39402" xr:uid="{1708B6D4-E286-43F1-B5B2-D7600AE8A2F2}"/>
    <cellStyle name="40% - Énfasis5 10 2 9 2" xfId="39403" xr:uid="{BBA28497-7287-4D4D-94AD-24E0BA8E6E34}"/>
    <cellStyle name="40% - Énfasis5 10 3" xfId="3346" xr:uid="{2638C6E9-94D7-475C-822F-B863C51913A6}"/>
    <cellStyle name="40% - Énfasis5 10 3 10" xfId="39404" xr:uid="{A84E0793-5D82-4697-8627-E87899D7082B}"/>
    <cellStyle name="40% - Énfasis5 10 3 10 2" xfId="39405" xr:uid="{443C1512-D984-467E-ADA3-7E66C5ED94E1}"/>
    <cellStyle name="40% - Énfasis5 10 3 11" xfId="39406" xr:uid="{67AD2690-DB56-4176-998F-B1ACAC222DFF}"/>
    <cellStyle name="40% - Énfasis5 10 3 2" xfId="3347" xr:uid="{64AF0F20-71F5-45F1-BE48-ECB732F8237E}"/>
    <cellStyle name="40% - Énfasis5 10 3 2 2" xfId="3348" xr:uid="{86ADE549-8E78-421B-B11C-6218609A4226}"/>
    <cellStyle name="40% - Énfasis5 10 3 3" xfId="3349" xr:uid="{748765A1-5644-43E2-BF0E-5A8D463CB7EB}"/>
    <cellStyle name="40% - Énfasis5 10 3 3 2" xfId="39407" xr:uid="{C4FE6051-7165-4AC7-B46A-2A340B924E7E}"/>
    <cellStyle name="40% - Énfasis5 10 3 4" xfId="39408" xr:uid="{59B2BE33-3095-4B0E-BF2A-3CB3F330286B}"/>
    <cellStyle name="40% - Énfasis5 10 3 4 2" xfId="39409" xr:uid="{1203955B-5060-4297-B37D-756741574E84}"/>
    <cellStyle name="40% - Énfasis5 10 3 5" xfId="39410" xr:uid="{3BBCADC9-7694-4349-8099-9E4253F4F5F4}"/>
    <cellStyle name="40% - Énfasis5 10 3 5 2" xfId="39411" xr:uid="{EE7BEA22-D138-4A5F-BBFF-5435E5161366}"/>
    <cellStyle name="40% - Énfasis5 10 3 6" xfId="39412" xr:uid="{A37EDA11-5813-4B06-B056-5A4D4F4BBC29}"/>
    <cellStyle name="40% - Énfasis5 10 3 6 2" xfId="39413" xr:uid="{116884A1-8D55-44DF-BF26-B466C30A4420}"/>
    <cellStyle name="40% - Énfasis5 10 3 7" xfId="39414" xr:uid="{1C676AFE-3435-4A3E-839E-D553FD55467A}"/>
    <cellStyle name="40% - Énfasis5 10 3 7 2" xfId="39415" xr:uid="{D74053CB-662D-4E23-9F6E-E620671A7471}"/>
    <cellStyle name="40% - Énfasis5 10 3 8" xfId="39416" xr:uid="{6AB0018B-7BE3-4A71-9566-6BC73CBFC253}"/>
    <cellStyle name="40% - Énfasis5 10 3 8 2" xfId="39417" xr:uid="{D9FF5DCE-158B-44FA-8970-13EFD3015E37}"/>
    <cellStyle name="40% - Énfasis5 10 3 9" xfId="39418" xr:uid="{A6E5025A-A9B6-4167-88EB-0D905EBAEFCC}"/>
    <cellStyle name="40% - Énfasis5 10 3 9 2" xfId="39419" xr:uid="{5CB36E5A-B47B-416C-9F51-A12552E80615}"/>
    <cellStyle name="40% - Énfasis5 10 4" xfId="3350" xr:uid="{63871A8F-58E8-442A-934C-D483D508E016}"/>
    <cellStyle name="40% - Énfasis5 10 4 10" xfId="39420" xr:uid="{15338CB6-E944-4CAF-A7E0-5EC3374C84AA}"/>
    <cellStyle name="40% - Énfasis5 10 4 10 2" xfId="39421" xr:uid="{005E0750-746D-4E82-84FB-A342D841B031}"/>
    <cellStyle name="40% - Énfasis5 10 4 11" xfId="39422" xr:uid="{39516D64-2D91-4F12-866F-030882EB78D9}"/>
    <cellStyle name="40% - Énfasis5 10 4 2" xfId="3351" xr:uid="{7F51AC1D-5572-4F6A-8196-36AAE036452D}"/>
    <cellStyle name="40% - Énfasis5 10 4 2 2" xfId="39423" xr:uid="{0316B8AB-58BE-4A42-940C-94C1A0A094D1}"/>
    <cellStyle name="40% - Énfasis5 10 4 3" xfId="39424" xr:uid="{14C2FDC9-D4C9-4B63-9FE2-35BEFBB01152}"/>
    <cellStyle name="40% - Énfasis5 10 4 3 2" xfId="39425" xr:uid="{822AAF23-A5E5-4256-8CE3-B0DB0F427064}"/>
    <cellStyle name="40% - Énfasis5 10 4 4" xfId="39426" xr:uid="{FA2A993C-4362-4889-A51A-6357FF86F592}"/>
    <cellStyle name="40% - Énfasis5 10 4 4 2" xfId="39427" xr:uid="{92519EF6-C068-4D80-A053-6EB85BBDECF6}"/>
    <cellStyle name="40% - Énfasis5 10 4 5" xfId="39428" xr:uid="{2CB3E2FA-B360-42B1-A6D5-A5F06ED0805D}"/>
    <cellStyle name="40% - Énfasis5 10 4 5 2" xfId="39429" xr:uid="{117FEF88-159C-47E3-A92D-4494055B7027}"/>
    <cellStyle name="40% - Énfasis5 10 4 6" xfId="39430" xr:uid="{AE474DD2-0D72-4A90-8D1D-A24DAD41996A}"/>
    <cellStyle name="40% - Énfasis5 10 4 6 2" xfId="39431" xr:uid="{18A447AA-21DB-4B28-9D38-7337E48856AA}"/>
    <cellStyle name="40% - Énfasis5 10 4 7" xfId="39432" xr:uid="{78FE40DF-3FD1-4269-A0E5-8325554F281E}"/>
    <cellStyle name="40% - Énfasis5 10 4 7 2" xfId="39433" xr:uid="{3D2EFF72-3374-424D-9570-C099FFD77877}"/>
    <cellStyle name="40% - Énfasis5 10 4 8" xfId="39434" xr:uid="{03E8DFF1-88DD-49D4-8FF5-D8EAEE250966}"/>
    <cellStyle name="40% - Énfasis5 10 4 8 2" xfId="39435" xr:uid="{BABA7479-EA50-4AC5-B6ED-1F523FF4EA3F}"/>
    <cellStyle name="40% - Énfasis5 10 4 9" xfId="39436" xr:uid="{054A76AD-DCF9-4359-B1F8-7B9E5859E3DB}"/>
    <cellStyle name="40% - Énfasis5 10 4 9 2" xfId="39437" xr:uid="{74EE6F21-11C2-4803-99F6-5142CCACD98F}"/>
    <cellStyle name="40% - Énfasis5 10 5" xfId="3352" xr:uid="{05F31930-51A3-48FB-BE17-D1FEDCD8393E}"/>
    <cellStyle name="40% - Énfasis5 10 5 10" xfId="39438" xr:uid="{81FFE4D4-8CF0-455D-A194-F98550DBC2A7}"/>
    <cellStyle name="40% - Énfasis5 10 5 10 2" xfId="39439" xr:uid="{1AE036E0-94F5-4760-B1A5-2A1441659BFD}"/>
    <cellStyle name="40% - Énfasis5 10 5 11" xfId="39440" xr:uid="{FF9A5F71-0055-4718-8B8C-21B090886B82}"/>
    <cellStyle name="40% - Énfasis5 10 5 2" xfId="39441" xr:uid="{7870C60B-AB46-4479-BA28-C3F6E7D69983}"/>
    <cellStyle name="40% - Énfasis5 10 5 2 2" xfId="39442" xr:uid="{E9F41C50-2525-4CE7-9778-B94DAC399D92}"/>
    <cellStyle name="40% - Énfasis5 10 5 3" xfId="39443" xr:uid="{E00E0F7A-E1BD-460F-A372-98AB6BB16586}"/>
    <cellStyle name="40% - Énfasis5 10 5 3 2" xfId="39444" xr:uid="{74CDC509-A3B8-453B-AF56-9AF78A88F8E6}"/>
    <cellStyle name="40% - Énfasis5 10 5 4" xfId="39445" xr:uid="{ED26BC27-C1FF-4714-9C20-5F2EFADA9BA8}"/>
    <cellStyle name="40% - Énfasis5 10 5 4 2" xfId="39446" xr:uid="{A8D57159-70FD-4FEB-837F-5208319D561C}"/>
    <cellStyle name="40% - Énfasis5 10 5 5" xfId="39447" xr:uid="{76979B8F-CD6B-4C78-999B-89E2DE896FA4}"/>
    <cellStyle name="40% - Énfasis5 10 5 5 2" xfId="39448" xr:uid="{49C92367-57E1-4B43-A7C2-DFB9A29F0292}"/>
    <cellStyle name="40% - Énfasis5 10 5 6" xfId="39449" xr:uid="{9E7E8D6E-7B58-499E-A379-94931A159B70}"/>
    <cellStyle name="40% - Énfasis5 10 5 6 2" xfId="39450" xr:uid="{D8A5A82B-92CD-449A-8FD7-984C48B86664}"/>
    <cellStyle name="40% - Énfasis5 10 5 7" xfId="39451" xr:uid="{F39B92B3-A6D9-4FEC-8A43-C68BBC3ECD8F}"/>
    <cellStyle name="40% - Énfasis5 10 5 7 2" xfId="39452" xr:uid="{F98356BE-6599-4CAC-A07D-39241C474650}"/>
    <cellStyle name="40% - Énfasis5 10 5 8" xfId="39453" xr:uid="{EAE2E2F2-C0CA-442D-822B-7DC1E6F9D84B}"/>
    <cellStyle name="40% - Énfasis5 10 5 8 2" xfId="39454" xr:uid="{5296E7CB-0A23-452C-A431-B7642D2908EB}"/>
    <cellStyle name="40% - Énfasis5 10 5 9" xfId="39455" xr:uid="{F4CD0866-7AB0-4AFF-ABB9-B15F7EE5EC54}"/>
    <cellStyle name="40% - Énfasis5 10 5 9 2" xfId="39456" xr:uid="{67705049-EC9E-450C-A1FD-508214DC9BB2}"/>
    <cellStyle name="40% - Énfasis5 10 6" xfId="39457" xr:uid="{874BBF1B-C059-40F1-9FC2-B6DA7685ACFF}"/>
    <cellStyle name="40% - Énfasis5 10 6 2" xfId="39458" xr:uid="{C5E24BC7-CFB9-41DF-849C-FD4857CA68F6}"/>
    <cellStyle name="40% - Énfasis5 10 7" xfId="39459" xr:uid="{FC512170-4ADE-46C4-9FDD-9851F8633B10}"/>
    <cellStyle name="40% - Énfasis5 10 7 2" xfId="39460" xr:uid="{D4737A3B-6DFC-4D39-BDCA-AD35EACD7816}"/>
    <cellStyle name="40% - Énfasis5 10 8" xfId="39461" xr:uid="{3EEAE218-4DA4-4CE6-A5D8-C44F2ED7D866}"/>
    <cellStyle name="40% - Énfasis5 10 8 2" xfId="39462" xr:uid="{CDFDCFA7-1661-4B6E-BFE5-216689738BE1}"/>
    <cellStyle name="40% - Énfasis5 10 9" xfId="39463" xr:uid="{3C151227-7B92-437B-8719-EF5DBB1CE4CD}"/>
    <cellStyle name="40% - Énfasis5 10 9 2" xfId="39464" xr:uid="{09CBCE95-2EDB-4891-BF1E-B7D6697143BE}"/>
    <cellStyle name="40% - Énfasis5 100" xfId="39465" xr:uid="{2A9DA630-8593-41BF-BD13-9A56EA191436}"/>
    <cellStyle name="40% - Énfasis5 101" xfId="39466" xr:uid="{3696D253-AFE8-41DA-8CCC-BF4080D36455}"/>
    <cellStyle name="40% - Énfasis5 102" xfId="39467" xr:uid="{7D4B4EEA-A3E9-40B6-A5DB-2A267FEEA193}"/>
    <cellStyle name="40% - Énfasis5 103" xfId="39468" xr:uid="{A96892E6-73D9-4DAC-A1C1-3A854BF9B72D}"/>
    <cellStyle name="40% - Énfasis5 104" xfId="39469" xr:uid="{C44DC643-2C79-4EC8-825C-739B323B05F6}"/>
    <cellStyle name="40% - Énfasis5 105" xfId="39470" xr:uid="{02008051-F85B-423E-A066-B4459C7128F1}"/>
    <cellStyle name="40% - Énfasis5 106" xfId="39471" xr:uid="{322D7E94-6872-437D-BE26-43D5B14514F7}"/>
    <cellStyle name="40% - Énfasis5 107" xfId="39472" xr:uid="{1A7CF9A2-6217-4197-9FCC-ABAEF4C57E68}"/>
    <cellStyle name="40% - Énfasis5 108" xfId="39473" xr:uid="{AC5B9128-311D-4199-89BD-F85852A5F8FE}"/>
    <cellStyle name="40% - Énfasis5 109" xfId="39474" xr:uid="{1ECF6D70-43BA-4F8C-B1F3-0A50D4844566}"/>
    <cellStyle name="40% - Énfasis5 11" xfId="3353" xr:uid="{A607357B-23DB-4693-B806-85EE7534DE4E}"/>
    <cellStyle name="40% - Énfasis5 11 10" xfId="39475" xr:uid="{C49A2B2A-B8F9-4082-B901-AD0705C1D593}"/>
    <cellStyle name="40% - Énfasis5 11 10 2" xfId="39476" xr:uid="{3C6833E4-1EED-4C6E-890F-3B41B1E76F06}"/>
    <cellStyle name="40% - Énfasis5 11 11" xfId="39477" xr:uid="{1B3C7E1D-A1BF-49AC-8EDC-6FABB37E9DC5}"/>
    <cellStyle name="40% - Énfasis5 11 11 2" xfId="39478" xr:uid="{A3F5A58B-2654-4C47-AA17-432E3D64E127}"/>
    <cellStyle name="40% - Énfasis5 11 12" xfId="39479" xr:uid="{8E3EA5EF-1B07-40C7-B6D4-D49F00C0BAA6}"/>
    <cellStyle name="40% - Énfasis5 11 12 2" xfId="39480" xr:uid="{AE718D55-33EA-43CE-BFD9-5D48D39F28B1}"/>
    <cellStyle name="40% - Énfasis5 11 13" xfId="39481" xr:uid="{42BFCCDD-89F4-4E3E-9814-E12673C64F37}"/>
    <cellStyle name="40% - Énfasis5 11 13 2" xfId="39482" xr:uid="{8CCCDA9F-720A-44FB-AEF2-809E80815538}"/>
    <cellStyle name="40% - Énfasis5 11 14" xfId="39483" xr:uid="{A0D9A81D-3047-4167-99DB-7332832CD2ED}"/>
    <cellStyle name="40% - Énfasis5 11 14 2" xfId="39484" xr:uid="{57782043-5FE9-4C23-96C9-D6D21AD2163B}"/>
    <cellStyle name="40% - Énfasis5 11 15" xfId="39485" xr:uid="{06871F3F-812B-43EC-A4E5-4A03A02C932C}"/>
    <cellStyle name="40% - Énfasis5 11 2" xfId="3354" xr:uid="{A930667C-4468-4DEF-A97B-6D27C9E0B95B}"/>
    <cellStyle name="40% - Énfasis5 11 2 10" xfId="39486" xr:uid="{93BF7CA3-63D1-4F35-9177-140D67AE6B25}"/>
    <cellStyle name="40% - Énfasis5 11 2 10 2" xfId="39487" xr:uid="{5BE08699-BDD7-49EA-9A7F-876D1F306999}"/>
    <cellStyle name="40% - Énfasis5 11 2 11" xfId="39488" xr:uid="{ABC8CB26-6E8E-4E61-B634-8AA85442B618}"/>
    <cellStyle name="40% - Énfasis5 11 2 2" xfId="3355" xr:uid="{9BEB5409-33EF-480F-AD84-8F821EB1826D}"/>
    <cellStyle name="40% - Énfasis5 11 2 2 2" xfId="3356" xr:uid="{91BD6EB8-B218-4606-BA21-255EF2BC36B9}"/>
    <cellStyle name="40% - Énfasis5 11 2 3" xfId="3357" xr:uid="{09130CFF-1745-4928-BEC8-4C3FD2AEA07E}"/>
    <cellStyle name="40% - Énfasis5 11 2 3 2" xfId="39489" xr:uid="{EC5F7329-25C0-4B5B-A48A-601A4631A86D}"/>
    <cellStyle name="40% - Énfasis5 11 2 4" xfId="39490" xr:uid="{7BF8253B-6B61-404C-9838-6029C378EE48}"/>
    <cellStyle name="40% - Énfasis5 11 2 4 2" xfId="39491" xr:uid="{B06A6E0F-6873-40B0-8574-6EEEFC62479D}"/>
    <cellStyle name="40% - Énfasis5 11 2 5" xfId="39492" xr:uid="{A3C38D11-E0EF-4885-AD73-08616E37BA6C}"/>
    <cellStyle name="40% - Énfasis5 11 2 5 2" xfId="39493" xr:uid="{FE8B28A1-E308-483B-83FE-150D3A1A2140}"/>
    <cellStyle name="40% - Énfasis5 11 2 6" xfId="39494" xr:uid="{79081033-EA08-4EB5-9202-354B7EB66D22}"/>
    <cellStyle name="40% - Énfasis5 11 2 6 2" xfId="39495" xr:uid="{4FB01F06-40F7-4509-8911-D69C4614E7FD}"/>
    <cellStyle name="40% - Énfasis5 11 2 7" xfId="39496" xr:uid="{92BD4C53-56A9-4F5B-ABC4-0E25FB6C9543}"/>
    <cellStyle name="40% - Énfasis5 11 2 7 2" xfId="39497" xr:uid="{C7BA4746-CBF0-4E57-9C23-6A2041D952AA}"/>
    <cellStyle name="40% - Énfasis5 11 2 8" xfId="39498" xr:uid="{65FD43BA-5A31-43DC-9C31-B26C80EC21FF}"/>
    <cellStyle name="40% - Énfasis5 11 2 8 2" xfId="39499" xr:uid="{0F7CB59B-7A2D-4184-A629-99AE6EA4E81C}"/>
    <cellStyle name="40% - Énfasis5 11 2 9" xfId="39500" xr:uid="{1807A1D4-ACE6-4276-BE22-8B02E83507AA}"/>
    <cellStyle name="40% - Énfasis5 11 2 9 2" xfId="39501" xr:uid="{7CF34584-4F57-45A8-BAEE-0AA79AE3BBC7}"/>
    <cellStyle name="40% - Énfasis5 11 3" xfId="3358" xr:uid="{D15BF675-6EA2-4BB8-8FB0-A36FFB821B70}"/>
    <cellStyle name="40% - Énfasis5 11 3 10" xfId="39502" xr:uid="{11949706-5891-414F-8D44-474CAE6CA47D}"/>
    <cellStyle name="40% - Énfasis5 11 3 10 2" xfId="39503" xr:uid="{8817E7DC-D201-4978-B572-F12EBC7FBDDC}"/>
    <cellStyle name="40% - Énfasis5 11 3 11" xfId="39504" xr:uid="{74FFC564-46B7-480F-9E33-CCCFC3E90D19}"/>
    <cellStyle name="40% - Énfasis5 11 3 2" xfId="3359" xr:uid="{93F87807-E2AB-41CA-9080-D307B7A34A3E}"/>
    <cellStyle name="40% - Énfasis5 11 3 2 2" xfId="39505" xr:uid="{7D354FDE-D3F7-40E7-A95D-563F822CB8E6}"/>
    <cellStyle name="40% - Énfasis5 11 3 3" xfId="39506" xr:uid="{A9A8F147-0E4B-49FD-83E4-A4D0D5535380}"/>
    <cellStyle name="40% - Énfasis5 11 3 3 2" xfId="39507" xr:uid="{629977EB-8236-4F7B-9E5C-3DE071E28855}"/>
    <cellStyle name="40% - Énfasis5 11 3 4" xfId="39508" xr:uid="{DA8EE5D2-E3D4-4FF1-A7B2-B04E62F85A8F}"/>
    <cellStyle name="40% - Énfasis5 11 3 4 2" xfId="39509" xr:uid="{2839025B-C6D7-4215-94B4-6B8920B16F1D}"/>
    <cellStyle name="40% - Énfasis5 11 3 5" xfId="39510" xr:uid="{45C80CD8-FB38-450C-A0AD-0EE6E9EE5EC8}"/>
    <cellStyle name="40% - Énfasis5 11 3 5 2" xfId="39511" xr:uid="{8165DDD9-FFE4-4ACC-8092-B2E0EA591292}"/>
    <cellStyle name="40% - Énfasis5 11 3 6" xfId="39512" xr:uid="{7B85571F-78D5-4430-8542-B53AC2139F55}"/>
    <cellStyle name="40% - Énfasis5 11 3 6 2" xfId="39513" xr:uid="{E1944533-D810-43A0-8689-328F95D205E3}"/>
    <cellStyle name="40% - Énfasis5 11 3 7" xfId="39514" xr:uid="{153768D1-74FA-4F3D-A61E-F558BE910486}"/>
    <cellStyle name="40% - Énfasis5 11 3 7 2" xfId="39515" xr:uid="{18FB948E-4C2E-4A80-B13A-68DE2B1D7B86}"/>
    <cellStyle name="40% - Énfasis5 11 3 8" xfId="39516" xr:uid="{DB783686-C178-4A08-A218-567512683E9E}"/>
    <cellStyle name="40% - Énfasis5 11 3 8 2" xfId="39517" xr:uid="{C412C337-0B16-4382-B2C1-0E62FF6AFB51}"/>
    <cellStyle name="40% - Énfasis5 11 3 9" xfId="39518" xr:uid="{A322987C-94D9-4744-B6C0-976CC2D133F1}"/>
    <cellStyle name="40% - Énfasis5 11 3 9 2" xfId="39519" xr:uid="{88FE904D-6CED-4824-9AB3-95A98F1AFAE5}"/>
    <cellStyle name="40% - Énfasis5 11 4" xfId="3360" xr:uid="{7903FBAD-ED41-4571-A769-E4A3E3F75110}"/>
    <cellStyle name="40% - Énfasis5 11 4 10" xfId="39520" xr:uid="{630C5D10-916B-47CF-B35B-E81E1A005DE7}"/>
    <cellStyle name="40% - Énfasis5 11 4 10 2" xfId="39521" xr:uid="{25190470-A37C-4C5B-A195-0896D890B8AB}"/>
    <cellStyle name="40% - Énfasis5 11 4 11" xfId="39522" xr:uid="{0F4FBA8C-8043-461E-90C7-C1A6BA6769E9}"/>
    <cellStyle name="40% - Énfasis5 11 4 2" xfId="39523" xr:uid="{198A72EC-CA2D-44B6-BFE7-2C592AD50E83}"/>
    <cellStyle name="40% - Énfasis5 11 4 2 2" xfId="39524" xr:uid="{2D9B851E-5C9A-41E7-A3F7-C34302F66D5E}"/>
    <cellStyle name="40% - Énfasis5 11 4 3" xfId="39525" xr:uid="{7DF6A6CA-94A8-4872-A99A-74C03D8AED58}"/>
    <cellStyle name="40% - Énfasis5 11 4 3 2" xfId="39526" xr:uid="{6FF620EA-79BB-412A-976E-D3AEE5B75832}"/>
    <cellStyle name="40% - Énfasis5 11 4 4" xfId="39527" xr:uid="{BDDCC483-AB4F-4721-8A65-8E40717AB5D2}"/>
    <cellStyle name="40% - Énfasis5 11 4 4 2" xfId="39528" xr:uid="{FBDFE9A0-E912-473B-AE23-54477F5D04C7}"/>
    <cellStyle name="40% - Énfasis5 11 4 5" xfId="39529" xr:uid="{BFCCD52C-1D3F-408E-9349-B294693A49E0}"/>
    <cellStyle name="40% - Énfasis5 11 4 5 2" xfId="39530" xr:uid="{31899D4A-4DDE-4F3F-B574-8457D926703A}"/>
    <cellStyle name="40% - Énfasis5 11 4 6" xfId="39531" xr:uid="{D8C6ED49-CD97-4A6D-AFE6-3507708965B8}"/>
    <cellStyle name="40% - Énfasis5 11 4 6 2" xfId="39532" xr:uid="{F604E0D6-BF39-4C33-AAB6-09CB17C14C87}"/>
    <cellStyle name="40% - Énfasis5 11 4 7" xfId="39533" xr:uid="{178D607D-51EC-43AF-A9CE-91A9A702383B}"/>
    <cellStyle name="40% - Énfasis5 11 4 7 2" xfId="39534" xr:uid="{81CB5562-E2CF-420D-9AB2-C0FC585E0C1B}"/>
    <cellStyle name="40% - Énfasis5 11 4 8" xfId="39535" xr:uid="{58F6B312-EB3C-4003-B80A-243115B2AD09}"/>
    <cellStyle name="40% - Énfasis5 11 4 8 2" xfId="39536" xr:uid="{C8C6C9A9-AFA2-4F25-853F-E8034630D129}"/>
    <cellStyle name="40% - Énfasis5 11 4 9" xfId="39537" xr:uid="{7BB6CB21-4069-4E40-AD6F-43A1C5EDBEA2}"/>
    <cellStyle name="40% - Énfasis5 11 4 9 2" xfId="39538" xr:uid="{7BFA92F6-71FB-46CE-A3FD-5C1C50AB662C}"/>
    <cellStyle name="40% - Énfasis5 11 5" xfId="39539" xr:uid="{1B515DD3-A0DA-404D-B991-696A359C94AA}"/>
    <cellStyle name="40% - Énfasis5 11 5 10" xfId="39540" xr:uid="{6D28063D-3D9F-4AE1-B646-C68C19D83D5D}"/>
    <cellStyle name="40% - Énfasis5 11 5 10 2" xfId="39541" xr:uid="{A4D3A605-DDFC-429F-9E6A-2F672CAF0734}"/>
    <cellStyle name="40% - Énfasis5 11 5 11" xfId="39542" xr:uid="{9A73872B-A1EA-4102-92B6-41B1C98ACB57}"/>
    <cellStyle name="40% - Énfasis5 11 5 2" xfId="39543" xr:uid="{FF44FC65-3604-4B69-9C7E-A1330BAF1554}"/>
    <cellStyle name="40% - Énfasis5 11 5 2 2" xfId="39544" xr:uid="{0ED4C83B-FA7A-494B-B66D-72C0E54CF996}"/>
    <cellStyle name="40% - Énfasis5 11 5 3" xfId="39545" xr:uid="{64DFD223-1704-4FC1-A15D-FFDD359195E6}"/>
    <cellStyle name="40% - Énfasis5 11 5 3 2" xfId="39546" xr:uid="{41B9983A-235C-448A-B8CF-669702D1024F}"/>
    <cellStyle name="40% - Énfasis5 11 5 4" xfId="39547" xr:uid="{3187C3E9-B4F9-45BC-A480-1D2F6AF16AB1}"/>
    <cellStyle name="40% - Énfasis5 11 5 4 2" xfId="39548" xr:uid="{D7F29319-1AF5-4681-AB66-6AE05049FFAD}"/>
    <cellStyle name="40% - Énfasis5 11 5 5" xfId="39549" xr:uid="{1ABE5CD2-002C-4E30-B815-ED8913CA77C0}"/>
    <cellStyle name="40% - Énfasis5 11 5 5 2" xfId="39550" xr:uid="{F9446C36-31D2-4433-96E9-721CF326C8EF}"/>
    <cellStyle name="40% - Énfasis5 11 5 6" xfId="39551" xr:uid="{60D7A9F9-BD2A-45C0-AA0A-056BFF61D325}"/>
    <cellStyle name="40% - Énfasis5 11 5 6 2" xfId="39552" xr:uid="{E609C9E9-E901-4624-A8B6-B280FD6C4985}"/>
    <cellStyle name="40% - Énfasis5 11 5 7" xfId="39553" xr:uid="{B7ABF844-EB6E-487D-9991-9E284FB46BFB}"/>
    <cellStyle name="40% - Énfasis5 11 5 7 2" xfId="39554" xr:uid="{CAD77B2E-D5A0-4BA6-AECD-AEEF66C4E285}"/>
    <cellStyle name="40% - Énfasis5 11 5 8" xfId="39555" xr:uid="{8C150D7E-164E-4338-84C8-4859F9C1BCAB}"/>
    <cellStyle name="40% - Énfasis5 11 5 8 2" xfId="39556" xr:uid="{8786C9C7-E98D-4DB0-AAC6-A6C53E83925B}"/>
    <cellStyle name="40% - Énfasis5 11 5 9" xfId="39557" xr:uid="{68355B7A-DBF1-40BF-BFE6-5341BD9C7B21}"/>
    <cellStyle name="40% - Énfasis5 11 5 9 2" xfId="39558" xr:uid="{0D38CA62-2382-4F52-863D-2516DE16E33B}"/>
    <cellStyle name="40% - Énfasis5 11 6" xfId="39559" xr:uid="{7EA15F56-CD62-48A4-8931-23ABBF33C3D3}"/>
    <cellStyle name="40% - Énfasis5 11 6 2" xfId="39560" xr:uid="{9CC606DF-7042-4176-A901-73CCCC0A0860}"/>
    <cellStyle name="40% - Énfasis5 11 7" xfId="39561" xr:uid="{E71C94CC-E079-4451-9D63-D4D85411EBF0}"/>
    <cellStyle name="40% - Énfasis5 11 7 2" xfId="39562" xr:uid="{1F967FE0-E26F-4060-9DAE-D40870635BFC}"/>
    <cellStyle name="40% - Énfasis5 11 8" xfId="39563" xr:uid="{4ED0EB97-64A3-43AB-B4FD-4FFC22BC1EBC}"/>
    <cellStyle name="40% - Énfasis5 11 8 2" xfId="39564" xr:uid="{B9A0BCBF-E403-4C07-A693-B1DFE84CD657}"/>
    <cellStyle name="40% - Énfasis5 11 9" xfId="39565" xr:uid="{1D66C7C6-EBAB-4E33-B426-BB58CF6B414F}"/>
    <cellStyle name="40% - Énfasis5 11 9 2" xfId="39566" xr:uid="{225B4568-B75C-4A26-8754-6A93498D4521}"/>
    <cellStyle name="40% - Énfasis5 110" xfId="39567" xr:uid="{0C4D6359-4C24-42B4-BDE6-DA34CDA55D38}"/>
    <cellStyle name="40% - Énfasis5 111" xfId="39568" xr:uid="{F31EEC2F-7901-4E14-855D-FA2173B19008}"/>
    <cellStyle name="40% - Énfasis5 112" xfId="39569" xr:uid="{597D04B8-561A-4D42-87A5-1C27FFEC036D}"/>
    <cellStyle name="40% - Énfasis5 113" xfId="39570" xr:uid="{2CC7B511-E077-44F7-A087-86C03DC6A8E1}"/>
    <cellStyle name="40% - Énfasis5 114" xfId="39571" xr:uid="{557FB461-4BBD-4288-97CF-73D23002AA72}"/>
    <cellStyle name="40% - Énfasis5 115" xfId="39572" xr:uid="{90F0923D-77D6-4B19-B058-14F030E5BA96}"/>
    <cellStyle name="40% - Énfasis5 116" xfId="39573" xr:uid="{B489B0CF-7344-4DDD-81A9-1BB851B7790C}"/>
    <cellStyle name="40% - Énfasis5 117" xfId="39574" xr:uid="{1B05DEEB-5492-49F3-B741-CA6E09A43B75}"/>
    <cellStyle name="40% - Énfasis5 118" xfId="39575" xr:uid="{9F4910E2-D68F-45BC-B767-19418874CCA6}"/>
    <cellStyle name="40% - Énfasis5 119" xfId="39576" xr:uid="{8BC570FE-97E1-4292-9983-8EEF2053CD39}"/>
    <cellStyle name="40% - Énfasis5 12" xfId="3361" xr:uid="{DDDBA933-2BEF-49DA-9594-A4571D99AABD}"/>
    <cellStyle name="40% - Énfasis5 12 10" xfId="39577" xr:uid="{55706FBF-AC02-426E-9984-3DF0AFA0C71C}"/>
    <cellStyle name="40% - Énfasis5 12 10 2" xfId="39578" xr:uid="{CF82965B-52CD-40F7-90DE-4C356D8E3B82}"/>
    <cellStyle name="40% - Énfasis5 12 11" xfId="39579" xr:uid="{16976966-2FFA-45A5-8F64-298F6B382DD8}"/>
    <cellStyle name="40% - Énfasis5 12 2" xfId="3362" xr:uid="{20A3DD85-88F1-44AA-8DA3-7CE929D2E1AC}"/>
    <cellStyle name="40% - Énfasis5 12 2 2" xfId="3363" xr:uid="{70816AA2-B00C-4366-9307-4285B1442B7C}"/>
    <cellStyle name="40% - Énfasis5 12 2 2 2" xfId="3364" xr:uid="{7375EBE3-125F-4DD7-B90E-E2F91E52CDDF}"/>
    <cellStyle name="40% - Énfasis5 12 2 3" xfId="3365" xr:uid="{027FDDDC-385F-474B-AF47-C7CEA3759112}"/>
    <cellStyle name="40% - Énfasis5 12 3" xfId="3366" xr:uid="{74869C80-6DEB-48F1-9BF2-25899EB12EC8}"/>
    <cellStyle name="40% - Énfasis5 12 3 2" xfId="3367" xr:uid="{505A9F76-4191-4FDA-BD6B-8E02956E5F30}"/>
    <cellStyle name="40% - Énfasis5 12 4" xfId="3368" xr:uid="{5A5E29E1-AE32-4E08-AFC5-657EAEB78AA9}"/>
    <cellStyle name="40% - Énfasis5 12 4 2" xfId="39580" xr:uid="{D1ED7D59-4CFD-40DB-B156-22CE10E917CB}"/>
    <cellStyle name="40% - Énfasis5 12 5" xfId="39581" xr:uid="{433E4C47-59D8-4B0D-A72E-7795F6F6C728}"/>
    <cellStyle name="40% - Énfasis5 12 5 2" xfId="39582" xr:uid="{9DF69AA3-7990-4E93-8E9B-B7B40DF156DB}"/>
    <cellStyle name="40% - Énfasis5 12 6" xfId="39583" xr:uid="{FCFAA9FD-EEDE-4D23-B46F-339112336EE4}"/>
    <cellStyle name="40% - Énfasis5 12 6 2" xfId="39584" xr:uid="{40D45532-4DAB-4180-8D73-3352ED2AF3F5}"/>
    <cellStyle name="40% - Énfasis5 12 7" xfId="39585" xr:uid="{C9A31BCA-3B98-4745-914A-B266BB802E3B}"/>
    <cellStyle name="40% - Énfasis5 12 7 2" xfId="39586" xr:uid="{08868EF4-F1C6-4A41-8A15-5D9E7405F9B0}"/>
    <cellStyle name="40% - Énfasis5 12 8" xfId="39587" xr:uid="{2FD4939B-88A1-47B3-A1D3-18F56B5A989E}"/>
    <cellStyle name="40% - Énfasis5 12 8 2" xfId="39588" xr:uid="{EACC0FBC-9E14-484B-AF9C-3F3B765E9B58}"/>
    <cellStyle name="40% - Énfasis5 12 9" xfId="39589" xr:uid="{9FF7B7CB-1B0A-47A0-BA92-E09D073F2751}"/>
    <cellStyle name="40% - Énfasis5 12 9 2" xfId="39590" xr:uid="{5E03858E-4985-46E3-B386-90F552D76579}"/>
    <cellStyle name="40% - Énfasis5 120" xfId="39591" xr:uid="{F7F5C3F0-3B91-4039-936D-6108E5560EEE}"/>
    <cellStyle name="40% - Énfasis5 121" xfId="39592" xr:uid="{9B7911E7-B219-4241-9F66-145730E75D08}"/>
    <cellStyle name="40% - Énfasis5 122" xfId="39593" xr:uid="{83A2667B-882B-439F-AD55-F182B5C8A88B}"/>
    <cellStyle name="40% - Énfasis5 123" xfId="39594" xr:uid="{E849EA50-C5FA-438F-939F-F9ED794CFADF}"/>
    <cellStyle name="40% - Énfasis5 124" xfId="39595" xr:uid="{B2CAD36B-5A3B-435A-ACCD-CCBC2BD940DF}"/>
    <cellStyle name="40% - Énfasis5 125" xfId="39596" xr:uid="{1461245E-91F5-4ECF-ABA5-C43EC6D5A8F1}"/>
    <cellStyle name="40% - Énfasis5 126" xfId="39597" xr:uid="{705ECBCC-9787-4985-88A6-CB765CBDE3FD}"/>
    <cellStyle name="40% - Énfasis5 127" xfId="39598" xr:uid="{64A21D1A-EB07-4DFF-ACF9-0F12AFA32A9C}"/>
    <cellStyle name="40% - Énfasis5 128" xfId="39599" xr:uid="{CC4860B3-1649-4310-9F55-1507AF8CA211}"/>
    <cellStyle name="40% - Énfasis5 129" xfId="39600" xr:uid="{5DEA5E94-445B-4F3A-B733-948C00F7E73A}"/>
    <cellStyle name="40% - Énfasis5 13" xfId="3369" xr:uid="{CDC92916-A32A-432D-8750-C7D267C66A39}"/>
    <cellStyle name="40% - Énfasis5 13 10" xfId="39601" xr:uid="{755DC19B-AEAD-4C51-97B4-1CBFDB8EB04A}"/>
    <cellStyle name="40% - Énfasis5 13 10 2" xfId="39602" xr:uid="{52B2EEDF-B8AB-4B4F-897E-3DB0AD4CFD5F}"/>
    <cellStyle name="40% - Énfasis5 13 11" xfId="39603" xr:uid="{9B3873AB-188D-413B-B801-7D1444433499}"/>
    <cellStyle name="40% - Énfasis5 13 2" xfId="3370" xr:uid="{8DAC9EF9-3A47-4F16-87C5-FD20C85B4104}"/>
    <cellStyle name="40% - Énfasis5 13 2 2" xfId="3371" xr:uid="{D6E19595-AA81-4CC2-B932-2AD470FE7189}"/>
    <cellStyle name="40% - Énfasis5 13 2 2 2" xfId="3372" xr:uid="{7833746F-18EE-4879-B7DE-BBC4CA998C25}"/>
    <cellStyle name="40% - Énfasis5 13 2 3" xfId="3373" xr:uid="{DD1656AF-1923-41E9-ADEC-954DA3612C11}"/>
    <cellStyle name="40% - Énfasis5 13 3" xfId="3374" xr:uid="{F9C056F0-DDC5-48AA-BA99-7E0D55E3ED4D}"/>
    <cellStyle name="40% - Énfasis5 13 3 2" xfId="3375" xr:uid="{7CF73AAE-E321-488A-BDEF-205C6E8FA007}"/>
    <cellStyle name="40% - Énfasis5 13 4" xfId="3376" xr:uid="{C44F5F46-19C4-4135-945C-41DE5E197BBD}"/>
    <cellStyle name="40% - Énfasis5 13 4 2" xfId="39604" xr:uid="{3F2F02CD-8F2E-4B4C-8644-F954DEE9EE29}"/>
    <cellStyle name="40% - Énfasis5 13 5" xfId="39605" xr:uid="{3B8D625B-F3A5-4E4F-B260-755D7CFCC5EF}"/>
    <cellStyle name="40% - Énfasis5 13 5 2" xfId="39606" xr:uid="{08FBD0A2-14D8-4833-ADEB-5322F5045EEF}"/>
    <cellStyle name="40% - Énfasis5 13 6" xfId="39607" xr:uid="{D2BC4198-D77A-416E-8F69-1F19EC859426}"/>
    <cellStyle name="40% - Énfasis5 13 6 2" xfId="39608" xr:uid="{AA37C7CF-EF48-4167-AB00-B3C47A480E7C}"/>
    <cellStyle name="40% - Énfasis5 13 7" xfId="39609" xr:uid="{D636082E-FFB8-4950-BBAF-369908E1B40A}"/>
    <cellStyle name="40% - Énfasis5 13 7 2" xfId="39610" xr:uid="{E7CC4497-4F5A-4876-807A-76B62C5289BA}"/>
    <cellStyle name="40% - Énfasis5 13 8" xfId="39611" xr:uid="{CB396619-63ED-4BF4-BED6-B181E6D860CF}"/>
    <cellStyle name="40% - Énfasis5 13 8 2" xfId="39612" xr:uid="{F0E94362-96A6-49B1-84C2-F7374FC68CEB}"/>
    <cellStyle name="40% - Énfasis5 13 9" xfId="39613" xr:uid="{FA00E0B9-D387-4E74-9410-C20AD969566D}"/>
    <cellStyle name="40% - Énfasis5 13 9 2" xfId="39614" xr:uid="{CC9059A5-CA68-4564-9ED4-CBC38B0F7F64}"/>
    <cellStyle name="40% - Énfasis5 130" xfId="39615" xr:uid="{95ABF38A-4372-4E1B-9590-90F34FA57045}"/>
    <cellStyle name="40% - Énfasis5 131" xfId="39616" xr:uid="{54ACCA2C-4DD9-4032-8649-9DEEFAF5282D}"/>
    <cellStyle name="40% - Énfasis5 132" xfId="39617" xr:uid="{E3724C42-2BED-4989-9713-C21A13273DDC}"/>
    <cellStyle name="40% - Énfasis5 133" xfId="39618" xr:uid="{76466218-40D4-4B7F-B27D-B4646D87D1DA}"/>
    <cellStyle name="40% - Énfasis5 134" xfId="39619" xr:uid="{613EF595-B0C5-4AB5-84B2-B948AA449E31}"/>
    <cellStyle name="40% - Énfasis5 135" xfId="39620" xr:uid="{C982D068-5582-4F17-A2A2-62E59C111B43}"/>
    <cellStyle name="40% - Énfasis5 136" xfId="39621" xr:uid="{1DEE8E95-3FF3-4633-9153-3CF7302F0CD2}"/>
    <cellStyle name="40% - Énfasis5 137" xfId="39622" xr:uid="{D45A8CC1-ECE9-463A-B3AD-A644DBE2CA56}"/>
    <cellStyle name="40% - Énfasis5 138" xfId="39623" xr:uid="{30900633-2C79-4CB9-AEA6-399E9F00696F}"/>
    <cellStyle name="40% - Énfasis5 139" xfId="39624" xr:uid="{18E3467A-E50E-4626-980D-5D61182B0EC6}"/>
    <cellStyle name="40% - Énfasis5 14" xfId="3377" xr:uid="{5B445E7C-ACD1-49E4-8EA4-B77301C93190}"/>
    <cellStyle name="40% - Énfasis5 14 10" xfId="39625" xr:uid="{71E4CCAA-A507-4BEE-A916-3ED5304D6FA5}"/>
    <cellStyle name="40% - Énfasis5 14 10 2" xfId="39626" xr:uid="{340225C4-BD69-45BE-8E2F-9445917EFDA3}"/>
    <cellStyle name="40% - Énfasis5 14 11" xfId="39627" xr:uid="{8D17F4A1-4DD6-4BDB-A2A4-515B1ED3D4E1}"/>
    <cellStyle name="40% - Énfasis5 14 2" xfId="3378" xr:uid="{E957D0BA-C094-4806-A46B-1F87C0F50C71}"/>
    <cellStyle name="40% - Énfasis5 14 2 2" xfId="3379" xr:uid="{D83B577F-DA54-4C1D-A390-4B2B5FC91EA7}"/>
    <cellStyle name="40% - Énfasis5 14 3" xfId="3380" xr:uid="{B8B47062-B82F-4AB5-9104-245BF656D1C9}"/>
    <cellStyle name="40% - Énfasis5 14 3 2" xfId="39628" xr:uid="{EF3F0E79-EB56-447D-AE68-EC74EDAE84C8}"/>
    <cellStyle name="40% - Énfasis5 14 4" xfId="39629" xr:uid="{3F7DF7C5-2C97-46FA-A495-1B1816EB476A}"/>
    <cellStyle name="40% - Énfasis5 14 4 2" xfId="39630" xr:uid="{C1F95A6B-2844-45B9-A18B-DECF8A3C4FBE}"/>
    <cellStyle name="40% - Énfasis5 14 5" xfId="39631" xr:uid="{68EC8852-8D9D-4925-AF3E-2D6CCDADF9BA}"/>
    <cellStyle name="40% - Énfasis5 14 5 2" xfId="39632" xr:uid="{E69A7D86-3AA8-4A6B-BE9D-2898058E79BD}"/>
    <cellStyle name="40% - Énfasis5 14 6" xfId="39633" xr:uid="{07C16A38-2186-4C73-AA6E-1EFD4407A21E}"/>
    <cellStyle name="40% - Énfasis5 14 6 2" xfId="39634" xr:uid="{D1B74D1C-7AE0-42C5-A842-4A964305D549}"/>
    <cellStyle name="40% - Énfasis5 14 7" xfId="39635" xr:uid="{B47EFCA8-E8DB-4B4F-9839-067837D88F80}"/>
    <cellStyle name="40% - Énfasis5 14 7 2" xfId="39636" xr:uid="{501C9E80-A977-4F37-930F-D74F78270946}"/>
    <cellStyle name="40% - Énfasis5 14 8" xfId="39637" xr:uid="{3E89F00D-9647-4E5F-855D-5FA4F2DCA011}"/>
    <cellStyle name="40% - Énfasis5 14 8 2" xfId="39638" xr:uid="{419CF8FA-6469-44BD-ABB3-EF6DD5E4FB07}"/>
    <cellStyle name="40% - Énfasis5 14 9" xfId="39639" xr:uid="{B330E04E-D3B7-4D26-AE31-C95431B74A01}"/>
    <cellStyle name="40% - Énfasis5 14 9 2" xfId="39640" xr:uid="{B6086253-F127-4295-8ACE-D67CEE998F0C}"/>
    <cellStyle name="40% - Énfasis5 140" xfId="39641" xr:uid="{4DC01807-DCCB-450A-A4BC-9FEBEE6BDE1D}"/>
    <cellStyle name="40% - Énfasis5 141" xfId="39642" xr:uid="{2589DC97-1DB2-4076-8C21-40DBCB2176E0}"/>
    <cellStyle name="40% - Énfasis5 142" xfId="39643" xr:uid="{BE966A3C-C262-45B4-9F83-3367F2C970A6}"/>
    <cellStyle name="40% - Énfasis5 143" xfId="39644" xr:uid="{41264FE9-1260-40A4-99DD-C7E7981FD997}"/>
    <cellStyle name="40% - Énfasis5 144" xfId="39645" xr:uid="{08038FA3-386E-456E-B12A-39B73C07AB4E}"/>
    <cellStyle name="40% - Énfasis5 15" xfId="3381" xr:uid="{0C3027A7-ED76-4D54-AD46-D3F282FD6F71}"/>
    <cellStyle name="40% - Énfasis5 15 10" xfId="39646" xr:uid="{9D1B7D01-EEB9-4F2F-A787-33BE79530AE9}"/>
    <cellStyle name="40% - Énfasis5 15 10 2" xfId="39647" xr:uid="{6B2102DD-C807-4E40-A7BD-1D16DAD61484}"/>
    <cellStyle name="40% - Énfasis5 15 11" xfId="39648" xr:uid="{233C3AA6-8CB4-4084-B90A-59576B7AC6EE}"/>
    <cellStyle name="40% - Énfasis5 15 2" xfId="3382" xr:uid="{DC036232-25CE-4483-B6FE-EFF172F7C24E}"/>
    <cellStyle name="40% - Énfasis5 15 2 2" xfId="3383" xr:uid="{6D2FD959-2752-40E3-8A82-3B0ADA53A60D}"/>
    <cellStyle name="40% - Énfasis5 15 3" xfId="3384" xr:uid="{E1AD6E18-5BEC-4B8B-83A1-64537293A3D1}"/>
    <cellStyle name="40% - Énfasis5 15 3 2" xfId="39649" xr:uid="{0BCCFB18-354F-494A-B5B1-361B5C807714}"/>
    <cellStyle name="40% - Énfasis5 15 4" xfId="39650" xr:uid="{1A802043-561E-4220-95C0-EE60C9BF4E1A}"/>
    <cellStyle name="40% - Énfasis5 15 4 2" xfId="39651" xr:uid="{0E70642F-AA60-4DE3-A7A9-F9F63EE8D9F0}"/>
    <cellStyle name="40% - Énfasis5 15 5" xfId="39652" xr:uid="{7ECB6A81-6780-4B79-952C-9B7A90713085}"/>
    <cellStyle name="40% - Énfasis5 15 5 2" xfId="39653" xr:uid="{867E01C3-B166-480B-9DCC-FE4725E48924}"/>
    <cellStyle name="40% - Énfasis5 15 6" xfId="39654" xr:uid="{55B61D25-005A-476A-8C33-25CDC8A80D0C}"/>
    <cellStyle name="40% - Énfasis5 15 6 2" xfId="39655" xr:uid="{DB455F19-4425-4E8E-A0DC-E6A186F7C320}"/>
    <cellStyle name="40% - Énfasis5 15 7" xfId="39656" xr:uid="{68511CAE-B588-4E66-B116-8A8964A2AE92}"/>
    <cellStyle name="40% - Énfasis5 15 7 2" xfId="39657" xr:uid="{43F5078D-C9A8-473F-BABF-7F13B59B0A7E}"/>
    <cellStyle name="40% - Énfasis5 15 8" xfId="39658" xr:uid="{A843B765-50AF-4065-BDC9-FFE2E7A9D8F4}"/>
    <cellStyle name="40% - Énfasis5 15 8 2" xfId="39659" xr:uid="{1E662C2F-8A70-4B08-A00B-EA80CCA19937}"/>
    <cellStyle name="40% - Énfasis5 15 9" xfId="39660" xr:uid="{72515440-7568-4F8E-A6B8-67057636093A}"/>
    <cellStyle name="40% - Énfasis5 15 9 2" xfId="39661" xr:uid="{BDC1406C-4C01-4B1C-918A-B25AA7F749BF}"/>
    <cellStyle name="40% - Énfasis5 16" xfId="3385" xr:uid="{FFBDCFB5-A0D4-4487-AFB7-CA70C65597F3}"/>
    <cellStyle name="40% - Énfasis5 16 10" xfId="39662" xr:uid="{54B49CD1-EC41-4B03-AE91-0B7A16892CFF}"/>
    <cellStyle name="40% - Énfasis5 16 10 2" xfId="39663" xr:uid="{2DDF33F3-D401-41C2-905B-C5F789BE8B22}"/>
    <cellStyle name="40% - Énfasis5 16 11" xfId="39664" xr:uid="{0DF549B3-A2BC-4CAF-AB2E-12A7BD862065}"/>
    <cellStyle name="40% - Énfasis5 16 2" xfId="3386" xr:uid="{405D9491-F406-45FB-AE65-2D5544029088}"/>
    <cellStyle name="40% - Énfasis5 16 2 2" xfId="39665" xr:uid="{1FC0A301-4A0B-4655-9A85-B71D7A2CAF5B}"/>
    <cellStyle name="40% - Énfasis5 16 3" xfId="39666" xr:uid="{18EB927D-EBF9-466B-82F4-8A5671B18A86}"/>
    <cellStyle name="40% - Énfasis5 16 3 2" xfId="39667" xr:uid="{A07CEEBE-33E7-47A9-BD19-72F9ADBEFF97}"/>
    <cellStyle name="40% - Énfasis5 16 4" xfId="39668" xr:uid="{DF1297D1-7496-4107-BF29-730A6441A132}"/>
    <cellStyle name="40% - Énfasis5 16 4 2" xfId="39669" xr:uid="{F0CC84ED-84B2-4986-8B44-12812566B77D}"/>
    <cellStyle name="40% - Énfasis5 16 5" xfId="39670" xr:uid="{E17BB4D4-8279-42DE-BE40-FD493569000D}"/>
    <cellStyle name="40% - Énfasis5 16 5 2" xfId="39671" xr:uid="{49DAEEA1-A04F-4D10-ABD7-D677FA496870}"/>
    <cellStyle name="40% - Énfasis5 16 6" xfId="39672" xr:uid="{883425DA-C043-47D8-9849-BA8129724DEF}"/>
    <cellStyle name="40% - Énfasis5 16 6 2" xfId="39673" xr:uid="{F59E2D7E-037C-4528-9247-5124A4D4720A}"/>
    <cellStyle name="40% - Énfasis5 16 7" xfId="39674" xr:uid="{78EE9829-0C10-4A65-94C1-DA73D181B8AB}"/>
    <cellStyle name="40% - Énfasis5 16 7 2" xfId="39675" xr:uid="{E4564164-A4B3-4E0D-9573-6DBAE40DC0BD}"/>
    <cellStyle name="40% - Énfasis5 16 8" xfId="39676" xr:uid="{9448B92A-3E39-42C1-A04D-F2C110D7C794}"/>
    <cellStyle name="40% - Énfasis5 16 8 2" xfId="39677" xr:uid="{B05B6BF3-F8BC-4BFA-BE50-325A05F88864}"/>
    <cellStyle name="40% - Énfasis5 16 9" xfId="39678" xr:uid="{8FD89D2A-5FC7-47CA-9992-FC6595E9E10C}"/>
    <cellStyle name="40% - Énfasis5 16 9 2" xfId="39679" xr:uid="{70762F85-AA4B-4E24-8867-93476264C849}"/>
    <cellStyle name="40% - Énfasis5 17" xfId="3387" xr:uid="{7AD32C09-5315-4F0D-B3C3-08BCB70FAC0E}"/>
    <cellStyle name="40% - Énfasis5 17 10" xfId="39680" xr:uid="{8B5C94C9-1B3D-4921-B603-08935A7EE8E1}"/>
    <cellStyle name="40% - Énfasis5 17 10 2" xfId="39681" xr:uid="{2DD33C90-71B5-4734-BA9F-556B1760D389}"/>
    <cellStyle name="40% - Énfasis5 17 11" xfId="39682" xr:uid="{59C50780-64A0-4716-902A-55545C64AC0F}"/>
    <cellStyle name="40% - Énfasis5 17 2" xfId="3388" xr:uid="{77F3FC8C-3CDB-4AEB-81F7-4049CC0F8394}"/>
    <cellStyle name="40% - Énfasis5 17 2 2" xfId="39683" xr:uid="{F32A3690-43F0-4CBD-A81B-7070B67D3B40}"/>
    <cellStyle name="40% - Énfasis5 17 3" xfId="39684" xr:uid="{1376FB96-006C-4563-8409-1B9EAD634FDE}"/>
    <cellStyle name="40% - Énfasis5 17 3 2" xfId="39685" xr:uid="{EF487B55-97DF-4747-9276-7E34198C2669}"/>
    <cellStyle name="40% - Énfasis5 17 4" xfId="39686" xr:uid="{B906916E-79F5-4DC4-9032-F568F7B78AAB}"/>
    <cellStyle name="40% - Énfasis5 17 4 2" xfId="39687" xr:uid="{4830778C-F401-490E-B5A4-DEFEC7776E88}"/>
    <cellStyle name="40% - Énfasis5 17 5" xfId="39688" xr:uid="{75EB7E5D-CC26-48A2-8301-9CEA0F539664}"/>
    <cellStyle name="40% - Énfasis5 17 5 2" xfId="39689" xr:uid="{BD228AEA-83C1-41F3-B2AB-EAE08B7E51A8}"/>
    <cellStyle name="40% - Énfasis5 17 6" xfId="39690" xr:uid="{E147EA11-F2AF-4BC1-9D20-410AB2762F3F}"/>
    <cellStyle name="40% - Énfasis5 17 6 2" xfId="39691" xr:uid="{39F4A406-6EFF-42B9-8751-CAF1B5D25403}"/>
    <cellStyle name="40% - Énfasis5 17 7" xfId="39692" xr:uid="{0026B8BF-F874-4298-9D89-9F32EB98FC78}"/>
    <cellStyle name="40% - Énfasis5 17 7 2" xfId="39693" xr:uid="{DC7530BF-EFE7-4B83-84CD-F7BCC0E5781D}"/>
    <cellStyle name="40% - Énfasis5 17 8" xfId="39694" xr:uid="{7DAABE68-694C-49F2-AFA0-9F6D0D2EE296}"/>
    <cellStyle name="40% - Énfasis5 17 8 2" xfId="39695" xr:uid="{4FCF3821-F2E9-40A7-8FDB-E105BD30F880}"/>
    <cellStyle name="40% - Énfasis5 17 9" xfId="39696" xr:uid="{866F467D-2AEB-4ADA-9E82-E702EF2546C6}"/>
    <cellStyle name="40% - Énfasis5 17 9 2" xfId="39697" xr:uid="{BECD9047-E2F4-4B8B-8CB8-37624B222C3B}"/>
    <cellStyle name="40% - Énfasis5 18" xfId="3389" xr:uid="{00E5CC6D-C776-4F16-9F24-7191BCFEF440}"/>
    <cellStyle name="40% - Énfasis5 18 10" xfId="39698" xr:uid="{C6041DE7-A91B-4CCF-885D-3C065B6AD679}"/>
    <cellStyle name="40% - Énfasis5 18 10 2" xfId="39699" xr:uid="{5D8F12F9-E1FB-4067-90F1-40CC7B95D4EB}"/>
    <cellStyle name="40% - Énfasis5 18 11" xfId="39700" xr:uid="{CB0060FA-B784-478D-99AE-70A33CB280DC}"/>
    <cellStyle name="40% - Énfasis5 18 2" xfId="3390" xr:uid="{F17C6085-9DEA-4077-98B1-F3CBF1D3FD03}"/>
    <cellStyle name="40% - Énfasis5 18 2 2" xfId="39701" xr:uid="{111C9F02-2CE0-4108-9B65-CBD470E4077A}"/>
    <cellStyle name="40% - Énfasis5 18 3" xfId="39702" xr:uid="{CB90109F-3B75-459E-AF7B-8B3428FB34B8}"/>
    <cellStyle name="40% - Énfasis5 18 3 2" xfId="39703" xr:uid="{68526902-EAC8-472D-8EE9-7E4B04C9580E}"/>
    <cellStyle name="40% - Énfasis5 18 4" xfId="39704" xr:uid="{8FE97DF5-ED8A-4F21-84F4-3DE7F64282EE}"/>
    <cellStyle name="40% - Énfasis5 18 4 2" xfId="39705" xr:uid="{39B97482-00A9-476B-8C1A-ADA4EBEE1460}"/>
    <cellStyle name="40% - Énfasis5 18 5" xfId="39706" xr:uid="{73182BE3-2003-42C0-B6E8-709A1381607F}"/>
    <cellStyle name="40% - Énfasis5 18 5 2" xfId="39707" xr:uid="{FC3584E9-AB0C-4C45-B530-2181077AA678}"/>
    <cellStyle name="40% - Énfasis5 18 6" xfId="39708" xr:uid="{890AB67E-34E1-4791-A325-EFCEB5BE438A}"/>
    <cellStyle name="40% - Énfasis5 18 6 2" xfId="39709" xr:uid="{D5BF3FD1-942F-4138-92C6-75ADB18FB020}"/>
    <cellStyle name="40% - Énfasis5 18 7" xfId="39710" xr:uid="{A2E2CDD1-F4BB-4285-A553-78C0C0FEC1F9}"/>
    <cellStyle name="40% - Énfasis5 18 7 2" xfId="39711" xr:uid="{F686D949-9983-489D-B1E2-78AEBF897919}"/>
    <cellStyle name="40% - Énfasis5 18 8" xfId="39712" xr:uid="{92C5E0E2-01D6-4217-9A9C-29717E956A3E}"/>
    <cellStyle name="40% - Énfasis5 18 8 2" xfId="39713" xr:uid="{20143D54-6B0D-4A3D-80B5-8F37AB3CFC36}"/>
    <cellStyle name="40% - Énfasis5 18 9" xfId="39714" xr:uid="{F0FACC22-2860-4774-8CF8-22082721DAEA}"/>
    <cellStyle name="40% - Énfasis5 18 9 2" xfId="39715" xr:uid="{0135C3CD-400B-46AE-8609-91666E40B04F}"/>
    <cellStyle name="40% - Énfasis5 19" xfId="3391" xr:uid="{5C30FD09-294A-4FBA-A9A8-A842F97EF64D}"/>
    <cellStyle name="40% - Énfasis5 19 10" xfId="39716" xr:uid="{A8F07196-D150-43EE-8AD1-7BB0FB30FAE9}"/>
    <cellStyle name="40% - Énfasis5 19 10 2" xfId="39717" xr:uid="{FD9D72C3-165C-4AA5-8D3E-6182D80F9819}"/>
    <cellStyle name="40% - Énfasis5 19 11" xfId="39718" xr:uid="{0DC81A95-F36B-425F-AFA0-DC58DBA36124}"/>
    <cellStyle name="40% - Énfasis5 19 2" xfId="3392" xr:uid="{85A28503-F035-4FC4-9858-A0FCF8356CCD}"/>
    <cellStyle name="40% - Énfasis5 19 2 2" xfId="39719" xr:uid="{50DD2879-29BC-4011-A715-B95F56F9C712}"/>
    <cellStyle name="40% - Énfasis5 19 3" xfId="39720" xr:uid="{BF351E0B-B4DA-4B0A-BD8B-7D78730996E6}"/>
    <cellStyle name="40% - Énfasis5 19 3 2" xfId="39721" xr:uid="{94AB06FD-3167-4444-AAAC-E480AC74504A}"/>
    <cellStyle name="40% - Énfasis5 19 4" xfId="39722" xr:uid="{8BB4D1CF-A1DD-456B-86EF-A6C71FC37A98}"/>
    <cellStyle name="40% - Énfasis5 19 4 2" xfId="39723" xr:uid="{B0762231-95AB-4922-9A1C-629C6E8C3F24}"/>
    <cellStyle name="40% - Énfasis5 19 5" xfId="39724" xr:uid="{4B82F695-A6CD-4661-AAD9-5E2B2FC021D1}"/>
    <cellStyle name="40% - Énfasis5 19 5 2" xfId="39725" xr:uid="{28B3B2DE-BA29-4BDC-9064-6734C0016F9A}"/>
    <cellStyle name="40% - Énfasis5 19 6" xfId="39726" xr:uid="{1EAD8F23-A7EB-4408-8177-BCEF9C04233D}"/>
    <cellStyle name="40% - Énfasis5 19 6 2" xfId="39727" xr:uid="{3D8576C4-8FFC-4057-918D-7227393EAEF6}"/>
    <cellStyle name="40% - Énfasis5 19 7" xfId="39728" xr:uid="{B0CF3CFC-C260-43B9-AF39-DA751167528A}"/>
    <cellStyle name="40% - Énfasis5 19 7 2" xfId="39729" xr:uid="{FB9AB305-4445-41BB-A243-D33402BFFF2F}"/>
    <cellStyle name="40% - Énfasis5 19 8" xfId="39730" xr:uid="{C89F099D-99C4-465D-8E87-BF6821BA3D5B}"/>
    <cellStyle name="40% - Énfasis5 19 8 2" xfId="39731" xr:uid="{9DC53C84-1B87-45AC-9858-AEA906A6BFE9}"/>
    <cellStyle name="40% - Énfasis5 19 9" xfId="39732" xr:uid="{1A1B34AF-3A8D-4F8E-A79A-404D46F2600B}"/>
    <cellStyle name="40% - Énfasis5 19 9 2" xfId="39733" xr:uid="{EEDB964D-541D-4BE8-90BC-3A1DEB7213DD}"/>
    <cellStyle name="40% - Énfasis5 2" xfId="3393" xr:uid="{6B51E21E-A5D2-424F-89F4-E90CD4F597B7}"/>
    <cellStyle name="40% - Énfasis5 2 10" xfId="39734" xr:uid="{A264BCE5-DC5A-4300-896E-C08207ADA9E7}"/>
    <cellStyle name="40% - Énfasis5 2 10 10" xfId="39735" xr:uid="{4233AE1F-E321-4249-A28A-9A170810BF32}"/>
    <cellStyle name="40% - Énfasis5 2 10 10 2" xfId="39736" xr:uid="{11C263BD-599D-44C9-B1FB-7530246B3CC4}"/>
    <cellStyle name="40% - Énfasis5 2 10 11" xfId="39737" xr:uid="{35A8507F-4915-429D-A725-0388055EBFEC}"/>
    <cellStyle name="40% - Énfasis5 2 10 2" xfId="39738" xr:uid="{DC9B37A1-EC00-4853-BFCB-722DA9954372}"/>
    <cellStyle name="40% - Énfasis5 2 10 2 2" xfId="39739" xr:uid="{7D87A47D-C086-46D4-8839-538E1F024928}"/>
    <cellStyle name="40% - Énfasis5 2 10 3" xfId="39740" xr:uid="{BC022B07-B83C-4A33-97B0-A3FF736F956E}"/>
    <cellStyle name="40% - Énfasis5 2 10 3 2" xfId="39741" xr:uid="{151D4875-EDA5-4A4D-9D6F-0E25CAB19964}"/>
    <cellStyle name="40% - Énfasis5 2 10 4" xfId="39742" xr:uid="{EF19BA02-5FF9-4B46-B3CB-C47401F80B5A}"/>
    <cellStyle name="40% - Énfasis5 2 10 4 2" xfId="39743" xr:uid="{24B009F2-CCB9-4639-A723-E919493C32BB}"/>
    <cellStyle name="40% - Énfasis5 2 10 5" xfId="39744" xr:uid="{46BC5DEB-AF61-4644-BB0D-7DC63BDE5261}"/>
    <cellStyle name="40% - Énfasis5 2 10 5 2" xfId="39745" xr:uid="{3D551EA3-D841-4BAB-A715-8EED02660D69}"/>
    <cellStyle name="40% - Énfasis5 2 10 6" xfId="39746" xr:uid="{1F5F03FA-866E-4DB6-B37E-F6BD9E3109EA}"/>
    <cellStyle name="40% - Énfasis5 2 10 6 2" xfId="39747" xr:uid="{C5D4F2F9-8096-4ED1-AC84-261BC30FD8CB}"/>
    <cellStyle name="40% - Énfasis5 2 10 7" xfId="39748" xr:uid="{52D613B9-907D-4806-8A43-F9501046959F}"/>
    <cellStyle name="40% - Énfasis5 2 10 7 2" xfId="39749" xr:uid="{FE4E2B37-515A-4858-A69E-3EA0AC08554F}"/>
    <cellStyle name="40% - Énfasis5 2 10 8" xfId="39750" xr:uid="{7DC5489E-A155-4897-B04F-98A7A2AF2893}"/>
    <cellStyle name="40% - Énfasis5 2 10 8 2" xfId="39751" xr:uid="{4F74DA86-CDA6-4424-9704-1DB960F3AFB5}"/>
    <cellStyle name="40% - Énfasis5 2 10 9" xfId="39752" xr:uid="{C2E8080D-F3C5-4659-AA68-D7322EF21B0D}"/>
    <cellStyle name="40% - Énfasis5 2 10 9 2" xfId="39753" xr:uid="{B8B17B3B-B5A1-4448-9914-652E406A2EE3}"/>
    <cellStyle name="40% - Énfasis5 2 11" xfId="39754" xr:uid="{184935C9-FC52-4987-9B51-EF6A204A537F}"/>
    <cellStyle name="40% - Énfasis5 2 11 10" xfId="39755" xr:uid="{F20A477C-74C3-4744-A390-B6D5F206FEEE}"/>
    <cellStyle name="40% - Énfasis5 2 11 10 2" xfId="39756" xr:uid="{AFA531FE-3EEF-4612-A105-4D198B902796}"/>
    <cellStyle name="40% - Énfasis5 2 11 11" xfId="39757" xr:uid="{C7EB874B-6F8A-445E-B963-30DADCDFE982}"/>
    <cellStyle name="40% - Énfasis5 2 11 2" xfId="39758" xr:uid="{16F63235-D574-4562-9366-82014CD6D1A4}"/>
    <cellStyle name="40% - Énfasis5 2 11 2 2" xfId="39759" xr:uid="{5E58DCFA-32A6-445D-9C1D-1C3F5792C33D}"/>
    <cellStyle name="40% - Énfasis5 2 11 3" xfId="39760" xr:uid="{F605F7EC-2E3D-4AC2-B10B-99B7C735CA0F}"/>
    <cellStyle name="40% - Énfasis5 2 11 3 2" xfId="39761" xr:uid="{749BA7F9-33B5-4994-A7E6-44EC43AEFC69}"/>
    <cellStyle name="40% - Énfasis5 2 11 4" xfId="39762" xr:uid="{B3CBE056-FBE1-4104-90B4-5FD4E0D339E9}"/>
    <cellStyle name="40% - Énfasis5 2 11 4 2" xfId="39763" xr:uid="{2533FEA3-8D31-460B-878B-30344755319E}"/>
    <cellStyle name="40% - Énfasis5 2 11 5" xfId="39764" xr:uid="{F28069CC-CBF6-4112-95B7-D873BBD8B2B1}"/>
    <cellStyle name="40% - Énfasis5 2 11 5 2" xfId="39765" xr:uid="{39B6403C-6E92-4E11-AB8B-47947D3ADA19}"/>
    <cellStyle name="40% - Énfasis5 2 11 6" xfId="39766" xr:uid="{9F0F3B9B-4410-4FED-9E0A-2526D9D53096}"/>
    <cellStyle name="40% - Énfasis5 2 11 6 2" xfId="39767" xr:uid="{DE9C3157-CFB7-4DE9-B580-A7803DB69756}"/>
    <cellStyle name="40% - Énfasis5 2 11 7" xfId="39768" xr:uid="{78A59782-83AA-49C8-959C-6EDBA414ED77}"/>
    <cellStyle name="40% - Énfasis5 2 11 7 2" xfId="39769" xr:uid="{7CEC8D03-6CA7-4F46-9590-3A672012688B}"/>
    <cellStyle name="40% - Énfasis5 2 11 8" xfId="39770" xr:uid="{ACEFD1BF-D65D-45A2-8D1B-4F9D3BC60419}"/>
    <cellStyle name="40% - Énfasis5 2 11 8 2" xfId="39771" xr:uid="{20B0AF41-E3FB-4A4D-9BAE-69AF9367CEA7}"/>
    <cellStyle name="40% - Énfasis5 2 11 9" xfId="39772" xr:uid="{A1E6A0D7-3DAA-40AC-B141-B520914F0187}"/>
    <cellStyle name="40% - Énfasis5 2 11 9 2" xfId="39773" xr:uid="{C57F467F-5E4A-4CE0-83B4-2F79A084492E}"/>
    <cellStyle name="40% - Énfasis5 2 12" xfId="39774" xr:uid="{93E9DEBA-8F59-4A93-B99E-46792A391C93}"/>
    <cellStyle name="40% - Énfasis5 2 12 10" xfId="39775" xr:uid="{4CD7E28E-2ED4-46BA-9503-F38721CEF234}"/>
    <cellStyle name="40% - Énfasis5 2 12 10 2" xfId="39776" xr:uid="{D9FA9F2F-2FA1-4913-9287-2F3C356FBFE6}"/>
    <cellStyle name="40% - Énfasis5 2 12 11" xfId="39777" xr:uid="{A1AE445B-5122-41CF-BD2A-6EE836CD366F}"/>
    <cellStyle name="40% - Énfasis5 2 12 2" xfId="39778" xr:uid="{CE2C336D-6600-4AB5-9A8D-DD7BD609856D}"/>
    <cellStyle name="40% - Énfasis5 2 12 2 2" xfId="39779" xr:uid="{70FA41AA-4957-4184-BA7E-0C16684C8AAA}"/>
    <cellStyle name="40% - Énfasis5 2 12 3" xfId="39780" xr:uid="{FFC70E69-C755-44D5-BEAA-E76A8E73AB63}"/>
    <cellStyle name="40% - Énfasis5 2 12 3 2" xfId="39781" xr:uid="{F86E5705-E566-41E4-8BDE-49B4BD6868A6}"/>
    <cellStyle name="40% - Énfasis5 2 12 4" xfId="39782" xr:uid="{34839D4A-A511-4B19-BEE0-E70D7CE9D83C}"/>
    <cellStyle name="40% - Énfasis5 2 12 4 2" xfId="39783" xr:uid="{E9006194-1031-4FAC-B378-40D0E744CF1C}"/>
    <cellStyle name="40% - Énfasis5 2 12 5" xfId="39784" xr:uid="{4BFEEED8-28D7-48FF-A4A5-9F4FFC36D8A4}"/>
    <cellStyle name="40% - Énfasis5 2 12 5 2" xfId="39785" xr:uid="{1501F59F-1FFD-40E9-8E41-659F6334925A}"/>
    <cellStyle name="40% - Énfasis5 2 12 6" xfId="39786" xr:uid="{3BB556BD-A020-47AB-901C-C4E8A8AABEDA}"/>
    <cellStyle name="40% - Énfasis5 2 12 6 2" xfId="39787" xr:uid="{2718A2B2-7E79-455C-BEA7-F9693AC7D9F6}"/>
    <cellStyle name="40% - Énfasis5 2 12 7" xfId="39788" xr:uid="{97B101B8-4B68-4EDF-920B-F8B698B47F41}"/>
    <cellStyle name="40% - Énfasis5 2 12 7 2" xfId="39789" xr:uid="{924C2F05-110A-4B2E-A6CB-1CB08B1E0F52}"/>
    <cellStyle name="40% - Énfasis5 2 12 8" xfId="39790" xr:uid="{569E0F14-ADD0-465B-9391-F661349515F7}"/>
    <cellStyle name="40% - Énfasis5 2 12 8 2" xfId="39791" xr:uid="{3BDC9E50-9AE6-42D7-9065-76C5E9D53698}"/>
    <cellStyle name="40% - Énfasis5 2 12 9" xfId="39792" xr:uid="{E806E2C5-CF97-47E9-9F63-1E5A6E76A50E}"/>
    <cellStyle name="40% - Énfasis5 2 12 9 2" xfId="39793" xr:uid="{6C340051-21BF-4515-A605-67BCA0CA9240}"/>
    <cellStyle name="40% - Énfasis5 2 13" xfId="39794" xr:uid="{5E4F4163-F4FC-4BAC-A124-A01CB7D6E3BB}"/>
    <cellStyle name="40% - Énfasis5 2 13 10" xfId="39795" xr:uid="{01BDD0C3-30DE-4EAD-8389-714352B5DE0B}"/>
    <cellStyle name="40% - Énfasis5 2 13 10 2" xfId="39796" xr:uid="{2DD9ED9D-508F-4EA3-9FCE-CB9A557DB57A}"/>
    <cellStyle name="40% - Énfasis5 2 13 11" xfId="39797" xr:uid="{8855D027-FCB5-47D9-8EB6-63793DF4184D}"/>
    <cellStyle name="40% - Énfasis5 2 13 2" xfId="39798" xr:uid="{B8DB1EFF-E6FB-4BD9-BADD-B6FED254A981}"/>
    <cellStyle name="40% - Énfasis5 2 13 2 2" xfId="39799" xr:uid="{63858E01-420E-4E00-9AE6-5925ECB7E12F}"/>
    <cellStyle name="40% - Énfasis5 2 13 3" xfId="39800" xr:uid="{A8665ABF-7BDF-4C85-A7BC-6121AF194658}"/>
    <cellStyle name="40% - Énfasis5 2 13 3 2" xfId="39801" xr:uid="{5188E1F7-BE7D-4C32-AD83-DCC1AB92BC60}"/>
    <cellStyle name="40% - Énfasis5 2 13 4" xfId="39802" xr:uid="{AFDF67AC-CB3C-4CD9-A6AB-086C4A9427E8}"/>
    <cellStyle name="40% - Énfasis5 2 13 4 2" xfId="39803" xr:uid="{C5FCA397-A911-42F7-8EAF-DA1440FA69BE}"/>
    <cellStyle name="40% - Énfasis5 2 13 5" xfId="39804" xr:uid="{BBBCFB37-FEED-46C8-A453-F20911786BFF}"/>
    <cellStyle name="40% - Énfasis5 2 13 5 2" xfId="39805" xr:uid="{A13F0C7C-218F-45BE-BDEF-EF74389AEA0A}"/>
    <cellStyle name="40% - Énfasis5 2 13 6" xfId="39806" xr:uid="{2D124E7B-9760-4E79-9995-E51D33AB0613}"/>
    <cellStyle name="40% - Énfasis5 2 13 6 2" xfId="39807" xr:uid="{AD3C9316-6713-42D2-AE2C-742FE9AB94F0}"/>
    <cellStyle name="40% - Énfasis5 2 13 7" xfId="39808" xr:uid="{A2E5E2E4-AC97-4EF9-BB02-B0D4BE8FDA22}"/>
    <cellStyle name="40% - Énfasis5 2 13 7 2" xfId="39809" xr:uid="{0E9C8B29-C326-4DD6-8E79-77B46BBDC7EC}"/>
    <cellStyle name="40% - Énfasis5 2 13 8" xfId="39810" xr:uid="{305F3DB7-5EDC-4E14-A418-CC76D6CDB2D6}"/>
    <cellStyle name="40% - Énfasis5 2 13 8 2" xfId="39811" xr:uid="{5A44A432-A191-4405-94A7-DCB6BEDD41EE}"/>
    <cellStyle name="40% - Énfasis5 2 13 9" xfId="39812" xr:uid="{2CD447BF-68FA-4BD5-BF87-BF624F7BCDAA}"/>
    <cellStyle name="40% - Énfasis5 2 13 9 2" xfId="39813" xr:uid="{8CDCC769-8522-406E-8050-F5E8336461E4}"/>
    <cellStyle name="40% - Énfasis5 2 14" xfId="39814" xr:uid="{5F3382CE-F5F4-4363-BCCE-E1A32A3AE896}"/>
    <cellStyle name="40% - Énfasis5 2 14 10" xfId="39815" xr:uid="{EA9D1FB1-7A7F-4BE1-9B0E-C7A001244346}"/>
    <cellStyle name="40% - Énfasis5 2 14 10 2" xfId="39816" xr:uid="{B88D4C7C-96CD-4E28-8EF3-1D498F0BBF07}"/>
    <cellStyle name="40% - Énfasis5 2 14 11" xfId="39817" xr:uid="{767B7F0F-8271-4E43-B7C6-B8AF561AC816}"/>
    <cellStyle name="40% - Énfasis5 2 14 2" xfId="39818" xr:uid="{F9124810-0B53-4CBC-AF1E-0B11A9552286}"/>
    <cellStyle name="40% - Énfasis5 2 14 2 2" xfId="39819" xr:uid="{A1004132-1DD5-4216-BB11-3798550FE3CD}"/>
    <cellStyle name="40% - Énfasis5 2 14 3" xfId="39820" xr:uid="{CE12A9AB-1D7F-4DAE-AC32-53A2D3058CED}"/>
    <cellStyle name="40% - Énfasis5 2 14 3 2" xfId="39821" xr:uid="{E6BD45DA-2D69-4FCA-AE4C-B2C8EF8ABB5F}"/>
    <cellStyle name="40% - Énfasis5 2 14 4" xfId="39822" xr:uid="{A67BFB37-C945-4281-81AB-4DF3F98148C5}"/>
    <cellStyle name="40% - Énfasis5 2 14 4 2" xfId="39823" xr:uid="{23CC72D4-8815-4ACE-9910-3E3888F768F9}"/>
    <cellStyle name="40% - Énfasis5 2 14 5" xfId="39824" xr:uid="{F5368EB9-A9C6-4971-9913-E9A7DDE22752}"/>
    <cellStyle name="40% - Énfasis5 2 14 5 2" xfId="39825" xr:uid="{3FD2A450-9D9F-46DE-9E00-35F2D172D558}"/>
    <cellStyle name="40% - Énfasis5 2 14 6" xfId="39826" xr:uid="{4396CCE5-F21C-44A2-A4C4-73E6F426E211}"/>
    <cellStyle name="40% - Énfasis5 2 14 6 2" xfId="39827" xr:uid="{1C2286C7-1D01-4375-A60A-AED4FEA06BFD}"/>
    <cellStyle name="40% - Énfasis5 2 14 7" xfId="39828" xr:uid="{B8975C1E-ECE5-4A8E-87F9-2017AAE4B6FD}"/>
    <cellStyle name="40% - Énfasis5 2 14 7 2" xfId="39829" xr:uid="{B5C1AC97-BC42-4DE2-9D2A-DD10FC39CB39}"/>
    <cellStyle name="40% - Énfasis5 2 14 8" xfId="39830" xr:uid="{6B65205E-B00B-4DE9-9D61-9AD7FA4FC851}"/>
    <cellStyle name="40% - Énfasis5 2 14 8 2" xfId="39831" xr:uid="{3C1B391C-0475-49AE-AD6F-A3D1C2E910F3}"/>
    <cellStyle name="40% - Énfasis5 2 14 9" xfId="39832" xr:uid="{8EB5B51A-CB0C-4179-A1BF-A031A0E14563}"/>
    <cellStyle name="40% - Énfasis5 2 14 9 2" xfId="39833" xr:uid="{7CD4806B-8B26-4259-9420-63046E4B0D13}"/>
    <cellStyle name="40% - Énfasis5 2 15" xfId="39834" xr:uid="{85D140EC-FA87-4279-8725-F04D89D88667}"/>
    <cellStyle name="40% - Énfasis5 2 2" xfId="3394" xr:uid="{48732E0C-10EA-4415-B12E-D45C886FD779}"/>
    <cellStyle name="40% - Énfasis5 2 2 10" xfId="39835" xr:uid="{9DEB3119-1690-4960-A6AA-CB45F34710FD}"/>
    <cellStyle name="40% - Énfasis5 2 2 10 10" xfId="39836" xr:uid="{E8F21B2E-68B3-4AB4-A9FB-96E49387C0E7}"/>
    <cellStyle name="40% - Énfasis5 2 2 10 10 2" xfId="39837" xr:uid="{CE1A726B-EF02-420C-BB78-EC1BE7CB31DC}"/>
    <cellStyle name="40% - Énfasis5 2 2 10 11" xfId="39838" xr:uid="{2682B92B-95C3-4A68-A868-A35AE043521F}"/>
    <cellStyle name="40% - Énfasis5 2 2 10 2" xfId="39839" xr:uid="{0D423694-746B-4353-9EEB-519768B0757D}"/>
    <cellStyle name="40% - Énfasis5 2 2 10 2 2" xfId="39840" xr:uid="{5AB71BD7-F797-4FDD-A78A-A999A04B2977}"/>
    <cellStyle name="40% - Énfasis5 2 2 10 3" xfId="39841" xr:uid="{E048A6DC-DB05-48DF-A4ED-290C4119BE79}"/>
    <cellStyle name="40% - Énfasis5 2 2 10 3 2" xfId="39842" xr:uid="{9460FF5E-487B-41AF-A42B-908E20637632}"/>
    <cellStyle name="40% - Énfasis5 2 2 10 4" xfId="39843" xr:uid="{A5144B33-4A1F-4B21-8874-282FF1EE956F}"/>
    <cellStyle name="40% - Énfasis5 2 2 10 4 2" xfId="39844" xr:uid="{0F66E753-D909-47A2-AF40-6EF5E9ACE673}"/>
    <cellStyle name="40% - Énfasis5 2 2 10 5" xfId="39845" xr:uid="{C649F2B7-43DB-49B0-910D-793E27CDF7E3}"/>
    <cellStyle name="40% - Énfasis5 2 2 10 5 2" xfId="39846" xr:uid="{63F66C4A-0ED6-491B-96E5-AF212A5A0FE2}"/>
    <cellStyle name="40% - Énfasis5 2 2 10 6" xfId="39847" xr:uid="{21AE46A3-16FE-4E3F-A939-845E6EF0D57C}"/>
    <cellStyle name="40% - Énfasis5 2 2 10 6 2" xfId="39848" xr:uid="{1D6018E8-40AB-4289-8629-E2074D669644}"/>
    <cellStyle name="40% - Énfasis5 2 2 10 7" xfId="39849" xr:uid="{AC74E62D-A725-4837-AF2C-BDB8BF19C30E}"/>
    <cellStyle name="40% - Énfasis5 2 2 10 7 2" xfId="39850" xr:uid="{F0D9EA02-A04B-42AE-91ED-DF6AE30A35C4}"/>
    <cellStyle name="40% - Énfasis5 2 2 10 8" xfId="39851" xr:uid="{BD4F6E7C-19B5-4CF0-9F44-06FF3B7E1B24}"/>
    <cellStyle name="40% - Énfasis5 2 2 10 8 2" xfId="39852" xr:uid="{3DC1BBDB-1459-4777-901D-470779939445}"/>
    <cellStyle name="40% - Énfasis5 2 2 10 9" xfId="39853" xr:uid="{CBBAB853-1E78-470D-AED7-B08B42B1B80C}"/>
    <cellStyle name="40% - Énfasis5 2 2 10 9 2" xfId="39854" xr:uid="{40CAAC83-987F-40AF-9E35-3B4C37F402A4}"/>
    <cellStyle name="40% - Énfasis5 2 2 11" xfId="39855" xr:uid="{3DDEA1C5-BECF-485B-BB28-5B26C4BAEC9E}"/>
    <cellStyle name="40% - Énfasis5 2 2 11 10" xfId="39856" xr:uid="{21AC6E37-BA3F-4D80-AFC5-EC858D000B9A}"/>
    <cellStyle name="40% - Énfasis5 2 2 11 10 2" xfId="39857" xr:uid="{3D5FD772-B607-4428-9AC2-7EA10E5D0FBD}"/>
    <cellStyle name="40% - Énfasis5 2 2 11 11" xfId="39858" xr:uid="{033458F5-208A-47E7-882C-0787AA66379C}"/>
    <cellStyle name="40% - Énfasis5 2 2 11 2" xfId="39859" xr:uid="{C9A2CA08-39C0-4F7C-A190-2CB550A6C38D}"/>
    <cellStyle name="40% - Énfasis5 2 2 11 2 2" xfId="39860" xr:uid="{0D5C8B93-164F-48B2-A286-4C285DF6194C}"/>
    <cellStyle name="40% - Énfasis5 2 2 11 3" xfId="39861" xr:uid="{854D5F8F-38C1-4F65-8E8E-EE22C266968E}"/>
    <cellStyle name="40% - Énfasis5 2 2 11 3 2" xfId="39862" xr:uid="{26703959-9AAE-4849-834C-EBEEA87EFED3}"/>
    <cellStyle name="40% - Énfasis5 2 2 11 4" xfId="39863" xr:uid="{F8ED5E89-32C1-4F25-9B86-73A57C870EC1}"/>
    <cellStyle name="40% - Énfasis5 2 2 11 4 2" xfId="39864" xr:uid="{721E6CB3-75DB-4DA0-B980-0AC1756BF352}"/>
    <cellStyle name="40% - Énfasis5 2 2 11 5" xfId="39865" xr:uid="{61BCE4AD-E4D4-493C-A560-AC40CB11C8F0}"/>
    <cellStyle name="40% - Énfasis5 2 2 11 5 2" xfId="39866" xr:uid="{1E032066-5109-49D5-B1BA-C3A0D884E9BF}"/>
    <cellStyle name="40% - Énfasis5 2 2 11 6" xfId="39867" xr:uid="{8092EF5E-4B06-4717-AFCF-81C15AC66744}"/>
    <cellStyle name="40% - Énfasis5 2 2 11 6 2" xfId="39868" xr:uid="{74810E0F-3849-4A07-AC34-E830973E4798}"/>
    <cellStyle name="40% - Énfasis5 2 2 11 7" xfId="39869" xr:uid="{BE5CF0F6-C480-4042-B2BF-432AFF94AD9E}"/>
    <cellStyle name="40% - Énfasis5 2 2 11 7 2" xfId="39870" xr:uid="{28FD484B-B243-4789-8768-71EC9EDE523D}"/>
    <cellStyle name="40% - Énfasis5 2 2 11 8" xfId="39871" xr:uid="{1D062D26-9262-41DF-93E9-2F92466BB579}"/>
    <cellStyle name="40% - Énfasis5 2 2 11 8 2" xfId="39872" xr:uid="{EE935EA6-4910-4FE7-8599-B5173D786D01}"/>
    <cellStyle name="40% - Énfasis5 2 2 11 9" xfId="39873" xr:uid="{4A64EE83-95AC-4E6A-9373-224332EC3E62}"/>
    <cellStyle name="40% - Énfasis5 2 2 11 9 2" xfId="39874" xr:uid="{C52D1B2A-D2C0-497A-9A4B-F82F47AF2651}"/>
    <cellStyle name="40% - Énfasis5 2 2 12" xfId="39875" xr:uid="{B83C9D33-1C77-46E0-9981-8CC194799FDC}"/>
    <cellStyle name="40% - Énfasis5 2 2 12 2" xfId="39876" xr:uid="{E783936B-0D63-441C-B6CA-ADAF7358C880}"/>
    <cellStyle name="40% - Énfasis5 2 2 13" xfId="39877" xr:uid="{351BB631-9BA4-4DA1-A255-0CB2F4682895}"/>
    <cellStyle name="40% - Énfasis5 2 2 13 2" xfId="39878" xr:uid="{454EE055-F7CB-417A-B891-E1178471D098}"/>
    <cellStyle name="40% - Énfasis5 2 2 14" xfId="39879" xr:uid="{CF1FDF8D-3D94-4B96-ABBB-C3CEE3003CC3}"/>
    <cellStyle name="40% - Énfasis5 2 2 14 2" xfId="39880" xr:uid="{9773F439-0DEE-447F-AF8C-D8EAA22261E1}"/>
    <cellStyle name="40% - Énfasis5 2 2 15" xfId="39881" xr:uid="{5D0B043F-9DC4-4296-A5AD-9CE1A21D932E}"/>
    <cellStyle name="40% - Énfasis5 2 2 15 2" xfId="39882" xr:uid="{222FD170-E64B-4117-9F00-46B3EA79677D}"/>
    <cellStyle name="40% - Énfasis5 2 2 16" xfId="39883" xr:uid="{C3A84253-D4A5-47A7-A491-B11E0ECF0ECA}"/>
    <cellStyle name="40% - Énfasis5 2 2 16 2" xfId="39884" xr:uid="{E83C4A33-4355-4A8B-8E7C-8F1571070D6E}"/>
    <cellStyle name="40% - Énfasis5 2 2 17" xfId="39885" xr:uid="{01E16D37-B090-4C6A-A276-FD86FB49615B}"/>
    <cellStyle name="40% - Énfasis5 2 2 17 2" xfId="39886" xr:uid="{45D0827E-E293-4DAB-A1EB-A5F041701169}"/>
    <cellStyle name="40% - Énfasis5 2 2 18" xfId="39887" xr:uid="{1CFADA24-8F55-445B-83D8-BD936321996B}"/>
    <cellStyle name="40% - Énfasis5 2 2 18 2" xfId="39888" xr:uid="{555EF4E4-883A-4DC1-B503-84ADA634D5A3}"/>
    <cellStyle name="40% - Énfasis5 2 2 19" xfId="39889" xr:uid="{C39BD0B1-8E6C-4D48-9118-817DDDD759D5}"/>
    <cellStyle name="40% - Énfasis5 2 2 19 2" xfId="39890" xr:uid="{F1E83F3C-81AA-4B3F-85F8-9EB876D38B80}"/>
    <cellStyle name="40% - Énfasis5 2 2 2" xfId="3395" xr:uid="{F6E826D4-E91C-47DD-B6FB-25CF5459AAA9}"/>
    <cellStyle name="40% - Énfasis5 2 2 2 2" xfId="3396" xr:uid="{982B7B51-B980-4900-AD86-0EE5D5C831C0}"/>
    <cellStyle name="40% - Énfasis5 2 2 2 2 10" xfId="39891" xr:uid="{CE6A165E-5BE6-4220-9DF8-876D32BBEC62}"/>
    <cellStyle name="40% - Énfasis5 2 2 2 2 10 2" xfId="39892" xr:uid="{3FBB32DB-5C23-4EC0-B5D2-03169E12A556}"/>
    <cellStyle name="40% - Énfasis5 2 2 2 2 11" xfId="39893" xr:uid="{10EAF43C-B6F1-4570-9D23-C68D35A5E877}"/>
    <cellStyle name="40% - Énfasis5 2 2 2 2 2" xfId="3397" xr:uid="{5856AFAE-B3D8-4900-B93C-12C874B88002}"/>
    <cellStyle name="40% - Énfasis5 2 2 2 2 2 2" xfId="3398" xr:uid="{D694C86F-1C4D-416B-A416-4EE944B3B494}"/>
    <cellStyle name="40% - Énfasis5 2 2 2 2 3" xfId="3399" xr:uid="{F1C6856C-1383-4003-ADEF-A4204AF54A26}"/>
    <cellStyle name="40% - Énfasis5 2 2 2 2 3 2" xfId="39894" xr:uid="{83C165C4-845A-475F-B4C1-8CFD07C7CAF7}"/>
    <cellStyle name="40% - Énfasis5 2 2 2 2 4" xfId="39895" xr:uid="{E7452AEF-BCC7-4374-BFC0-9588FE3D067A}"/>
    <cellStyle name="40% - Énfasis5 2 2 2 2 4 2" xfId="39896" xr:uid="{0753FB8C-0B06-4875-943F-2B1D3157C13C}"/>
    <cellStyle name="40% - Énfasis5 2 2 2 2 5" xfId="39897" xr:uid="{C7C4F8B0-97EC-4848-A397-67B2E1D5D120}"/>
    <cellStyle name="40% - Énfasis5 2 2 2 2 5 2" xfId="39898" xr:uid="{C457A87F-4D99-432E-B3E8-7E517EC2C73A}"/>
    <cellStyle name="40% - Énfasis5 2 2 2 2 6" xfId="39899" xr:uid="{1D812B96-2316-40AB-BE41-BF77CCCEC866}"/>
    <cellStyle name="40% - Énfasis5 2 2 2 2 6 2" xfId="39900" xr:uid="{9B4300AF-CAC0-4594-B209-BDB04C99D001}"/>
    <cellStyle name="40% - Énfasis5 2 2 2 2 7" xfId="39901" xr:uid="{2682FE58-ED0E-4E8F-9C03-5A9080863070}"/>
    <cellStyle name="40% - Énfasis5 2 2 2 2 7 2" xfId="39902" xr:uid="{57A73318-2F04-4352-924A-1C86858E18AA}"/>
    <cellStyle name="40% - Énfasis5 2 2 2 2 8" xfId="39903" xr:uid="{34D14F43-E480-4968-8434-FF220EC26105}"/>
    <cellStyle name="40% - Énfasis5 2 2 2 2 8 2" xfId="39904" xr:uid="{7566857B-2BB9-417B-959C-C9D785C7A4C9}"/>
    <cellStyle name="40% - Énfasis5 2 2 2 2 9" xfId="39905" xr:uid="{AE1494FC-1703-4D74-9F66-6700757C8CBB}"/>
    <cellStyle name="40% - Énfasis5 2 2 2 2 9 2" xfId="39906" xr:uid="{C681E632-16CA-43DF-99BC-2D1EF7389FFE}"/>
    <cellStyle name="40% - Énfasis5 2 2 2 3" xfId="3400" xr:uid="{AAEF5AA7-1B09-4BBF-A6DF-208844F3D15F}"/>
    <cellStyle name="40% - Énfasis5 2 2 2 3 10" xfId="39907" xr:uid="{0C1C7BCE-A9D9-41B2-8337-06A1469C56D6}"/>
    <cellStyle name="40% - Énfasis5 2 2 2 3 10 2" xfId="39908" xr:uid="{6EB5FDAC-1F5B-4041-9D97-5E234492B365}"/>
    <cellStyle name="40% - Énfasis5 2 2 2 3 11" xfId="39909" xr:uid="{3FC45CEE-0512-4331-BC0F-8CE858D8D9A0}"/>
    <cellStyle name="40% - Énfasis5 2 2 2 3 2" xfId="3401" xr:uid="{86D3FACF-2F1F-4A86-A396-6484BAF10CDD}"/>
    <cellStyle name="40% - Énfasis5 2 2 2 3 2 2" xfId="39910" xr:uid="{4CAAF052-2036-49D9-8C44-E5BC86ED5D05}"/>
    <cellStyle name="40% - Énfasis5 2 2 2 3 3" xfId="39911" xr:uid="{19162BB0-84FC-43AA-89EA-9707D49ED8FB}"/>
    <cellStyle name="40% - Énfasis5 2 2 2 3 3 2" xfId="39912" xr:uid="{D2566121-A5BA-4A6F-B3A7-61EB11826E3D}"/>
    <cellStyle name="40% - Énfasis5 2 2 2 3 4" xfId="39913" xr:uid="{553C4803-EE26-4DA0-9B42-6B691124F9D2}"/>
    <cellStyle name="40% - Énfasis5 2 2 2 3 4 2" xfId="39914" xr:uid="{D1C1A5FA-B890-4FE3-BAD3-3137FCF28447}"/>
    <cellStyle name="40% - Énfasis5 2 2 2 3 5" xfId="39915" xr:uid="{431F26F3-7EB0-41E7-B544-C36DECFC38B6}"/>
    <cellStyle name="40% - Énfasis5 2 2 2 3 5 2" xfId="39916" xr:uid="{B8FF2C37-847A-48D6-AABB-D04B3937A575}"/>
    <cellStyle name="40% - Énfasis5 2 2 2 3 6" xfId="39917" xr:uid="{FFF19A78-0BE1-41F6-876C-CAF0AEB34152}"/>
    <cellStyle name="40% - Énfasis5 2 2 2 3 6 2" xfId="39918" xr:uid="{B7B49C3E-B3DB-41CA-906E-8018706B9F63}"/>
    <cellStyle name="40% - Énfasis5 2 2 2 3 7" xfId="39919" xr:uid="{DCBD47F9-52C0-4A09-AC65-59DC50D1659E}"/>
    <cellStyle name="40% - Énfasis5 2 2 2 3 7 2" xfId="39920" xr:uid="{98F54E00-F269-45F6-A8F9-E315E032EA3D}"/>
    <cellStyle name="40% - Énfasis5 2 2 2 3 8" xfId="39921" xr:uid="{C5EA5A26-97FB-4920-84DD-1DEF8C29B860}"/>
    <cellStyle name="40% - Énfasis5 2 2 2 3 8 2" xfId="39922" xr:uid="{C537BB13-E79C-4047-B3CF-12C7B4093C07}"/>
    <cellStyle name="40% - Énfasis5 2 2 2 3 9" xfId="39923" xr:uid="{779F10BC-AF4D-4097-A0BD-015B6CFC0CE9}"/>
    <cellStyle name="40% - Énfasis5 2 2 2 3 9 2" xfId="39924" xr:uid="{08EEFAF5-8673-4282-9C8E-85C3A6493BAD}"/>
    <cellStyle name="40% - Énfasis5 2 2 2 4" xfId="3402" xr:uid="{D8DA05AF-6B2A-466E-BCE1-D37B6448E7C0}"/>
    <cellStyle name="40% - Énfasis5 2 2 2 4 10" xfId="39925" xr:uid="{8E5E69F6-DBEB-4487-A161-BD761BC846A2}"/>
    <cellStyle name="40% - Énfasis5 2 2 2 4 10 2" xfId="39926" xr:uid="{289BCDA4-EA7E-41AD-853B-3ACF3960CC5F}"/>
    <cellStyle name="40% - Énfasis5 2 2 2 4 11" xfId="39927" xr:uid="{6096EDF8-CC98-435A-B3E2-9FB35DB0AEFB}"/>
    <cellStyle name="40% - Énfasis5 2 2 2 4 2" xfId="39928" xr:uid="{93532A69-E223-4C27-B7A6-6E64C9306EB1}"/>
    <cellStyle name="40% - Énfasis5 2 2 2 4 2 2" xfId="39929" xr:uid="{D5B4664E-22C2-4DD2-A1D6-9566F596457F}"/>
    <cellStyle name="40% - Énfasis5 2 2 2 4 3" xfId="39930" xr:uid="{A507C9E2-1E27-47E1-876C-45E839029588}"/>
    <cellStyle name="40% - Énfasis5 2 2 2 4 3 2" xfId="39931" xr:uid="{EDE13164-D67C-4F35-9486-20363C72AC8B}"/>
    <cellStyle name="40% - Énfasis5 2 2 2 4 4" xfId="39932" xr:uid="{1DC3FD6E-1CA8-41B2-812C-47126C5A5085}"/>
    <cellStyle name="40% - Énfasis5 2 2 2 4 4 2" xfId="39933" xr:uid="{D9809071-211A-4F65-9E59-2FD87EE3398F}"/>
    <cellStyle name="40% - Énfasis5 2 2 2 4 5" xfId="39934" xr:uid="{E06C5D1B-FDBD-4BA5-9403-AA8EBE648FA8}"/>
    <cellStyle name="40% - Énfasis5 2 2 2 4 5 2" xfId="39935" xr:uid="{99B4A45F-7643-4A5E-A4AE-A0685CA0203C}"/>
    <cellStyle name="40% - Énfasis5 2 2 2 4 6" xfId="39936" xr:uid="{3212AD05-7450-43AB-BB24-24DD63D89C08}"/>
    <cellStyle name="40% - Énfasis5 2 2 2 4 6 2" xfId="39937" xr:uid="{C8844321-9946-4EAD-A0E2-8E9982AA0084}"/>
    <cellStyle name="40% - Énfasis5 2 2 2 4 7" xfId="39938" xr:uid="{C4A87BEE-77E5-4E16-9F03-65BB9CF21EBB}"/>
    <cellStyle name="40% - Énfasis5 2 2 2 4 7 2" xfId="39939" xr:uid="{1B9ED8ED-A29E-46D0-8038-0D11F49A153C}"/>
    <cellStyle name="40% - Énfasis5 2 2 2 4 8" xfId="39940" xr:uid="{75446450-0A84-43F9-B133-A15C21D99238}"/>
    <cellStyle name="40% - Énfasis5 2 2 2 4 8 2" xfId="39941" xr:uid="{57C01393-1D1D-403F-9AFA-CAF70D5D0706}"/>
    <cellStyle name="40% - Énfasis5 2 2 2 4 9" xfId="39942" xr:uid="{B9103FAF-2484-4A02-8694-83432B843000}"/>
    <cellStyle name="40% - Énfasis5 2 2 2 4 9 2" xfId="39943" xr:uid="{9F6FA9AF-9A8D-4028-8AE0-07810396CC63}"/>
    <cellStyle name="40% - Énfasis5 2 2 2 5" xfId="39944" xr:uid="{B069D06A-D5FE-4B30-830D-34AE60EC6478}"/>
    <cellStyle name="40% - Énfasis5 2 2 2 5 10" xfId="39945" xr:uid="{DBDF6BD3-72BC-4C0C-8C55-DC407EE50E72}"/>
    <cellStyle name="40% - Énfasis5 2 2 2 5 10 2" xfId="39946" xr:uid="{7849A913-774D-4D7D-A939-64B2A174E6E8}"/>
    <cellStyle name="40% - Énfasis5 2 2 2 5 11" xfId="39947" xr:uid="{E6B334C0-1439-46C1-808A-0CB33B4CBC66}"/>
    <cellStyle name="40% - Énfasis5 2 2 2 5 2" xfId="39948" xr:uid="{9A3C98E3-16D6-4FBB-89FE-4FFB32F743A7}"/>
    <cellStyle name="40% - Énfasis5 2 2 2 5 2 2" xfId="39949" xr:uid="{65A778E4-C4F7-42E7-9C9A-74A2E52840F6}"/>
    <cellStyle name="40% - Énfasis5 2 2 2 5 3" xfId="39950" xr:uid="{53225121-24EE-47D4-9AF3-69270389E023}"/>
    <cellStyle name="40% - Énfasis5 2 2 2 5 3 2" xfId="39951" xr:uid="{15A8F1E7-C813-4B9E-9780-F8C9C96321DE}"/>
    <cellStyle name="40% - Énfasis5 2 2 2 5 4" xfId="39952" xr:uid="{1123B39D-C085-4F19-AC0B-E09412CD3C82}"/>
    <cellStyle name="40% - Énfasis5 2 2 2 5 4 2" xfId="39953" xr:uid="{649E8C2B-E871-4BE7-9512-8F0E963D7517}"/>
    <cellStyle name="40% - Énfasis5 2 2 2 5 5" xfId="39954" xr:uid="{169FC72B-501B-4D0B-BC91-297B5B5829E9}"/>
    <cellStyle name="40% - Énfasis5 2 2 2 5 5 2" xfId="39955" xr:uid="{157A84D7-3772-4D0C-BA27-F41CD301C05D}"/>
    <cellStyle name="40% - Énfasis5 2 2 2 5 6" xfId="39956" xr:uid="{E8710B25-9038-48FC-8BFE-974873693074}"/>
    <cellStyle name="40% - Énfasis5 2 2 2 5 6 2" xfId="39957" xr:uid="{BD63754F-562F-401B-8FCC-A55BEFA903A7}"/>
    <cellStyle name="40% - Énfasis5 2 2 2 5 7" xfId="39958" xr:uid="{D4DAF509-0283-4792-8719-FD47C9FEB863}"/>
    <cellStyle name="40% - Énfasis5 2 2 2 5 7 2" xfId="39959" xr:uid="{573CE70A-79C5-47E1-91ED-380B3B31BF9B}"/>
    <cellStyle name="40% - Énfasis5 2 2 2 5 8" xfId="39960" xr:uid="{52AE4537-4A3F-4E69-8AEA-ECF0BAB06FEF}"/>
    <cellStyle name="40% - Énfasis5 2 2 2 5 8 2" xfId="39961" xr:uid="{2F03AD11-23B8-433B-BAE5-257B3ECD5233}"/>
    <cellStyle name="40% - Énfasis5 2 2 2 5 9" xfId="39962" xr:uid="{DFA120C6-C13C-466C-B913-0417A9A5ADF2}"/>
    <cellStyle name="40% - Énfasis5 2 2 2 5 9 2" xfId="39963" xr:uid="{2C087E08-EDB4-4901-BE04-4EE9332BDEE4}"/>
    <cellStyle name="40% - Énfasis5 2 2 2 6" xfId="39964" xr:uid="{62647FB4-8B69-484F-A8FF-C0A25FDECDCF}"/>
    <cellStyle name="40% - Énfasis5 2 2 2 6 10" xfId="39965" xr:uid="{061C8317-7927-40BF-BD9D-71583915FC60}"/>
    <cellStyle name="40% - Énfasis5 2 2 2 6 10 2" xfId="39966" xr:uid="{C1BCD885-6A50-4B2F-BF0C-B54A2D2AFA5A}"/>
    <cellStyle name="40% - Énfasis5 2 2 2 6 11" xfId="39967" xr:uid="{0D134346-F5CD-42C9-9018-F38E941CCB1A}"/>
    <cellStyle name="40% - Énfasis5 2 2 2 6 2" xfId="39968" xr:uid="{3EE2AA08-4B78-4E19-A610-6326FE0AC3BB}"/>
    <cellStyle name="40% - Énfasis5 2 2 2 6 2 2" xfId="39969" xr:uid="{BC10CD7E-C5B6-4921-95DD-A4DF114FA96D}"/>
    <cellStyle name="40% - Énfasis5 2 2 2 6 3" xfId="39970" xr:uid="{C62D21F2-00B6-4945-8E98-A3F7532AFD1F}"/>
    <cellStyle name="40% - Énfasis5 2 2 2 6 3 2" xfId="39971" xr:uid="{79F3E037-84E3-4E9D-A2B6-C42A22BD7985}"/>
    <cellStyle name="40% - Énfasis5 2 2 2 6 4" xfId="39972" xr:uid="{2019BFDF-8222-48E6-979C-0B7D14A7EE86}"/>
    <cellStyle name="40% - Énfasis5 2 2 2 6 4 2" xfId="39973" xr:uid="{77BEA282-E85A-4CAB-A994-1F1F815AFA3A}"/>
    <cellStyle name="40% - Énfasis5 2 2 2 6 5" xfId="39974" xr:uid="{E9F9E529-8BCB-4865-838B-47B9148998AF}"/>
    <cellStyle name="40% - Énfasis5 2 2 2 6 5 2" xfId="39975" xr:uid="{61DA5D70-D56F-46E6-BC7C-60EAE386323F}"/>
    <cellStyle name="40% - Énfasis5 2 2 2 6 6" xfId="39976" xr:uid="{332358B7-1465-40ED-AB90-7328CC44E308}"/>
    <cellStyle name="40% - Énfasis5 2 2 2 6 6 2" xfId="39977" xr:uid="{B6DEAA5F-6589-4EE5-BC14-C36E5A0F7031}"/>
    <cellStyle name="40% - Énfasis5 2 2 2 6 7" xfId="39978" xr:uid="{9310D07A-FC32-4B67-867A-62058B2F7259}"/>
    <cellStyle name="40% - Énfasis5 2 2 2 6 7 2" xfId="39979" xr:uid="{6208FF8B-6A55-4B2C-B8A0-3AA72C3C1AF8}"/>
    <cellStyle name="40% - Énfasis5 2 2 2 6 8" xfId="39980" xr:uid="{C55115D2-B3E3-4A67-A4AB-AC7844FD0281}"/>
    <cellStyle name="40% - Énfasis5 2 2 2 6 8 2" xfId="39981" xr:uid="{C7D36EE8-8010-4514-A971-14A7E19B676A}"/>
    <cellStyle name="40% - Énfasis5 2 2 2 6 9" xfId="39982" xr:uid="{2593A0FA-9857-4930-B30F-08A78335F779}"/>
    <cellStyle name="40% - Énfasis5 2 2 2 6 9 2" xfId="39983" xr:uid="{3951E33A-B048-45E7-A1E4-EBE4202C26E5}"/>
    <cellStyle name="40% - Énfasis5 2 2 2 7" xfId="39984" xr:uid="{64103C1B-D40E-4BDB-B9C4-7AF700A4F834}"/>
    <cellStyle name="40% - Énfasis5 2 2 2 7 10" xfId="39985" xr:uid="{EC5BD714-8420-452F-8034-F6B9C1B56F4F}"/>
    <cellStyle name="40% - Énfasis5 2 2 2 7 10 2" xfId="39986" xr:uid="{92DFEB55-57E3-428F-907F-63827BE4DEE5}"/>
    <cellStyle name="40% - Énfasis5 2 2 2 7 11" xfId="39987" xr:uid="{B42534FD-2E37-49CD-B4ED-85188B15203A}"/>
    <cellStyle name="40% - Énfasis5 2 2 2 7 2" xfId="39988" xr:uid="{26567D10-86EE-4A86-9061-CE790A27380C}"/>
    <cellStyle name="40% - Énfasis5 2 2 2 7 2 2" xfId="39989" xr:uid="{52C237C5-1DBF-43EA-A882-B289E6F6AABD}"/>
    <cellStyle name="40% - Énfasis5 2 2 2 7 3" xfId="39990" xr:uid="{232E8EE1-B908-4907-81DB-494BFD407D98}"/>
    <cellStyle name="40% - Énfasis5 2 2 2 7 3 2" xfId="39991" xr:uid="{4FEDDFA5-3695-480D-8D34-341851A052E4}"/>
    <cellStyle name="40% - Énfasis5 2 2 2 7 4" xfId="39992" xr:uid="{B84C1338-8346-4150-9963-C4E3D30E0D7E}"/>
    <cellStyle name="40% - Énfasis5 2 2 2 7 4 2" xfId="39993" xr:uid="{4CE43DAE-BFC4-4A64-956C-4EEE3A65F57C}"/>
    <cellStyle name="40% - Énfasis5 2 2 2 7 5" xfId="39994" xr:uid="{9E5FAB3F-FBE0-4CDD-861B-1E7177B7ECD6}"/>
    <cellStyle name="40% - Énfasis5 2 2 2 7 5 2" xfId="39995" xr:uid="{E943ED5F-2CCD-49F4-A753-4C1E1F31F0C7}"/>
    <cellStyle name="40% - Énfasis5 2 2 2 7 6" xfId="39996" xr:uid="{A7602AA7-605F-42CA-A164-10266162895E}"/>
    <cellStyle name="40% - Énfasis5 2 2 2 7 6 2" xfId="39997" xr:uid="{5EAFC659-20D3-4C53-A7E3-08A50947338B}"/>
    <cellStyle name="40% - Énfasis5 2 2 2 7 7" xfId="39998" xr:uid="{318C22EA-EF25-4FE3-98EE-0B04BD0FA177}"/>
    <cellStyle name="40% - Énfasis5 2 2 2 7 7 2" xfId="39999" xr:uid="{E522363F-94E2-4574-982E-C5991229137B}"/>
    <cellStyle name="40% - Énfasis5 2 2 2 7 8" xfId="40000" xr:uid="{971EC98D-B344-41DA-9CAD-0067A9A6362F}"/>
    <cellStyle name="40% - Énfasis5 2 2 2 7 8 2" xfId="40001" xr:uid="{00B4C251-FE02-45EA-9ACF-1040AFB3A730}"/>
    <cellStyle name="40% - Énfasis5 2 2 2 7 9" xfId="40002" xr:uid="{E5E00FAD-8CAC-4E89-9DC7-6EAF40AD9EF1}"/>
    <cellStyle name="40% - Énfasis5 2 2 2 7 9 2" xfId="40003" xr:uid="{2AF07002-3ECD-40C6-9422-B6C1CC8B990B}"/>
    <cellStyle name="40% - Énfasis5 2 2 20" xfId="40004" xr:uid="{A296C3B9-5D69-4D80-ACBD-B3B5F6BA8448}"/>
    <cellStyle name="40% - Énfasis5 2 2 20 2" xfId="40005" xr:uid="{D519D2DA-3FB5-4E13-8A95-6C319928D04B}"/>
    <cellStyle name="40% - Énfasis5 2 2 21" xfId="40006" xr:uid="{53ED2035-8944-4603-8CDA-06CB7546A91F}"/>
    <cellStyle name="40% - Énfasis5 2 2 22" xfId="40007" xr:uid="{87EA647D-D2F4-4AE6-804E-C2DD754E192A}"/>
    <cellStyle name="40% - Énfasis5 2 2 3" xfId="3403" xr:uid="{7B0164E2-5369-4F86-AA11-9F185E84B3D3}"/>
    <cellStyle name="40% - Énfasis5 2 2 3 2" xfId="3404" xr:uid="{072DD3CF-AF73-4C95-A1EB-F2A27B8B0B5C}"/>
    <cellStyle name="40% - Énfasis5 2 2 3 2 2" xfId="3405" xr:uid="{F219D98E-C80A-40BB-BDED-54D6ABCCCD0B}"/>
    <cellStyle name="40% - Énfasis5 2 2 3 3" xfId="3406" xr:uid="{D0A68344-BA61-4067-86E4-249DC41C611C}"/>
    <cellStyle name="40% - Énfasis5 2 2 4" xfId="3407" xr:uid="{B7FBCC01-A72E-41E6-B386-490456CDAB06}"/>
    <cellStyle name="40% - Énfasis5 2 2 4 2" xfId="3408" xr:uid="{351B1C0F-35D6-4601-BDBE-C188C8B73088}"/>
    <cellStyle name="40% - Énfasis5 2 2 5" xfId="3409" xr:uid="{0B388651-7B51-4C39-8E5C-C089B88D2D7F}"/>
    <cellStyle name="40% - Énfasis5 2 2 6" xfId="40008" xr:uid="{1574BC97-68A0-41C2-BBA1-B4E428808600}"/>
    <cellStyle name="40% - Énfasis5 2 2 7" xfId="40009" xr:uid="{74B382DE-FF36-48D8-9B66-900A4334310B}"/>
    <cellStyle name="40% - Énfasis5 2 2 8" xfId="40010" xr:uid="{0A7E6795-CBEE-45DA-BF58-C3EAA5BA5ED3}"/>
    <cellStyle name="40% - Énfasis5 2 2 8 10" xfId="40011" xr:uid="{5106EE1E-3CE1-42CD-816E-DDC87EE7335F}"/>
    <cellStyle name="40% - Énfasis5 2 2 8 10 2" xfId="40012" xr:uid="{367B936D-A895-4B02-93F4-D365B807C50F}"/>
    <cellStyle name="40% - Énfasis5 2 2 8 11" xfId="40013" xr:uid="{8584433B-DF5C-446A-AF6A-8D7202689516}"/>
    <cellStyle name="40% - Énfasis5 2 2 8 2" xfId="40014" xr:uid="{5B5C8D48-7CA7-4303-9867-7250159B718E}"/>
    <cellStyle name="40% - Énfasis5 2 2 8 2 2" xfId="40015" xr:uid="{D855632D-36E3-46C5-A12B-0F046E2310F2}"/>
    <cellStyle name="40% - Énfasis5 2 2 8 3" xfId="40016" xr:uid="{1444D0F6-95FB-43E7-ADF9-1CE5678F1C07}"/>
    <cellStyle name="40% - Énfasis5 2 2 8 3 2" xfId="40017" xr:uid="{F6B77082-AA5C-47A9-8A67-BAF2A15D7EE6}"/>
    <cellStyle name="40% - Énfasis5 2 2 8 4" xfId="40018" xr:uid="{AA9BBBA3-4E81-416A-9FBE-55768A7B087A}"/>
    <cellStyle name="40% - Énfasis5 2 2 8 4 2" xfId="40019" xr:uid="{F7B51271-7D4C-41DB-A240-8D94E49E20B5}"/>
    <cellStyle name="40% - Énfasis5 2 2 8 5" xfId="40020" xr:uid="{9EA614B4-8C7D-47D3-9890-7121CB685A15}"/>
    <cellStyle name="40% - Énfasis5 2 2 8 5 2" xfId="40021" xr:uid="{E49D929E-3E67-4612-82BA-A752A5335ACE}"/>
    <cellStyle name="40% - Énfasis5 2 2 8 6" xfId="40022" xr:uid="{87F348F5-6859-4049-88CC-7AC7D344499C}"/>
    <cellStyle name="40% - Énfasis5 2 2 8 6 2" xfId="40023" xr:uid="{1E9F27FB-2EDF-408E-A78C-8559CD406448}"/>
    <cellStyle name="40% - Énfasis5 2 2 8 7" xfId="40024" xr:uid="{3D4458F2-634B-4B20-83DE-6622AF6070A3}"/>
    <cellStyle name="40% - Énfasis5 2 2 8 7 2" xfId="40025" xr:uid="{D220E260-6931-4E3D-8522-F03D28E50AD1}"/>
    <cellStyle name="40% - Énfasis5 2 2 8 8" xfId="40026" xr:uid="{DB1BBF7A-368E-458B-B92F-AB6B051C3172}"/>
    <cellStyle name="40% - Énfasis5 2 2 8 8 2" xfId="40027" xr:uid="{53AFF79D-6B1F-4E21-9E5A-740D00B4DC9D}"/>
    <cellStyle name="40% - Énfasis5 2 2 8 9" xfId="40028" xr:uid="{F3407D2D-6533-4E19-B8A1-2720370334EC}"/>
    <cellStyle name="40% - Énfasis5 2 2 8 9 2" xfId="40029" xr:uid="{63A549B0-DB67-4253-A34B-7F1A90A9AEE4}"/>
    <cellStyle name="40% - Énfasis5 2 2 9" xfId="40030" xr:uid="{4798F50F-2379-4885-8540-F90F3D37B124}"/>
    <cellStyle name="40% - Énfasis5 2 2 9 10" xfId="40031" xr:uid="{0E73B1B6-2D9E-437B-A161-69FF19802226}"/>
    <cellStyle name="40% - Énfasis5 2 2 9 10 2" xfId="40032" xr:uid="{7FEEFEBB-A178-4AA4-9B69-A475BDEF8875}"/>
    <cellStyle name="40% - Énfasis5 2 2 9 11" xfId="40033" xr:uid="{0CCDD274-6FD6-459E-AEAA-91D83634FC00}"/>
    <cellStyle name="40% - Énfasis5 2 2 9 2" xfId="40034" xr:uid="{CB37B9B4-D433-4CA4-9B12-DFD97B5F7EDC}"/>
    <cellStyle name="40% - Énfasis5 2 2 9 2 2" xfId="40035" xr:uid="{4B47E46B-0F60-4AE4-91F2-53E04EFB3E28}"/>
    <cellStyle name="40% - Énfasis5 2 2 9 3" xfId="40036" xr:uid="{9FBD1FEB-500E-43C3-A38D-8CD2AD67F615}"/>
    <cellStyle name="40% - Énfasis5 2 2 9 3 2" xfId="40037" xr:uid="{AA52B1E0-2959-4FBB-B4C4-E4E5BE54F4EB}"/>
    <cellStyle name="40% - Énfasis5 2 2 9 4" xfId="40038" xr:uid="{DEAAD2AA-9A9B-4E40-99BC-6A3F60E2EF51}"/>
    <cellStyle name="40% - Énfasis5 2 2 9 4 2" xfId="40039" xr:uid="{6EA5119E-D5F8-4EF1-85F8-BE80646BC982}"/>
    <cellStyle name="40% - Énfasis5 2 2 9 5" xfId="40040" xr:uid="{97FB7B19-A88D-4612-B0E6-D61AEADA34D8}"/>
    <cellStyle name="40% - Énfasis5 2 2 9 5 2" xfId="40041" xr:uid="{42D63F56-F851-4F8C-91CF-C6689444E8D9}"/>
    <cellStyle name="40% - Énfasis5 2 2 9 6" xfId="40042" xr:uid="{6926B55A-E63A-4765-9A35-8A81728AEB4B}"/>
    <cellStyle name="40% - Énfasis5 2 2 9 6 2" xfId="40043" xr:uid="{2387C2EA-BED5-4BBC-AB94-2EB74E3684BB}"/>
    <cellStyle name="40% - Énfasis5 2 2 9 7" xfId="40044" xr:uid="{5025565F-41F5-4775-8949-2CD9B5047364}"/>
    <cellStyle name="40% - Énfasis5 2 2 9 7 2" xfId="40045" xr:uid="{796E1198-54E2-4625-8920-73D0598D33F5}"/>
    <cellStyle name="40% - Énfasis5 2 2 9 8" xfId="40046" xr:uid="{7935E63D-552C-4D8F-8AB4-CCD94D3C31EF}"/>
    <cellStyle name="40% - Énfasis5 2 2 9 8 2" xfId="40047" xr:uid="{E0AE3344-ADA9-4497-94AC-5E42D78CB942}"/>
    <cellStyle name="40% - Énfasis5 2 2 9 9" xfId="40048" xr:uid="{D9B7A461-A3FD-48FF-9F37-7C581D4AA672}"/>
    <cellStyle name="40% - Énfasis5 2 2 9 9 2" xfId="40049" xr:uid="{BD38F9FC-84BC-4D90-BE09-FA850431DCED}"/>
    <cellStyle name="40% - Énfasis5 2 3" xfId="3410" xr:uid="{6982D49A-1E8B-4E80-80D8-6C20B1CD674A}"/>
    <cellStyle name="40% - Énfasis5 2 3 10" xfId="40050" xr:uid="{C97E0621-546E-4F64-91CF-6C905A47A2F8}"/>
    <cellStyle name="40% - Énfasis5 2 3 10 2" xfId="40051" xr:uid="{029A2744-0309-463A-AF5A-C1019FE3D2CF}"/>
    <cellStyle name="40% - Énfasis5 2 3 11" xfId="40052" xr:uid="{FB5CA160-51B2-4AF9-A2EE-888897B8D62D}"/>
    <cellStyle name="40% - Énfasis5 2 3 11 2" xfId="40053" xr:uid="{331815BA-3FE6-4FDC-901A-3CE698D361F9}"/>
    <cellStyle name="40% - Énfasis5 2 3 12" xfId="40054" xr:uid="{1A97D08C-4DC7-41CB-8140-0B3ED05C336B}"/>
    <cellStyle name="40% - Énfasis5 2 3 12 2" xfId="40055" xr:uid="{FA9089E2-3B07-4673-8712-04FC87883F01}"/>
    <cellStyle name="40% - Énfasis5 2 3 13" xfId="40056" xr:uid="{7976277A-A57D-4715-993C-7526430DD6B4}"/>
    <cellStyle name="40% - Énfasis5 2 3 13 2" xfId="40057" xr:uid="{B41DD564-77A3-4E9E-A6F1-FDEE159F324A}"/>
    <cellStyle name="40% - Énfasis5 2 3 14" xfId="40058" xr:uid="{EA475C8C-4403-475E-ABBB-CDAAB98C562D}"/>
    <cellStyle name="40% - Énfasis5 2 3 14 2" xfId="40059" xr:uid="{27E697B6-2575-4787-800C-D6C1CF633475}"/>
    <cellStyle name="40% - Énfasis5 2 3 15" xfId="40060" xr:uid="{ABA63D3C-8D42-47F1-80BD-131E080014FC}"/>
    <cellStyle name="40% - Énfasis5 2 3 2" xfId="3411" xr:uid="{B2FA68E2-9919-4C8F-9E92-77E5E36AC75F}"/>
    <cellStyle name="40% - Énfasis5 2 3 2 10" xfId="40061" xr:uid="{D19262EB-475E-4C88-AE68-1250D8D39FAB}"/>
    <cellStyle name="40% - Énfasis5 2 3 2 10 2" xfId="40062" xr:uid="{8DBC51C5-717B-460F-BFA2-30A61C6640AC}"/>
    <cellStyle name="40% - Énfasis5 2 3 2 11" xfId="40063" xr:uid="{8FABAE97-2FA3-4149-9B36-58892B9DE972}"/>
    <cellStyle name="40% - Énfasis5 2 3 2 2" xfId="3412" xr:uid="{E3600841-B064-4884-A052-0F0B01CCB8BF}"/>
    <cellStyle name="40% - Énfasis5 2 3 2 2 2" xfId="3413" xr:uid="{2948A68A-4CEE-4AC6-842F-082217359A8B}"/>
    <cellStyle name="40% - Énfasis5 2 3 2 3" xfId="3414" xr:uid="{5F718D5A-225E-4919-869D-9571DB71AC2A}"/>
    <cellStyle name="40% - Énfasis5 2 3 2 3 2" xfId="40064" xr:uid="{80B9C05B-5C3B-44EB-9E4F-7A07CAF4A08E}"/>
    <cellStyle name="40% - Énfasis5 2 3 2 4" xfId="40065" xr:uid="{BF3D3DF1-91FA-4F4C-A148-05DBEEEA0C72}"/>
    <cellStyle name="40% - Énfasis5 2 3 2 4 2" xfId="40066" xr:uid="{95028280-8516-487D-8AFC-C4DA73723548}"/>
    <cellStyle name="40% - Énfasis5 2 3 2 5" xfId="40067" xr:uid="{ECF7A755-178E-4DFA-B46D-3CE1DE8503D0}"/>
    <cellStyle name="40% - Énfasis5 2 3 2 5 2" xfId="40068" xr:uid="{201AF3BD-ED09-4347-928F-577F581810E9}"/>
    <cellStyle name="40% - Énfasis5 2 3 2 6" xfId="40069" xr:uid="{C15F91E7-9E1A-454A-A6CF-97F29D0B77B1}"/>
    <cellStyle name="40% - Énfasis5 2 3 2 6 2" xfId="40070" xr:uid="{CD0FD0EE-1B06-4D13-A396-E2066C85588B}"/>
    <cellStyle name="40% - Énfasis5 2 3 2 7" xfId="40071" xr:uid="{9AE57B84-11C0-48FC-9453-AD3786FE5907}"/>
    <cellStyle name="40% - Énfasis5 2 3 2 7 2" xfId="40072" xr:uid="{1139F3B9-9C1B-47AC-8447-55829824F5B7}"/>
    <cellStyle name="40% - Énfasis5 2 3 2 8" xfId="40073" xr:uid="{8E1B1D06-940C-44EB-AD5F-EB7FBF853875}"/>
    <cellStyle name="40% - Énfasis5 2 3 2 8 2" xfId="40074" xr:uid="{A5BCEC27-1DF0-4864-8C90-2F1D9405A0C9}"/>
    <cellStyle name="40% - Énfasis5 2 3 2 9" xfId="40075" xr:uid="{67E10E67-BC23-4165-9771-13C965AA147D}"/>
    <cellStyle name="40% - Énfasis5 2 3 2 9 2" xfId="40076" xr:uid="{2EFDEE95-1272-45EF-B77B-0EBD222E55CF}"/>
    <cellStyle name="40% - Énfasis5 2 3 3" xfId="3415" xr:uid="{3F9BDFE1-4C0F-41B2-87A4-B7D5EECD0224}"/>
    <cellStyle name="40% - Énfasis5 2 3 3 10" xfId="40077" xr:uid="{1E2AECBD-72EE-4FBF-AEB8-8ABD0F0B2606}"/>
    <cellStyle name="40% - Énfasis5 2 3 3 10 2" xfId="40078" xr:uid="{927F489D-14C8-42E8-8973-3A4117A6C3B1}"/>
    <cellStyle name="40% - Énfasis5 2 3 3 11" xfId="40079" xr:uid="{A3060B95-9852-4701-BBA6-77B7B79304A9}"/>
    <cellStyle name="40% - Énfasis5 2 3 3 2" xfId="3416" xr:uid="{42D877BD-FF2E-4594-B554-F9FDBC8BCA46}"/>
    <cellStyle name="40% - Énfasis5 2 3 3 2 2" xfId="40080" xr:uid="{BBEF6103-4914-443F-9F5B-5EE9956B2FF5}"/>
    <cellStyle name="40% - Énfasis5 2 3 3 3" xfId="40081" xr:uid="{65DB6B4F-0D31-425B-87F1-83EC30F495AF}"/>
    <cellStyle name="40% - Énfasis5 2 3 3 3 2" xfId="40082" xr:uid="{357B44F4-4895-47E9-9A27-6AB0DC3449F2}"/>
    <cellStyle name="40% - Énfasis5 2 3 3 4" xfId="40083" xr:uid="{4AC4896B-C76C-4ADF-B149-1F8A1F81343B}"/>
    <cellStyle name="40% - Énfasis5 2 3 3 4 2" xfId="40084" xr:uid="{4944A9B6-8AA4-4A3C-B59D-CF8AE433FAE7}"/>
    <cellStyle name="40% - Énfasis5 2 3 3 5" xfId="40085" xr:uid="{A3913620-D5AE-471B-8949-96F1A1D777C2}"/>
    <cellStyle name="40% - Énfasis5 2 3 3 5 2" xfId="40086" xr:uid="{61289861-8811-4A39-8B60-6CA13717C090}"/>
    <cellStyle name="40% - Énfasis5 2 3 3 6" xfId="40087" xr:uid="{83883267-8BE0-44F4-A786-0FD75AAC2E6A}"/>
    <cellStyle name="40% - Énfasis5 2 3 3 6 2" xfId="40088" xr:uid="{649D34A6-CA37-482C-8B5D-9F818A88E895}"/>
    <cellStyle name="40% - Énfasis5 2 3 3 7" xfId="40089" xr:uid="{FB297E09-2CAE-4570-B0DA-277AF67E3547}"/>
    <cellStyle name="40% - Énfasis5 2 3 3 7 2" xfId="40090" xr:uid="{E877FBEC-DE18-4E1F-BE5C-414BBC989D2E}"/>
    <cellStyle name="40% - Énfasis5 2 3 3 8" xfId="40091" xr:uid="{C21A7340-4DD1-4319-9237-8F5E433EB033}"/>
    <cellStyle name="40% - Énfasis5 2 3 3 8 2" xfId="40092" xr:uid="{31276ECC-498E-4FDF-92B0-3C13EDE81B52}"/>
    <cellStyle name="40% - Énfasis5 2 3 3 9" xfId="40093" xr:uid="{5E30A32A-B2E8-4068-B642-55ABAAE19880}"/>
    <cellStyle name="40% - Énfasis5 2 3 3 9 2" xfId="40094" xr:uid="{FE76FB37-7C39-43F9-A037-5E1A80947570}"/>
    <cellStyle name="40% - Énfasis5 2 3 4" xfId="3417" xr:uid="{C9723EEF-5129-47FD-A952-3BC06602A316}"/>
    <cellStyle name="40% - Énfasis5 2 3 4 10" xfId="40095" xr:uid="{05126973-92D7-45F4-A418-0BAD8C8652AB}"/>
    <cellStyle name="40% - Énfasis5 2 3 4 10 2" xfId="40096" xr:uid="{535E3175-882D-46E1-95CC-C5518EABA1CB}"/>
    <cellStyle name="40% - Énfasis5 2 3 4 11" xfId="40097" xr:uid="{DEB626DD-5A27-4FD4-B801-E927D7F25C3A}"/>
    <cellStyle name="40% - Énfasis5 2 3 4 2" xfId="40098" xr:uid="{8D989F1C-A5DB-4E24-9924-E7902AC4F4AE}"/>
    <cellStyle name="40% - Énfasis5 2 3 4 2 2" xfId="40099" xr:uid="{F9250DF8-798D-4609-99F6-AD770D3F143B}"/>
    <cellStyle name="40% - Énfasis5 2 3 4 3" xfId="40100" xr:uid="{0E92760B-6263-43A8-A381-99AC3A62E849}"/>
    <cellStyle name="40% - Énfasis5 2 3 4 3 2" xfId="40101" xr:uid="{321EF77A-4831-4B2F-BC9F-B2EC39FA3E37}"/>
    <cellStyle name="40% - Énfasis5 2 3 4 4" xfId="40102" xr:uid="{FB42E78E-7614-47CC-ABB6-6FDBC5B4800D}"/>
    <cellStyle name="40% - Énfasis5 2 3 4 4 2" xfId="40103" xr:uid="{7C486640-04DD-4176-9F42-22A86D01CB7F}"/>
    <cellStyle name="40% - Énfasis5 2 3 4 5" xfId="40104" xr:uid="{CA15891E-9E1A-461D-85E3-17D469EBAC66}"/>
    <cellStyle name="40% - Énfasis5 2 3 4 5 2" xfId="40105" xr:uid="{2E6BEA1E-3658-4267-836A-B2A373A1DE89}"/>
    <cellStyle name="40% - Énfasis5 2 3 4 6" xfId="40106" xr:uid="{7C8EA50E-6792-48F5-9142-050F2016A5A6}"/>
    <cellStyle name="40% - Énfasis5 2 3 4 6 2" xfId="40107" xr:uid="{4D27349F-B140-4881-896A-B60D4E0ACCBB}"/>
    <cellStyle name="40% - Énfasis5 2 3 4 7" xfId="40108" xr:uid="{CD71E529-AE4D-44B1-8190-0F8C1363C98F}"/>
    <cellStyle name="40% - Énfasis5 2 3 4 7 2" xfId="40109" xr:uid="{32E964C0-F4B1-4F42-B3EC-59F88BBA4448}"/>
    <cellStyle name="40% - Énfasis5 2 3 4 8" xfId="40110" xr:uid="{EB1D20D9-E5CA-498C-A6FC-C1173B4FDC6B}"/>
    <cellStyle name="40% - Énfasis5 2 3 4 8 2" xfId="40111" xr:uid="{569698EB-56C5-4428-A188-6F5BAC4C8925}"/>
    <cellStyle name="40% - Énfasis5 2 3 4 9" xfId="40112" xr:uid="{7BB1923C-5E1B-46D2-81E9-19E111A0A24F}"/>
    <cellStyle name="40% - Énfasis5 2 3 4 9 2" xfId="40113" xr:uid="{E09E685A-CE84-4D47-A827-7B780AB81CE2}"/>
    <cellStyle name="40% - Énfasis5 2 3 5" xfId="40114" xr:uid="{E5766411-333C-4C14-990D-CFB4C4753D6E}"/>
    <cellStyle name="40% - Énfasis5 2 3 5 10" xfId="40115" xr:uid="{1137220A-D9D2-44E5-9038-6922BE0C9F62}"/>
    <cellStyle name="40% - Énfasis5 2 3 5 10 2" xfId="40116" xr:uid="{315FCE6F-A36E-419A-B607-36F764169856}"/>
    <cellStyle name="40% - Énfasis5 2 3 5 11" xfId="40117" xr:uid="{1465ADA6-3F99-4BD5-B995-C6B2BD99A0F0}"/>
    <cellStyle name="40% - Énfasis5 2 3 5 2" xfId="40118" xr:uid="{F7A4348E-5B49-44C3-B5E4-B8515E659137}"/>
    <cellStyle name="40% - Énfasis5 2 3 5 2 2" xfId="40119" xr:uid="{1CB2B00C-A0E6-4B52-9F74-E6A5066A87EC}"/>
    <cellStyle name="40% - Énfasis5 2 3 5 3" xfId="40120" xr:uid="{0D1C4DE3-21C9-4442-9F44-2851822559F7}"/>
    <cellStyle name="40% - Énfasis5 2 3 5 3 2" xfId="40121" xr:uid="{7D18EEDB-A969-4574-9061-BB4986B0B6D8}"/>
    <cellStyle name="40% - Énfasis5 2 3 5 4" xfId="40122" xr:uid="{8A439C54-FFE9-43CC-8113-E22A4E22EF23}"/>
    <cellStyle name="40% - Énfasis5 2 3 5 4 2" xfId="40123" xr:uid="{F5BCA27C-E79F-459E-8907-E1F991A891B5}"/>
    <cellStyle name="40% - Énfasis5 2 3 5 5" xfId="40124" xr:uid="{F31ADB27-4BAD-42C5-8E20-A6194072F6AC}"/>
    <cellStyle name="40% - Énfasis5 2 3 5 5 2" xfId="40125" xr:uid="{571E4314-AC78-4BAE-9E8E-A38C0DD2B078}"/>
    <cellStyle name="40% - Énfasis5 2 3 5 6" xfId="40126" xr:uid="{8D5E33F7-FFB1-420E-A209-E3499779CCB7}"/>
    <cellStyle name="40% - Énfasis5 2 3 5 6 2" xfId="40127" xr:uid="{9B6660BB-59C4-44DF-9A53-BB7F7DEA1F55}"/>
    <cellStyle name="40% - Énfasis5 2 3 5 7" xfId="40128" xr:uid="{70B25551-5A68-4219-A37E-C1C64F359190}"/>
    <cellStyle name="40% - Énfasis5 2 3 5 7 2" xfId="40129" xr:uid="{0C023432-1702-4B76-868D-3764CC8F95A1}"/>
    <cellStyle name="40% - Énfasis5 2 3 5 8" xfId="40130" xr:uid="{C082A4EA-5A28-413F-B981-EDCC178F73D0}"/>
    <cellStyle name="40% - Énfasis5 2 3 5 8 2" xfId="40131" xr:uid="{6F42EAD9-D42E-427C-9575-4D9B8EE1CFE8}"/>
    <cellStyle name="40% - Énfasis5 2 3 5 9" xfId="40132" xr:uid="{DE1BB3B2-BF5F-4FA5-8971-75BFE621DC71}"/>
    <cellStyle name="40% - Énfasis5 2 3 5 9 2" xfId="40133" xr:uid="{9EA093B1-9902-4700-8028-7B7E0897DCEA}"/>
    <cellStyle name="40% - Énfasis5 2 3 6" xfId="40134" xr:uid="{3027E722-5392-4D02-8B28-004EE38F253C}"/>
    <cellStyle name="40% - Énfasis5 2 3 6 2" xfId="40135" xr:uid="{D8AFA1B2-E7D7-4F42-AA1A-A1EA04114DB4}"/>
    <cellStyle name="40% - Énfasis5 2 3 7" xfId="40136" xr:uid="{B9246C3B-7C5E-4517-A5CA-1EEACB796C5B}"/>
    <cellStyle name="40% - Énfasis5 2 3 7 2" xfId="40137" xr:uid="{7DB493D1-8AC6-4620-A0CE-817902EBEB7E}"/>
    <cellStyle name="40% - Énfasis5 2 3 8" xfId="40138" xr:uid="{9C312CDF-BB0E-4722-A42D-F15DD37E2C22}"/>
    <cellStyle name="40% - Énfasis5 2 3 8 2" xfId="40139" xr:uid="{CB311577-3C64-4467-8C32-46160D3DAB35}"/>
    <cellStyle name="40% - Énfasis5 2 3 9" xfId="40140" xr:uid="{2E1D3D09-4BCD-42E5-AC1E-32037116EB0D}"/>
    <cellStyle name="40% - Énfasis5 2 3 9 2" xfId="40141" xr:uid="{00BE8416-2812-4B97-BB69-57788BE42FC0}"/>
    <cellStyle name="40% - Énfasis5 2 4" xfId="3418" xr:uid="{84C26CF8-6C0C-4A93-ADF4-ECB39D79E516}"/>
    <cellStyle name="40% - Énfasis5 2 4 10" xfId="40142" xr:uid="{7397EB69-2D57-47E9-B103-069157AF8D4F}"/>
    <cellStyle name="40% - Énfasis5 2 4 10 2" xfId="40143" xr:uid="{D7A0707E-352B-4DAC-B180-F376F62F5473}"/>
    <cellStyle name="40% - Énfasis5 2 4 11" xfId="40144" xr:uid="{F23D66C3-8D01-4C57-902E-BAA0F103651B}"/>
    <cellStyle name="40% - Énfasis5 2 4 2" xfId="3419" xr:uid="{7D35B953-BD1D-456C-B962-F387E297CFCA}"/>
    <cellStyle name="40% - Énfasis5 2 4 2 2" xfId="3420" xr:uid="{E83300E1-3712-4A35-8FCD-C793F137CB4F}"/>
    <cellStyle name="40% - Énfasis5 2 4 3" xfId="3421" xr:uid="{CFCD63D7-A1E2-465D-9177-97429EAC7A2C}"/>
    <cellStyle name="40% - Énfasis5 2 4 3 2" xfId="40145" xr:uid="{9555AE03-11C6-4445-8A6E-211C79948600}"/>
    <cellStyle name="40% - Énfasis5 2 4 4" xfId="40146" xr:uid="{6F9705D5-14BA-4BAB-A5A9-7DF7BF6A6655}"/>
    <cellStyle name="40% - Énfasis5 2 4 4 2" xfId="40147" xr:uid="{B7C4087B-EBCE-447D-A2DC-9C0C1A6D801F}"/>
    <cellStyle name="40% - Énfasis5 2 4 5" xfId="40148" xr:uid="{F45B0941-6E8C-4F42-A1A1-7B0E5FB20BDF}"/>
    <cellStyle name="40% - Énfasis5 2 4 5 2" xfId="40149" xr:uid="{1FD113AB-1FED-41B0-8FCD-ABBE00807C24}"/>
    <cellStyle name="40% - Énfasis5 2 4 6" xfId="40150" xr:uid="{91B97651-F791-454F-B0DB-0A0FEA385331}"/>
    <cellStyle name="40% - Énfasis5 2 4 6 2" xfId="40151" xr:uid="{EC3FA0B8-1273-46DF-9ED2-A9389849767C}"/>
    <cellStyle name="40% - Énfasis5 2 4 7" xfId="40152" xr:uid="{2E3FE710-2F32-49D7-A115-9B7558AC59FF}"/>
    <cellStyle name="40% - Énfasis5 2 4 7 2" xfId="40153" xr:uid="{D37C5B24-A4FC-45CD-B0A7-27D042E9E90A}"/>
    <cellStyle name="40% - Énfasis5 2 4 8" xfId="40154" xr:uid="{9E70CFCF-F586-45A6-83A2-6662E457EFCE}"/>
    <cellStyle name="40% - Énfasis5 2 4 8 2" xfId="40155" xr:uid="{F5BEA589-EF06-4E9F-892C-2ADB8932B2B2}"/>
    <cellStyle name="40% - Énfasis5 2 4 9" xfId="40156" xr:uid="{3ED067A7-B430-430D-B8F8-C5EE2D37A502}"/>
    <cellStyle name="40% - Énfasis5 2 4 9 2" xfId="40157" xr:uid="{BB7D5440-567E-4D61-A3A5-D7129AF7634E}"/>
    <cellStyle name="40% - Énfasis5 2 5" xfId="3422" xr:uid="{86AC8C8C-FE45-4C6C-A6D6-4112C758E346}"/>
    <cellStyle name="40% - Énfasis5 2 5 10" xfId="40158" xr:uid="{DC1232DF-9CCC-44BE-8BB9-B6DCBE64231A}"/>
    <cellStyle name="40% - Énfasis5 2 5 10 2" xfId="40159" xr:uid="{58F3EAA5-6401-413B-91BA-713371ABEE24}"/>
    <cellStyle name="40% - Énfasis5 2 5 11" xfId="40160" xr:uid="{38BC918C-447C-4E9C-B711-E711A3885E63}"/>
    <cellStyle name="40% - Énfasis5 2 5 2" xfId="3423" xr:uid="{F7AC23FF-3EE1-4EA6-AEEA-2AFD6663E2E5}"/>
    <cellStyle name="40% - Énfasis5 2 5 2 2" xfId="40161" xr:uid="{127A24F2-E175-4161-BD27-347224359AD9}"/>
    <cellStyle name="40% - Énfasis5 2 5 3" xfId="40162" xr:uid="{EE39E8F6-45D5-4365-9CF3-A547EFC95C00}"/>
    <cellStyle name="40% - Énfasis5 2 5 3 2" xfId="40163" xr:uid="{2B6AC775-1DFA-4468-84A9-41ADF071E300}"/>
    <cellStyle name="40% - Énfasis5 2 5 4" xfId="40164" xr:uid="{EDCACBC8-5B89-4164-858F-B244F7BED838}"/>
    <cellStyle name="40% - Énfasis5 2 5 4 2" xfId="40165" xr:uid="{B7EE03E9-E9D9-40F2-9B50-17F3564AF628}"/>
    <cellStyle name="40% - Énfasis5 2 5 5" xfId="40166" xr:uid="{0A29AAF6-697A-4D6B-B07D-E18484C85558}"/>
    <cellStyle name="40% - Énfasis5 2 5 5 2" xfId="40167" xr:uid="{289A088E-3FAA-404E-B6A6-81625FF03ED3}"/>
    <cellStyle name="40% - Énfasis5 2 5 6" xfId="40168" xr:uid="{17F8D5E9-91B7-4799-B64E-C830F75231F0}"/>
    <cellStyle name="40% - Énfasis5 2 5 6 2" xfId="40169" xr:uid="{46358671-473A-4DF5-94EC-648C9F4FCFBA}"/>
    <cellStyle name="40% - Énfasis5 2 5 7" xfId="40170" xr:uid="{2839AAC4-3EEF-405F-8EF8-BA014BDB6C88}"/>
    <cellStyle name="40% - Énfasis5 2 5 7 2" xfId="40171" xr:uid="{33044B06-402A-4776-B360-DA2B8BEF8220}"/>
    <cellStyle name="40% - Énfasis5 2 5 8" xfId="40172" xr:uid="{6F9C5091-63BC-4911-BAC6-39C7909D3410}"/>
    <cellStyle name="40% - Énfasis5 2 5 8 2" xfId="40173" xr:uid="{48469458-D5B5-47A1-804A-D9C12FDBB68B}"/>
    <cellStyle name="40% - Énfasis5 2 5 9" xfId="40174" xr:uid="{45B5B026-14DE-414C-AC85-AAD2891D921F}"/>
    <cellStyle name="40% - Énfasis5 2 5 9 2" xfId="40175" xr:uid="{75DBBD03-0A0B-4838-9EA3-674E06F757C8}"/>
    <cellStyle name="40% - Énfasis5 2 6" xfId="3424" xr:uid="{F86EAAA5-9400-4708-90D2-1A47D3831794}"/>
    <cellStyle name="40% - Énfasis5 2 6 10" xfId="40176" xr:uid="{27880370-2681-4FEB-AD0F-E088F01F1D13}"/>
    <cellStyle name="40% - Énfasis5 2 6 10 2" xfId="40177" xr:uid="{E5B82CCE-D92E-4BAE-B37C-3D8C842BCF8A}"/>
    <cellStyle name="40% - Énfasis5 2 6 11" xfId="40178" xr:uid="{A7DB9B80-9C86-4B1F-9301-51CDE04BB4E7}"/>
    <cellStyle name="40% - Énfasis5 2 6 2" xfId="40179" xr:uid="{8009774B-F284-4D06-BED3-F5FEC391F31E}"/>
    <cellStyle name="40% - Énfasis5 2 6 2 2" xfId="40180" xr:uid="{FCADCFEA-FB8C-4D10-9697-9C988B409BD2}"/>
    <cellStyle name="40% - Énfasis5 2 6 3" xfId="40181" xr:uid="{841E2D02-67E6-4857-A09E-F97431D6547D}"/>
    <cellStyle name="40% - Énfasis5 2 6 3 2" xfId="40182" xr:uid="{D3BD5081-34EB-46AA-94D0-D2E3FDFC53F9}"/>
    <cellStyle name="40% - Énfasis5 2 6 4" xfId="40183" xr:uid="{98BABDC5-D9B3-4044-AA4C-4B84786D8A5D}"/>
    <cellStyle name="40% - Énfasis5 2 6 4 2" xfId="40184" xr:uid="{50728A8C-4182-469E-BE57-ABA3DEA4B862}"/>
    <cellStyle name="40% - Énfasis5 2 6 5" xfId="40185" xr:uid="{9DE23CC9-3D5C-405B-BD07-404F8A28B4EC}"/>
    <cellStyle name="40% - Énfasis5 2 6 5 2" xfId="40186" xr:uid="{16512C79-9F8A-4A36-ADC8-F340ADB3EE4C}"/>
    <cellStyle name="40% - Énfasis5 2 6 6" xfId="40187" xr:uid="{B255BFB8-3453-4DC7-A692-FCF6F552881B}"/>
    <cellStyle name="40% - Énfasis5 2 6 6 2" xfId="40188" xr:uid="{E8D64630-C13B-44A8-A01D-F74F327F917A}"/>
    <cellStyle name="40% - Énfasis5 2 6 7" xfId="40189" xr:uid="{5B581268-24B9-42A2-91A5-65FC1567CEBB}"/>
    <cellStyle name="40% - Énfasis5 2 6 7 2" xfId="40190" xr:uid="{05DCDFE6-2EC7-4159-813D-876A414C1259}"/>
    <cellStyle name="40% - Énfasis5 2 6 8" xfId="40191" xr:uid="{83AB820F-4315-41DC-8A4D-E3751168822A}"/>
    <cellStyle name="40% - Énfasis5 2 6 8 2" xfId="40192" xr:uid="{98C574D2-262F-454F-9783-AB7A4BC34AEE}"/>
    <cellStyle name="40% - Énfasis5 2 6 9" xfId="40193" xr:uid="{E05C0AD6-4EB8-4F82-A9B3-2164021D2D0A}"/>
    <cellStyle name="40% - Énfasis5 2 6 9 2" xfId="40194" xr:uid="{840C5C00-3698-45B5-A727-13FF244F1F4D}"/>
    <cellStyle name="40% - Énfasis5 2 7" xfId="40195" xr:uid="{A0E3D39C-41BF-41EF-85D8-3C2F13BDBA8F}"/>
    <cellStyle name="40% - Énfasis5 2 7 10" xfId="40196" xr:uid="{6FAF3751-223C-4113-801A-F781CC8DFCB1}"/>
    <cellStyle name="40% - Énfasis5 2 7 10 2" xfId="40197" xr:uid="{3BA9300C-037F-40E3-9A40-C5185781559D}"/>
    <cellStyle name="40% - Énfasis5 2 7 11" xfId="40198" xr:uid="{FB7713D0-0852-4D51-9D06-F42EC3B25150}"/>
    <cellStyle name="40% - Énfasis5 2 7 2" xfId="40199" xr:uid="{980675E3-FA0C-4EDD-A11B-AEEF4D5E19ED}"/>
    <cellStyle name="40% - Énfasis5 2 7 2 2" xfId="40200" xr:uid="{E25462E9-FD39-4CBA-B73E-03A820AC6A99}"/>
    <cellStyle name="40% - Énfasis5 2 7 3" xfId="40201" xr:uid="{F3FDFDBA-36FD-4456-8C51-F104A26113AE}"/>
    <cellStyle name="40% - Énfasis5 2 7 3 2" xfId="40202" xr:uid="{976D7933-E70C-41AE-9411-2A9A4320D543}"/>
    <cellStyle name="40% - Énfasis5 2 7 4" xfId="40203" xr:uid="{A32A4879-EA92-43FD-9FEF-8ABBCC1B279C}"/>
    <cellStyle name="40% - Énfasis5 2 7 4 2" xfId="40204" xr:uid="{40FE9512-A35D-4C36-8C34-AB6BEB023083}"/>
    <cellStyle name="40% - Énfasis5 2 7 5" xfId="40205" xr:uid="{BCC8EFCB-25BB-463C-8C57-2BCD4E3824D0}"/>
    <cellStyle name="40% - Énfasis5 2 7 5 2" xfId="40206" xr:uid="{AC7F53E7-428A-42F1-BA0F-4437166DA33C}"/>
    <cellStyle name="40% - Énfasis5 2 7 6" xfId="40207" xr:uid="{0B1D73A9-1D36-4DFC-A6EB-0A9F8DEA19A0}"/>
    <cellStyle name="40% - Énfasis5 2 7 6 2" xfId="40208" xr:uid="{690EEB22-1998-4034-9227-2A7F157CF04B}"/>
    <cellStyle name="40% - Énfasis5 2 7 7" xfId="40209" xr:uid="{9F92A6C0-A77A-401B-9971-6121E8859B41}"/>
    <cellStyle name="40% - Énfasis5 2 7 7 2" xfId="40210" xr:uid="{A96E732C-DA50-4BEC-9B8B-C326D06EE4C1}"/>
    <cellStyle name="40% - Énfasis5 2 7 8" xfId="40211" xr:uid="{62298B78-D665-427B-91F3-D708DF85FDB3}"/>
    <cellStyle name="40% - Énfasis5 2 7 8 2" xfId="40212" xr:uid="{5AB66B1A-3A4C-40AD-9D06-F6E7600DA6FF}"/>
    <cellStyle name="40% - Énfasis5 2 7 9" xfId="40213" xr:uid="{B0D48534-0C15-4082-8695-7BCFBD67AAFA}"/>
    <cellStyle name="40% - Énfasis5 2 7 9 2" xfId="40214" xr:uid="{78E75C75-40E2-4CA3-BE49-ABF8CCB6941B}"/>
    <cellStyle name="40% - Énfasis5 2 8" xfId="40215" xr:uid="{C78EF0FC-25DF-4975-B53D-395621CB18C3}"/>
    <cellStyle name="40% - Énfasis5 2 8 10" xfId="40216" xr:uid="{02E94FFA-2B9C-496F-9BFD-F4DAA4F2E4A1}"/>
    <cellStyle name="40% - Énfasis5 2 8 10 2" xfId="40217" xr:uid="{AD3C637A-DDE4-4ACC-BC89-00F3685DB1FE}"/>
    <cellStyle name="40% - Énfasis5 2 8 11" xfId="40218" xr:uid="{7566CAFB-A1D3-44F8-958E-50214F57E53C}"/>
    <cellStyle name="40% - Énfasis5 2 8 2" xfId="40219" xr:uid="{F01DE447-9F1F-4468-8D11-32A981CA3A8D}"/>
    <cellStyle name="40% - Énfasis5 2 8 2 2" xfId="40220" xr:uid="{0C1DE8CA-D28B-4A0F-A18D-E00ECC835942}"/>
    <cellStyle name="40% - Énfasis5 2 8 3" xfId="40221" xr:uid="{F8B16348-FA63-4D1E-9ABE-D02E58041AF1}"/>
    <cellStyle name="40% - Énfasis5 2 8 3 2" xfId="40222" xr:uid="{E217481C-0F60-4A35-AC4B-223325AD6799}"/>
    <cellStyle name="40% - Énfasis5 2 8 4" xfId="40223" xr:uid="{6FBEE0F3-8746-41BF-9D94-24F1CD3BC841}"/>
    <cellStyle name="40% - Énfasis5 2 8 4 2" xfId="40224" xr:uid="{9640B641-88B7-4B38-BF20-0D0BFAE94690}"/>
    <cellStyle name="40% - Énfasis5 2 8 5" xfId="40225" xr:uid="{D066CC27-E415-4F52-97B0-3160CE659863}"/>
    <cellStyle name="40% - Énfasis5 2 8 5 2" xfId="40226" xr:uid="{E21E095E-1539-4C90-A25B-A9BCF2AD0300}"/>
    <cellStyle name="40% - Énfasis5 2 8 6" xfId="40227" xr:uid="{2DD1587A-3293-40F0-84C7-4977B1E36E1E}"/>
    <cellStyle name="40% - Énfasis5 2 8 6 2" xfId="40228" xr:uid="{A44ED22A-2A14-4386-807B-34FD5605A9A9}"/>
    <cellStyle name="40% - Énfasis5 2 8 7" xfId="40229" xr:uid="{6052B208-9AEA-428A-AA89-198FAB4E0478}"/>
    <cellStyle name="40% - Énfasis5 2 8 7 2" xfId="40230" xr:uid="{EB39B19B-6309-48CC-BB0F-F78060143889}"/>
    <cellStyle name="40% - Énfasis5 2 8 8" xfId="40231" xr:uid="{D3313096-1092-4156-A0F7-2E52F2EC11A1}"/>
    <cellStyle name="40% - Énfasis5 2 8 8 2" xfId="40232" xr:uid="{429BE847-6F8F-4A93-B835-D3838C62C93B}"/>
    <cellStyle name="40% - Énfasis5 2 8 9" xfId="40233" xr:uid="{E09CE738-D683-424F-8244-B13C3AAFA7B9}"/>
    <cellStyle name="40% - Énfasis5 2 8 9 2" xfId="40234" xr:uid="{8926E637-2B7C-4C2A-97F8-5D9E1C9F1EF5}"/>
    <cellStyle name="40% - Énfasis5 2 9" xfId="40235" xr:uid="{CD3143B8-6C48-4645-AF6F-16790184DE72}"/>
    <cellStyle name="40% - Énfasis5 2 9 10" xfId="40236" xr:uid="{FA09C297-939C-4D1B-81F0-72781F1842B6}"/>
    <cellStyle name="40% - Énfasis5 2 9 10 2" xfId="40237" xr:uid="{88CC5BAC-F3E5-4ADD-A1C4-2705453EC130}"/>
    <cellStyle name="40% - Énfasis5 2 9 11" xfId="40238" xr:uid="{57E371FB-1D49-4A52-86C0-D55B513C36B3}"/>
    <cellStyle name="40% - Énfasis5 2 9 2" xfId="40239" xr:uid="{182D1C79-325E-4A5B-9B1B-51C3E0A28413}"/>
    <cellStyle name="40% - Énfasis5 2 9 2 2" xfId="40240" xr:uid="{089EB3C8-855A-4EC3-B193-28F571010F94}"/>
    <cellStyle name="40% - Énfasis5 2 9 3" xfId="40241" xr:uid="{A495B65C-C77D-425C-A9B7-CC00E2FD1A64}"/>
    <cellStyle name="40% - Énfasis5 2 9 3 2" xfId="40242" xr:uid="{A8D28634-A8E9-481C-B745-3EE3E7422E5D}"/>
    <cellStyle name="40% - Énfasis5 2 9 4" xfId="40243" xr:uid="{2EBB11F2-1985-4B76-9ACF-64D9740C6467}"/>
    <cellStyle name="40% - Énfasis5 2 9 4 2" xfId="40244" xr:uid="{7F7C114D-1DE8-467C-B27B-308F3A3E6608}"/>
    <cellStyle name="40% - Énfasis5 2 9 5" xfId="40245" xr:uid="{EA0DF2FB-A483-4151-A85A-ECF61600469B}"/>
    <cellStyle name="40% - Énfasis5 2 9 5 2" xfId="40246" xr:uid="{22B6C205-F50B-4919-88BA-0702AD306028}"/>
    <cellStyle name="40% - Énfasis5 2 9 6" xfId="40247" xr:uid="{E43406F4-B339-45A8-B937-CACBA65E18A7}"/>
    <cellStyle name="40% - Énfasis5 2 9 6 2" xfId="40248" xr:uid="{7B111ECB-E747-4F62-9D80-5841BF28250C}"/>
    <cellStyle name="40% - Énfasis5 2 9 7" xfId="40249" xr:uid="{C1074577-35E5-4D09-8174-CE36B966831E}"/>
    <cellStyle name="40% - Énfasis5 2 9 7 2" xfId="40250" xr:uid="{AA8C8068-DC7E-45BA-9353-A2A3298C368A}"/>
    <cellStyle name="40% - Énfasis5 2 9 8" xfId="40251" xr:uid="{B8FA9ADE-366F-4B29-8926-79999DD98763}"/>
    <cellStyle name="40% - Énfasis5 2 9 8 2" xfId="40252" xr:uid="{D9CC0862-9257-4816-94BC-438BE2C75F68}"/>
    <cellStyle name="40% - Énfasis5 2 9 9" xfId="40253" xr:uid="{14A127D6-96B8-4DB5-AEE6-66E5A49F13EB}"/>
    <cellStyle name="40% - Énfasis5 2 9 9 2" xfId="40254" xr:uid="{36A5C72E-FC2C-4B55-8F73-6A21E3A14760}"/>
    <cellStyle name="40% - Énfasis5 20" xfId="3425" xr:uid="{4C2C2D0C-1AB1-48A3-9D57-A1B3B2D03B0C}"/>
    <cellStyle name="40% - Énfasis5 20 10" xfId="40255" xr:uid="{661FD5ED-6B3C-40AE-8645-B222928381AA}"/>
    <cellStyle name="40% - Énfasis5 20 10 2" xfId="40256" xr:uid="{DAFA62A5-BBE3-401F-9F80-92EE62DD59CD}"/>
    <cellStyle name="40% - Énfasis5 20 11" xfId="40257" xr:uid="{F1885224-9B2D-460B-8778-6727EEF87676}"/>
    <cellStyle name="40% - Énfasis5 20 2" xfId="3426" xr:uid="{A54112F6-125C-4973-AF61-7510FA7C5638}"/>
    <cellStyle name="40% - Énfasis5 20 2 2" xfId="40258" xr:uid="{DFEEBEE6-321F-417C-A2E0-8C7A6C41B6FE}"/>
    <cellStyle name="40% - Énfasis5 20 3" xfId="40259" xr:uid="{994A9750-AA7A-4DC2-870A-B25D3DC656ED}"/>
    <cellStyle name="40% - Énfasis5 20 3 2" xfId="40260" xr:uid="{D11FB1B4-3542-479D-A2A2-335E0525D7D1}"/>
    <cellStyle name="40% - Énfasis5 20 4" xfId="40261" xr:uid="{69E43718-865A-4E72-B5A9-6FF8ECD90FFC}"/>
    <cellStyle name="40% - Énfasis5 20 4 2" xfId="40262" xr:uid="{84BB6470-4693-417F-9EE3-251DF0DBD0E0}"/>
    <cellStyle name="40% - Énfasis5 20 5" xfId="40263" xr:uid="{B83C38F8-FFA9-4153-93BA-118691BD2472}"/>
    <cellStyle name="40% - Énfasis5 20 5 2" xfId="40264" xr:uid="{ACC0FB99-82DC-4E6E-918E-359AF6DF00F2}"/>
    <cellStyle name="40% - Énfasis5 20 6" xfId="40265" xr:uid="{A1CC15DE-91D0-4F4C-A76E-28953FFD6C9C}"/>
    <cellStyle name="40% - Énfasis5 20 6 2" xfId="40266" xr:uid="{540FFDDB-1B89-4C71-9993-65EF5074F502}"/>
    <cellStyle name="40% - Énfasis5 20 7" xfId="40267" xr:uid="{02088701-3A26-4E87-BA68-47F567731977}"/>
    <cellStyle name="40% - Énfasis5 20 7 2" xfId="40268" xr:uid="{9DE46B77-EEAC-42DD-B9E0-04B2284AFB75}"/>
    <cellStyle name="40% - Énfasis5 20 8" xfId="40269" xr:uid="{DC22ABB0-6A22-4A67-99A1-887D3E5D477B}"/>
    <cellStyle name="40% - Énfasis5 20 8 2" xfId="40270" xr:uid="{FA72461C-BC16-47D3-97AF-045FC380EF0C}"/>
    <cellStyle name="40% - Énfasis5 20 9" xfId="40271" xr:uid="{CB6B8100-EE2D-411C-A361-C1948F645826}"/>
    <cellStyle name="40% - Énfasis5 20 9 2" xfId="40272" xr:uid="{563EB5DC-DB72-472D-9B9F-037A2BB2B116}"/>
    <cellStyle name="40% - Énfasis5 21" xfId="3427" xr:uid="{CB522C17-0F41-4E6A-9557-4BAA2D622EAF}"/>
    <cellStyle name="40% - Énfasis5 21 10" xfId="40273" xr:uid="{04B0D065-2A2F-4847-ABF2-D3A42616A5F3}"/>
    <cellStyle name="40% - Énfasis5 21 10 2" xfId="40274" xr:uid="{72CDE5EC-FE79-45C2-ABFF-E109FD42FE79}"/>
    <cellStyle name="40% - Énfasis5 21 11" xfId="40275" xr:uid="{AAD532D1-EE5D-44EA-8D55-DD91CA799828}"/>
    <cellStyle name="40% - Énfasis5 21 2" xfId="3428" xr:uid="{ACDF74FD-479B-4B74-99B9-BEA501F4079B}"/>
    <cellStyle name="40% - Énfasis5 21 2 2" xfId="40276" xr:uid="{B30C8B9F-69F7-469B-A5EC-20886785973F}"/>
    <cellStyle name="40% - Énfasis5 21 3" xfId="40277" xr:uid="{05322351-40B1-4298-ACBD-9C20A0DB91D3}"/>
    <cellStyle name="40% - Énfasis5 21 3 2" xfId="40278" xr:uid="{012ABE34-08E5-43E3-B12B-C7BB6CE3484F}"/>
    <cellStyle name="40% - Énfasis5 21 4" xfId="40279" xr:uid="{1B28ABB9-F10F-48F1-915C-163EC4E02B08}"/>
    <cellStyle name="40% - Énfasis5 21 4 2" xfId="40280" xr:uid="{9A191767-4EB6-4108-A5E0-28A0DFCF9621}"/>
    <cellStyle name="40% - Énfasis5 21 5" xfId="40281" xr:uid="{A1CDECC7-3463-4354-9065-A23CBBDB05ED}"/>
    <cellStyle name="40% - Énfasis5 21 5 2" xfId="40282" xr:uid="{F6EB019F-4FEE-4036-98AB-178C3BC46340}"/>
    <cellStyle name="40% - Énfasis5 21 6" xfId="40283" xr:uid="{300CDB6E-7D75-42B7-B69A-08071FABAA4F}"/>
    <cellStyle name="40% - Énfasis5 21 6 2" xfId="40284" xr:uid="{25B35F10-5928-48AB-B11A-72CE2383FAB8}"/>
    <cellStyle name="40% - Énfasis5 21 7" xfId="40285" xr:uid="{B4C0510E-F9FC-4A00-BE40-AB918536F235}"/>
    <cellStyle name="40% - Énfasis5 21 7 2" xfId="40286" xr:uid="{A6D293E6-F527-4B0C-AD50-98EF22304A37}"/>
    <cellStyle name="40% - Énfasis5 21 8" xfId="40287" xr:uid="{1EBB9220-578B-4400-9FC8-C6385F135940}"/>
    <cellStyle name="40% - Énfasis5 21 8 2" xfId="40288" xr:uid="{A57D1455-8E21-4706-A3C0-CCC134FCF774}"/>
    <cellStyle name="40% - Énfasis5 21 9" xfId="40289" xr:uid="{292C4196-AD86-4E8B-9CE0-18F1C928DCF2}"/>
    <cellStyle name="40% - Énfasis5 21 9 2" xfId="40290" xr:uid="{3EFB226E-62E7-48D7-9530-AAF9C0D85D64}"/>
    <cellStyle name="40% - Énfasis5 22" xfId="3429" xr:uid="{BA7B7952-A684-4615-9FC7-3AE7B56BDD55}"/>
    <cellStyle name="40% - Énfasis5 22 10" xfId="40291" xr:uid="{13A7292B-710F-4BAC-8723-AF53E713D90B}"/>
    <cellStyle name="40% - Énfasis5 22 10 2" xfId="40292" xr:uid="{367AB1A5-DC02-4A22-BDC0-95FF2E621B77}"/>
    <cellStyle name="40% - Énfasis5 22 11" xfId="40293" xr:uid="{4B420A0D-818A-414F-9621-1DAA299E4833}"/>
    <cellStyle name="40% - Énfasis5 22 2" xfId="3430" xr:uid="{B381C0B6-5BFC-4F54-B613-BE9291E499F8}"/>
    <cellStyle name="40% - Énfasis5 22 2 2" xfId="40294" xr:uid="{8144BFF8-BDEE-49D5-8281-2DE87886362C}"/>
    <cellStyle name="40% - Énfasis5 22 3" xfId="40295" xr:uid="{5E72F72C-7F10-44EB-9A06-52EEA20FE9CF}"/>
    <cellStyle name="40% - Énfasis5 22 3 2" xfId="40296" xr:uid="{6E89F2BE-2CFA-4B42-8D75-22B785344471}"/>
    <cellStyle name="40% - Énfasis5 22 4" xfId="40297" xr:uid="{CD4C7704-6813-4D34-9DBB-860334FEECCD}"/>
    <cellStyle name="40% - Énfasis5 22 4 2" xfId="40298" xr:uid="{309A7512-8E47-4C4F-8E96-A7515D4F6A04}"/>
    <cellStyle name="40% - Énfasis5 22 5" xfId="40299" xr:uid="{DBFC9E06-7CF2-4F1A-9743-267F3C549D6E}"/>
    <cellStyle name="40% - Énfasis5 22 5 2" xfId="40300" xr:uid="{0E8D128E-03AF-4835-B757-6A5F891FCFC9}"/>
    <cellStyle name="40% - Énfasis5 22 6" xfId="40301" xr:uid="{EEBB0ADE-D02F-4672-B0BA-2679DC656BF2}"/>
    <cellStyle name="40% - Énfasis5 22 6 2" xfId="40302" xr:uid="{275A55F0-5E49-45EA-A935-BA272404D9B6}"/>
    <cellStyle name="40% - Énfasis5 22 7" xfId="40303" xr:uid="{3CC87944-1500-46FC-BA94-90BFCFCB7B1C}"/>
    <cellStyle name="40% - Énfasis5 22 7 2" xfId="40304" xr:uid="{809C8442-0C92-4954-9F7B-4495A16E034A}"/>
    <cellStyle name="40% - Énfasis5 22 8" xfId="40305" xr:uid="{1CCB793E-9BB3-4F02-967C-D9F869F4B774}"/>
    <cellStyle name="40% - Énfasis5 22 8 2" xfId="40306" xr:uid="{33ED3197-9974-47ED-9E43-8A9080796157}"/>
    <cellStyle name="40% - Énfasis5 22 9" xfId="40307" xr:uid="{70196169-562F-4188-A1FB-F8AAFFB646BA}"/>
    <cellStyle name="40% - Énfasis5 22 9 2" xfId="40308" xr:uid="{AA52691C-3D61-4FE5-BABB-B7CCF315D677}"/>
    <cellStyle name="40% - Énfasis5 23" xfId="3431" xr:uid="{BDD97D48-55CA-4601-9F0D-692CB31DE6BF}"/>
    <cellStyle name="40% - Énfasis5 23 10" xfId="40309" xr:uid="{48E29B5A-270F-4699-898A-3D6B474E696C}"/>
    <cellStyle name="40% - Énfasis5 23 10 2" xfId="40310" xr:uid="{D58B0F9E-41CE-462E-8342-F80664EB5B07}"/>
    <cellStyle name="40% - Énfasis5 23 11" xfId="40311" xr:uid="{6B328AFD-715E-4974-B0E9-677558F011BD}"/>
    <cellStyle name="40% - Énfasis5 23 2" xfId="40312" xr:uid="{6C3B4B4B-A871-49B8-93F2-50343F1ED7A1}"/>
    <cellStyle name="40% - Énfasis5 23 2 2" xfId="40313" xr:uid="{017D2D03-C4F6-49CA-A724-A146CDC71A89}"/>
    <cellStyle name="40% - Énfasis5 23 3" xfId="40314" xr:uid="{AA54BB87-CEDA-4C7A-998A-FE3C5B23F4C1}"/>
    <cellStyle name="40% - Énfasis5 23 3 2" xfId="40315" xr:uid="{94305E43-8DAD-4E2A-BB78-C3499F4F321D}"/>
    <cellStyle name="40% - Énfasis5 23 4" xfId="40316" xr:uid="{05213B1A-6BE5-4DD4-8941-3DAF6573C6ED}"/>
    <cellStyle name="40% - Énfasis5 23 4 2" xfId="40317" xr:uid="{93F77E90-72AA-4047-903F-C2FE974F3B2F}"/>
    <cellStyle name="40% - Énfasis5 23 5" xfId="40318" xr:uid="{97A3B885-8336-475A-8FFB-23113F9627DD}"/>
    <cellStyle name="40% - Énfasis5 23 5 2" xfId="40319" xr:uid="{676570F6-7F18-41E1-A498-A100ACB07C29}"/>
    <cellStyle name="40% - Énfasis5 23 6" xfId="40320" xr:uid="{CC4C2C39-6F63-47B3-92D8-979E504BDBD9}"/>
    <cellStyle name="40% - Énfasis5 23 6 2" xfId="40321" xr:uid="{ADC9BAFF-FA13-4103-88C4-8EC0343A9B0F}"/>
    <cellStyle name="40% - Énfasis5 23 7" xfId="40322" xr:uid="{D1192792-58DB-41F5-83D8-9A83AB54E6D5}"/>
    <cellStyle name="40% - Énfasis5 23 7 2" xfId="40323" xr:uid="{D51974DE-F747-4FDF-8056-2630D6D4D5BB}"/>
    <cellStyle name="40% - Énfasis5 23 8" xfId="40324" xr:uid="{BD86CBD3-0514-439F-9685-6F8BCD662E32}"/>
    <cellStyle name="40% - Énfasis5 23 8 2" xfId="40325" xr:uid="{09676AEC-91AC-408A-BDCD-C927645FAAA8}"/>
    <cellStyle name="40% - Énfasis5 23 9" xfId="40326" xr:uid="{86BD6D89-4DBF-4A75-B8E8-5215569B3601}"/>
    <cellStyle name="40% - Énfasis5 23 9 2" xfId="40327" xr:uid="{3AC796BE-FB07-4271-A429-EF49BA692861}"/>
    <cellStyle name="40% - Énfasis5 24" xfId="3432" xr:uid="{1DEDBF49-A5A7-4E80-82DF-566C94E6F37E}"/>
    <cellStyle name="40% - Énfasis5 24 10" xfId="40328" xr:uid="{B8B73E74-2571-4552-AAEC-D24A81177982}"/>
    <cellStyle name="40% - Énfasis5 24 10 2" xfId="40329" xr:uid="{9E351D2C-2B86-4945-A11D-2B171E8D1BDE}"/>
    <cellStyle name="40% - Énfasis5 24 11" xfId="40330" xr:uid="{44674C67-CFBA-4470-919D-7B43A2C95E10}"/>
    <cellStyle name="40% - Énfasis5 24 2" xfId="40331" xr:uid="{C62E2CDF-A264-4DA4-BA35-892E05AC475A}"/>
    <cellStyle name="40% - Énfasis5 24 2 2" xfId="40332" xr:uid="{80B0C537-D17C-4D15-BBAE-2D5BB3716602}"/>
    <cellStyle name="40% - Énfasis5 24 3" xfId="40333" xr:uid="{593CE1F7-C4DE-4635-9886-570CC5389241}"/>
    <cellStyle name="40% - Énfasis5 24 3 2" xfId="40334" xr:uid="{83AA9221-7D5A-4916-B15D-692A194DC6AF}"/>
    <cellStyle name="40% - Énfasis5 24 4" xfId="40335" xr:uid="{8D01C9BA-263C-48CD-A6B7-16C7A40C0C99}"/>
    <cellStyle name="40% - Énfasis5 24 4 2" xfId="40336" xr:uid="{7BDC57ED-1048-4CC0-ADF9-090CA1B2EC37}"/>
    <cellStyle name="40% - Énfasis5 24 5" xfId="40337" xr:uid="{273B8117-9A91-4CB3-9AEB-F00FA46474D6}"/>
    <cellStyle name="40% - Énfasis5 24 5 2" xfId="40338" xr:uid="{661DB5E8-D2A6-417A-A57E-8BB06D2E41AB}"/>
    <cellStyle name="40% - Énfasis5 24 6" xfId="40339" xr:uid="{0041567D-79EF-43F7-B919-60EF03F85140}"/>
    <cellStyle name="40% - Énfasis5 24 6 2" xfId="40340" xr:uid="{A3CBA634-F99B-4EFB-847C-B929953F4B87}"/>
    <cellStyle name="40% - Énfasis5 24 7" xfId="40341" xr:uid="{AA63AC98-FB61-4527-A8A3-F5489F9386C8}"/>
    <cellStyle name="40% - Énfasis5 24 7 2" xfId="40342" xr:uid="{BE4A6DC5-B68F-4675-BA01-6534B210FA48}"/>
    <cellStyle name="40% - Énfasis5 24 8" xfId="40343" xr:uid="{99C02514-DB37-487C-A613-3E34030C19F3}"/>
    <cellStyle name="40% - Énfasis5 24 8 2" xfId="40344" xr:uid="{339FBFA8-C2D3-4042-B088-B0F5AE62FF03}"/>
    <cellStyle name="40% - Énfasis5 24 9" xfId="40345" xr:uid="{8C54D0FB-0972-49FE-808C-C6FC6EDC7F25}"/>
    <cellStyle name="40% - Énfasis5 24 9 2" xfId="40346" xr:uid="{8CD17F73-BBFD-4D7D-8FCB-A2D3B52AC49A}"/>
    <cellStyle name="40% - Énfasis5 25" xfId="3433" xr:uid="{BE06ED5C-7F7C-4217-AEF4-68E570FADA25}"/>
    <cellStyle name="40% - Énfasis5 25 10" xfId="40347" xr:uid="{C27CB381-F35A-42EC-BF88-EB17319A20E3}"/>
    <cellStyle name="40% - Énfasis5 25 10 2" xfId="40348" xr:uid="{F81FBDDC-4A61-4B8E-BACF-EBA154CA5048}"/>
    <cellStyle name="40% - Énfasis5 25 11" xfId="40349" xr:uid="{E7333FA9-3B52-4E7D-8B3D-FA18BA4BBDB5}"/>
    <cellStyle name="40% - Énfasis5 25 2" xfId="40350" xr:uid="{F09ED414-B893-4568-8B47-C937337C134B}"/>
    <cellStyle name="40% - Énfasis5 25 2 2" xfId="40351" xr:uid="{E0906F3F-AEE2-4888-ABA8-CB4AFB3FD2BB}"/>
    <cellStyle name="40% - Énfasis5 25 3" xfId="40352" xr:uid="{A1885532-C984-431B-8E17-6A9E83488A28}"/>
    <cellStyle name="40% - Énfasis5 25 3 2" xfId="40353" xr:uid="{6D1CC3A8-5B5C-4619-9A4D-238F7351BCCF}"/>
    <cellStyle name="40% - Énfasis5 25 4" xfId="40354" xr:uid="{278BB7B2-7EB0-4E7E-80CA-9DD33BF838D4}"/>
    <cellStyle name="40% - Énfasis5 25 4 2" xfId="40355" xr:uid="{6D80C9EB-9579-4D07-8950-10A8D41EC6D3}"/>
    <cellStyle name="40% - Énfasis5 25 5" xfId="40356" xr:uid="{8274DE99-EFD4-4DE4-A7C1-AAD45C37FE88}"/>
    <cellStyle name="40% - Énfasis5 25 5 2" xfId="40357" xr:uid="{A462A829-5121-44B5-8493-6FAC461654CD}"/>
    <cellStyle name="40% - Énfasis5 25 6" xfId="40358" xr:uid="{39A436CC-D6B1-4E5D-9B3B-C405B6F99A90}"/>
    <cellStyle name="40% - Énfasis5 25 6 2" xfId="40359" xr:uid="{D814719E-3155-457C-8B4D-1A809324851E}"/>
    <cellStyle name="40% - Énfasis5 25 7" xfId="40360" xr:uid="{5C38F7D9-8887-4923-A312-40FB2476356D}"/>
    <cellStyle name="40% - Énfasis5 25 7 2" xfId="40361" xr:uid="{2A8F8EA5-C3D0-44F8-AF00-4BCA59D40A69}"/>
    <cellStyle name="40% - Énfasis5 25 8" xfId="40362" xr:uid="{B569846D-7AFE-4351-AF35-0C0723FC6344}"/>
    <cellStyle name="40% - Énfasis5 25 8 2" xfId="40363" xr:uid="{1350B521-13DC-4796-B105-9F18A2282899}"/>
    <cellStyle name="40% - Énfasis5 25 9" xfId="40364" xr:uid="{991465C1-C8E1-4570-AF6A-818FDF846F69}"/>
    <cellStyle name="40% - Énfasis5 25 9 2" xfId="40365" xr:uid="{8548B201-920B-471F-81E1-7B897E9FA6E2}"/>
    <cellStyle name="40% - Énfasis5 26" xfId="3434" xr:uid="{28802494-75FF-423F-8846-90EEFA0829F9}"/>
    <cellStyle name="40% - Énfasis5 26 10" xfId="40366" xr:uid="{BAA0A598-1952-48FD-9FEF-388F6E944416}"/>
    <cellStyle name="40% - Énfasis5 26 10 2" xfId="40367" xr:uid="{1F56290B-DD2C-408D-AC70-89DAF77508AD}"/>
    <cellStyle name="40% - Énfasis5 26 11" xfId="40368" xr:uid="{F40F1B47-4FAC-42E9-8830-77660BAEB4CF}"/>
    <cellStyle name="40% - Énfasis5 26 2" xfId="40369" xr:uid="{1CA2E440-0ED7-4801-89A7-F6958537A1B8}"/>
    <cellStyle name="40% - Énfasis5 26 2 2" xfId="40370" xr:uid="{D68F4DA1-E97F-43B8-80E2-8745C0FE6B2C}"/>
    <cellStyle name="40% - Énfasis5 26 3" xfId="40371" xr:uid="{74BB4CD2-33BC-484A-95AF-301BE08F6B09}"/>
    <cellStyle name="40% - Énfasis5 26 3 2" xfId="40372" xr:uid="{B2321DEF-270C-4A6F-9145-6ED367A12E41}"/>
    <cellStyle name="40% - Énfasis5 26 4" xfId="40373" xr:uid="{28E1D829-AE9D-4682-B505-7C3AB720545B}"/>
    <cellStyle name="40% - Énfasis5 26 4 2" xfId="40374" xr:uid="{08AB6A7B-4C4F-41DA-B82C-9119CC8590C0}"/>
    <cellStyle name="40% - Énfasis5 26 5" xfId="40375" xr:uid="{92AB1EA0-07F2-4825-B1B9-210AF29DA5FD}"/>
    <cellStyle name="40% - Énfasis5 26 5 2" xfId="40376" xr:uid="{E15428F5-A9BA-4830-9631-7DBEB08BF257}"/>
    <cellStyle name="40% - Énfasis5 26 6" xfId="40377" xr:uid="{F0DDC9C8-C5BC-4196-978A-E604A6B7B145}"/>
    <cellStyle name="40% - Énfasis5 26 6 2" xfId="40378" xr:uid="{4FBB4B6C-C08E-4131-81F6-EACF0685B5C7}"/>
    <cellStyle name="40% - Énfasis5 26 7" xfId="40379" xr:uid="{CB4B7FAC-06E9-4A43-8B9C-5361A4DABC6D}"/>
    <cellStyle name="40% - Énfasis5 26 7 2" xfId="40380" xr:uid="{E5497EDF-074E-45FF-9772-4EA48FDD5F0E}"/>
    <cellStyle name="40% - Énfasis5 26 8" xfId="40381" xr:uid="{0F6D26E1-13CE-49F2-9E04-5EC4C61A99EE}"/>
    <cellStyle name="40% - Énfasis5 26 8 2" xfId="40382" xr:uid="{ECC0AADB-5DAC-4F27-86BF-CB6CD0BDA533}"/>
    <cellStyle name="40% - Énfasis5 26 9" xfId="40383" xr:uid="{81D0D9BE-F747-42D3-85DA-FA9F130D0DC6}"/>
    <cellStyle name="40% - Énfasis5 26 9 2" xfId="40384" xr:uid="{9EEAEE68-2180-4A3C-8A9D-357947DD0240}"/>
    <cellStyle name="40% - Énfasis5 27" xfId="3435" xr:uid="{FFAF94C9-C328-4D2C-8732-A76F27E920B3}"/>
    <cellStyle name="40% - Énfasis5 27 10" xfId="40385" xr:uid="{F796A33D-BA16-4E67-A0C5-8E6EBFCFBC89}"/>
    <cellStyle name="40% - Énfasis5 27 10 2" xfId="40386" xr:uid="{9C82EE8B-EFA4-455E-B426-10D52EC96A85}"/>
    <cellStyle name="40% - Énfasis5 27 11" xfId="40387" xr:uid="{D8B68062-326F-4FAC-89F9-063F37E564A9}"/>
    <cellStyle name="40% - Énfasis5 27 2" xfId="40388" xr:uid="{653666B9-D5DC-4214-B89B-C809A3821C22}"/>
    <cellStyle name="40% - Énfasis5 27 2 2" xfId="40389" xr:uid="{F5860F10-B032-4029-A709-332C46220D4F}"/>
    <cellStyle name="40% - Énfasis5 27 3" xfId="40390" xr:uid="{8B88DDE5-313F-48FD-949A-D4FB2B92B97B}"/>
    <cellStyle name="40% - Énfasis5 27 3 2" xfId="40391" xr:uid="{A31EBD3C-E1C9-4626-B1BE-CB00ED6E97FE}"/>
    <cellStyle name="40% - Énfasis5 27 4" xfId="40392" xr:uid="{98A4DF5F-9460-444D-9013-A0E5DABEC4BA}"/>
    <cellStyle name="40% - Énfasis5 27 4 2" xfId="40393" xr:uid="{E674B86C-F1FF-408B-8C51-854340C35898}"/>
    <cellStyle name="40% - Énfasis5 27 5" xfId="40394" xr:uid="{BAF78250-5A72-4C28-A8C6-8D3ECD860472}"/>
    <cellStyle name="40% - Énfasis5 27 5 2" xfId="40395" xr:uid="{4EEA6380-D145-4D21-BB48-250183863391}"/>
    <cellStyle name="40% - Énfasis5 27 6" xfId="40396" xr:uid="{F10FF278-B387-4937-80A2-D0AD0F85E467}"/>
    <cellStyle name="40% - Énfasis5 27 6 2" xfId="40397" xr:uid="{952CEAF5-CD5A-49F0-B0ED-5A6C591AC9BA}"/>
    <cellStyle name="40% - Énfasis5 27 7" xfId="40398" xr:uid="{B49F24A5-80E3-4D1F-8187-F860297B21BB}"/>
    <cellStyle name="40% - Énfasis5 27 7 2" xfId="40399" xr:uid="{AF416B35-E492-479B-AFC5-47B1C8FF251F}"/>
    <cellStyle name="40% - Énfasis5 27 8" xfId="40400" xr:uid="{441FC1A7-F005-4B1F-A544-FECF20EFAB09}"/>
    <cellStyle name="40% - Énfasis5 27 8 2" xfId="40401" xr:uid="{00C3EEF7-C5F4-4D71-99D0-EAB646CA4B3D}"/>
    <cellStyle name="40% - Énfasis5 27 9" xfId="40402" xr:uid="{4856E467-C7B8-412B-AA31-2815A2030508}"/>
    <cellStyle name="40% - Énfasis5 27 9 2" xfId="40403" xr:uid="{6019CCB6-B2C9-4438-8F24-6A6966AF26C9}"/>
    <cellStyle name="40% - Énfasis5 28" xfId="3436" xr:uid="{05141F2D-D2A1-444A-9E03-C227657CE1A8}"/>
    <cellStyle name="40% - Énfasis5 28 10" xfId="40404" xr:uid="{C79D7812-0794-463F-BAE3-EB5353B9C556}"/>
    <cellStyle name="40% - Énfasis5 28 10 2" xfId="40405" xr:uid="{CDCE6D13-99E1-47B6-A093-2E0B513AC968}"/>
    <cellStyle name="40% - Énfasis5 28 11" xfId="40406" xr:uid="{2842757A-B671-4926-93B3-406481803877}"/>
    <cellStyle name="40% - Énfasis5 28 2" xfId="40407" xr:uid="{77573EC8-751F-4A68-B1F0-2A6C5C8D23CE}"/>
    <cellStyle name="40% - Énfasis5 28 2 2" xfId="40408" xr:uid="{C2C81FC7-4473-45F2-9121-D1AF138DA3A7}"/>
    <cellStyle name="40% - Énfasis5 28 3" xfId="40409" xr:uid="{F62F4902-D95A-4938-8DF8-5DDF601D97F9}"/>
    <cellStyle name="40% - Énfasis5 28 3 2" xfId="40410" xr:uid="{56741351-85B4-45FA-BC02-40C6A57F71D3}"/>
    <cellStyle name="40% - Énfasis5 28 4" xfId="40411" xr:uid="{45D0C699-3351-49F4-8FDB-509805400A65}"/>
    <cellStyle name="40% - Énfasis5 28 4 2" xfId="40412" xr:uid="{341C04B2-85AB-49C7-B0E2-6187851DD11D}"/>
    <cellStyle name="40% - Énfasis5 28 5" xfId="40413" xr:uid="{B058CD2E-2595-4053-BEFF-EE935BED7F7A}"/>
    <cellStyle name="40% - Énfasis5 28 5 2" xfId="40414" xr:uid="{FA7F40A1-F87E-48C4-8BF6-0E6D5EF393DE}"/>
    <cellStyle name="40% - Énfasis5 28 6" xfId="40415" xr:uid="{D117EA2F-7AB7-45DC-BEB3-33A0B4689734}"/>
    <cellStyle name="40% - Énfasis5 28 6 2" xfId="40416" xr:uid="{6E27E382-51BE-41FE-A2DA-9A91450C41CE}"/>
    <cellStyle name="40% - Énfasis5 28 7" xfId="40417" xr:uid="{84847125-384A-40D5-A2EB-CE50BE088CF1}"/>
    <cellStyle name="40% - Énfasis5 28 7 2" xfId="40418" xr:uid="{7CA6D477-5626-40E1-856C-3EEEB7774B34}"/>
    <cellStyle name="40% - Énfasis5 28 8" xfId="40419" xr:uid="{A265D213-E829-46C1-BC82-0200FAD9C118}"/>
    <cellStyle name="40% - Énfasis5 28 8 2" xfId="40420" xr:uid="{DF53FAAB-2D69-4A63-B65B-E50605B81433}"/>
    <cellStyle name="40% - Énfasis5 28 9" xfId="40421" xr:uid="{C2C099D1-C210-4111-8AC7-1098BE285D5A}"/>
    <cellStyle name="40% - Énfasis5 28 9 2" xfId="40422" xr:uid="{C0211E12-B73A-40E5-8865-99F214F85ACB}"/>
    <cellStyle name="40% - Énfasis5 29" xfId="3437" xr:uid="{C327563F-C810-41D4-B8DE-62740097E5B0}"/>
    <cellStyle name="40% - Énfasis5 29 10" xfId="40423" xr:uid="{3219C3D5-0CBB-4A27-8C9B-028064C96CAA}"/>
    <cellStyle name="40% - Énfasis5 29 10 2" xfId="40424" xr:uid="{03A883BF-F40A-44C7-AB31-630B029F1C09}"/>
    <cellStyle name="40% - Énfasis5 29 11" xfId="40425" xr:uid="{788720A9-BCEC-4EA9-AC68-779A0C640674}"/>
    <cellStyle name="40% - Énfasis5 29 2" xfId="40426" xr:uid="{6496C3FE-BAE7-4017-B6CF-C6960F736ED6}"/>
    <cellStyle name="40% - Énfasis5 29 2 2" xfId="40427" xr:uid="{98CC5C54-1E5D-45FE-91C1-E94D9F4699E0}"/>
    <cellStyle name="40% - Énfasis5 29 3" xfId="40428" xr:uid="{4A460F79-A219-4974-A7EB-A36E84777F6B}"/>
    <cellStyle name="40% - Énfasis5 29 3 2" xfId="40429" xr:uid="{43C95BDB-9C41-4E28-9A05-B7A6979AF796}"/>
    <cellStyle name="40% - Énfasis5 29 4" xfId="40430" xr:uid="{995C614C-F977-4EDC-9253-3F891C35C345}"/>
    <cellStyle name="40% - Énfasis5 29 4 2" xfId="40431" xr:uid="{3EE3837F-3286-4863-9721-6C8D4ED79E61}"/>
    <cellStyle name="40% - Énfasis5 29 5" xfId="40432" xr:uid="{87C1CC9C-93DE-45A7-90DD-5D5A7002D469}"/>
    <cellStyle name="40% - Énfasis5 29 5 2" xfId="40433" xr:uid="{0602A388-A797-4010-AD85-19A75319E6B5}"/>
    <cellStyle name="40% - Énfasis5 29 6" xfId="40434" xr:uid="{240CEA6E-C291-4691-B419-BB296EAB46A4}"/>
    <cellStyle name="40% - Énfasis5 29 6 2" xfId="40435" xr:uid="{6F72C198-36BE-4286-80B7-EE9019CC0B1C}"/>
    <cellStyle name="40% - Énfasis5 29 7" xfId="40436" xr:uid="{E8325BFB-6988-4A8F-93C9-D8032C0E051A}"/>
    <cellStyle name="40% - Énfasis5 29 7 2" xfId="40437" xr:uid="{FF2B152A-CA09-4725-A7D5-5AC60A2CA718}"/>
    <cellStyle name="40% - Énfasis5 29 8" xfId="40438" xr:uid="{508A1DAA-93E9-43BD-9FD7-74EC996503EA}"/>
    <cellStyle name="40% - Énfasis5 29 8 2" xfId="40439" xr:uid="{A7B97446-795C-4EF0-9309-6211D15972B3}"/>
    <cellStyle name="40% - Énfasis5 29 9" xfId="40440" xr:uid="{011264BD-9836-4AD6-B4A7-52AA0671F96E}"/>
    <cellStyle name="40% - Énfasis5 29 9 2" xfId="40441" xr:uid="{7ACCA0E1-285D-4F80-BFE8-2B15521C1ACA}"/>
    <cellStyle name="40% - Énfasis5 3" xfId="3438" xr:uid="{17F1387F-5A84-40FE-83C4-2BD6499F6139}"/>
    <cellStyle name="40% - Énfasis5 3 10" xfId="40442" xr:uid="{8DB3031E-9FB9-47FA-9CE8-CACA452D8C03}"/>
    <cellStyle name="40% - Énfasis5 3 10 10" xfId="40443" xr:uid="{29194354-ECF5-4A0C-8ED7-61C75CC74ADE}"/>
    <cellStyle name="40% - Énfasis5 3 10 10 2" xfId="40444" xr:uid="{C9D657A4-7978-417F-B91C-F3AB1032F010}"/>
    <cellStyle name="40% - Énfasis5 3 10 11" xfId="40445" xr:uid="{4F4D4C3E-60A4-40A4-A135-546D270676BE}"/>
    <cellStyle name="40% - Énfasis5 3 10 2" xfId="40446" xr:uid="{96FEFE6D-AA6D-4DA1-8847-D02836FB4A7F}"/>
    <cellStyle name="40% - Énfasis5 3 10 2 2" xfId="40447" xr:uid="{26EB3D55-A504-4612-B3DF-52C5D740718D}"/>
    <cellStyle name="40% - Énfasis5 3 10 3" xfId="40448" xr:uid="{3FA42965-1A47-422A-98BF-4989B733B1EB}"/>
    <cellStyle name="40% - Énfasis5 3 10 3 2" xfId="40449" xr:uid="{97170E69-ABE7-44C0-A47B-5121512C40D3}"/>
    <cellStyle name="40% - Énfasis5 3 10 4" xfId="40450" xr:uid="{85B33607-7371-4EC4-8401-E8E360BD1527}"/>
    <cellStyle name="40% - Énfasis5 3 10 4 2" xfId="40451" xr:uid="{705FC987-2EB8-4AF1-9AA7-121E14EDBE50}"/>
    <cellStyle name="40% - Énfasis5 3 10 5" xfId="40452" xr:uid="{567EDC2F-25CE-4CAD-8FBA-3FD8F12558A5}"/>
    <cellStyle name="40% - Énfasis5 3 10 5 2" xfId="40453" xr:uid="{685045D3-8A27-46AC-A46E-3457CA1634C8}"/>
    <cellStyle name="40% - Énfasis5 3 10 6" xfId="40454" xr:uid="{4AFE9CC9-33C7-409F-AEBA-D15B12617572}"/>
    <cellStyle name="40% - Énfasis5 3 10 6 2" xfId="40455" xr:uid="{97E7B0B2-B991-4B5C-A1B1-117AB08C4E6F}"/>
    <cellStyle name="40% - Énfasis5 3 10 7" xfId="40456" xr:uid="{FDC14050-B77D-449C-B3E1-DBD789E81BF6}"/>
    <cellStyle name="40% - Énfasis5 3 10 7 2" xfId="40457" xr:uid="{F1E955BC-A26C-428B-8322-1B48BD182C4E}"/>
    <cellStyle name="40% - Énfasis5 3 10 8" xfId="40458" xr:uid="{C5638607-71CC-4E47-921B-A432B6FD9CDA}"/>
    <cellStyle name="40% - Énfasis5 3 10 8 2" xfId="40459" xr:uid="{3CAAE4FF-954A-46A5-B8E3-46E6CA2F0CEF}"/>
    <cellStyle name="40% - Énfasis5 3 10 9" xfId="40460" xr:uid="{422D81FF-73EC-4CE4-A8E8-31D8DD8647A1}"/>
    <cellStyle name="40% - Énfasis5 3 10 9 2" xfId="40461" xr:uid="{9047F804-A110-4E05-B384-6D0F67E2C432}"/>
    <cellStyle name="40% - Énfasis5 3 11" xfId="40462" xr:uid="{2ACEB450-9A41-4071-B861-AD62C555043E}"/>
    <cellStyle name="40% - Énfasis5 3 11 10" xfId="40463" xr:uid="{793C71CD-92E2-42BF-B493-FB05231255C5}"/>
    <cellStyle name="40% - Énfasis5 3 11 10 2" xfId="40464" xr:uid="{B096EB41-C5A3-48DA-B69B-94ED3D14D8D7}"/>
    <cellStyle name="40% - Énfasis5 3 11 11" xfId="40465" xr:uid="{9DC51A57-3213-4C1F-B6D9-2821E97C4D8D}"/>
    <cellStyle name="40% - Énfasis5 3 11 2" xfId="40466" xr:uid="{01DE98E9-6DBD-499B-98C9-3D50F5A11236}"/>
    <cellStyle name="40% - Énfasis5 3 11 2 2" xfId="40467" xr:uid="{387E3541-783C-4D0B-B67C-AF2FF91668A2}"/>
    <cellStyle name="40% - Énfasis5 3 11 3" xfId="40468" xr:uid="{45B1EB64-0C26-48E5-89FC-25F5FA28E7C2}"/>
    <cellStyle name="40% - Énfasis5 3 11 3 2" xfId="40469" xr:uid="{FEAFF064-8009-4915-A6E7-95EE5AF79E54}"/>
    <cellStyle name="40% - Énfasis5 3 11 4" xfId="40470" xr:uid="{DFF01763-02C1-4397-B7A7-DD02F341F2FF}"/>
    <cellStyle name="40% - Énfasis5 3 11 4 2" xfId="40471" xr:uid="{1BA66CD3-EAC5-46AB-B82D-63EB748A5482}"/>
    <cellStyle name="40% - Énfasis5 3 11 5" xfId="40472" xr:uid="{BA9B27DD-AF34-4DAF-92C7-A775C241ECCC}"/>
    <cellStyle name="40% - Énfasis5 3 11 5 2" xfId="40473" xr:uid="{9B533EA2-A6E1-4864-A38B-315AF380ECF0}"/>
    <cellStyle name="40% - Énfasis5 3 11 6" xfId="40474" xr:uid="{76CAAFBE-B1BE-4CA2-9F14-2F2F3DCBC5BE}"/>
    <cellStyle name="40% - Énfasis5 3 11 6 2" xfId="40475" xr:uid="{B228B15C-170B-4B76-ACFD-D62C1471CE65}"/>
    <cellStyle name="40% - Énfasis5 3 11 7" xfId="40476" xr:uid="{D252A98C-BEC6-4222-81B3-6A1C6B49E99F}"/>
    <cellStyle name="40% - Énfasis5 3 11 7 2" xfId="40477" xr:uid="{06D3D84C-EA6E-4DAA-B46B-41E6027FCE3C}"/>
    <cellStyle name="40% - Énfasis5 3 11 8" xfId="40478" xr:uid="{0994F0AE-11B1-4B19-88D6-CED663EF1002}"/>
    <cellStyle name="40% - Énfasis5 3 11 8 2" xfId="40479" xr:uid="{F81C7A9E-2F9E-4F2C-80A8-7B491A647F69}"/>
    <cellStyle name="40% - Énfasis5 3 11 9" xfId="40480" xr:uid="{22E4BA17-5DC1-4A5B-A18B-DAB4F1FA2647}"/>
    <cellStyle name="40% - Énfasis5 3 11 9 2" xfId="40481" xr:uid="{F6A4FFA5-AEA8-4689-B690-3D49BFEB124F}"/>
    <cellStyle name="40% - Énfasis5 3 12" xfId="40482" xr:uid="{4A37FD79-E14E-4501-A2E6-90533B8A1439}"/>
    <cellStyle name="40% - Énfasis5 3 12 10" xfId="40483" xr:uid="{1F5C8220-E98C-4D5A-A87A-827EF7901893}"/>
    <cellStyle name="40% - Énfasis5 3 12 10 2" xfId="40484" xr:uid="{CAC4A1F0-88A6-42E1-9787-458559ED29BE}"/>
    <cellStyle name="40% - Énfasis5 3 12 11" xfId="40485" xr:uid="{024A9E76-D7B2-480B-9BA1-CF5235B8CE6F}"/>
    <cellStyle name="40% - Énfasis5 3 12 2" xfId="40486" xr:uid="{DBAB1A67-8DB5-476E-BA5E-FF5F03DF7247}"/>
    <cellStyle name="40% - Énfasis5 3 12 2 2" xfId="40487" xr:uid="{B29CBEE8-6A0A-4309-9697-A902CFEB2C60}"/>
    <cellStyle name="40% - Énfasis5 3 12 3" xfId="40488" xr:uid="{4A5159D9-936A-4139-A0B6-B6E0D33BECDD}"/>
    <cellStyle name="40% - Énfasis5 3 12 3 2" xfId="40489" xr:uid="{77758226-10DD-4460-9C31-C7E6DE504FF5}"/>
    <cellStyle name="40% - Énfasis5 3 12 4" xfId="40490" xr:uid="{D93AB4EC-DA7D-4A33-A16F-0F3293641CB1}"/>
    <cellStyle name="40% - Énfasis5 3 12 4 2" xfId="40491" xr:uid="{B3859937-84C7-4C0B-A40C-4C27A6507301}"/>
    <cellStyle name="40% - Énfasis5 3 12 5" xfId="40492" xr:uid="{71DBE52F-6946-4AD0-A962-A1C564ECC799}"/>
    <cellStyle name="40% - Énfasis5 3 12 5 2" xfId="40493" xr:uid="{5BA1F744-A904-4913-B5EE-A2F5D2CF0ED6}"/>
    <cellStyle name="40% - Énfasis5 3 12 6" xfId="40494" xr:uid="{28319757-5AD9-487E-8D71-3C069E4A5E3B}"/>
    <cellStyle name="40% - Énfasis5 3 12 6 2" xfId="40495" xr:uid="{11BBDFB7-4DF4-4A4D-8F16-03F953AD1F4D}"/>
    <cellStyle name="40% - Énfasis5 3 12 7" xfId="40496" xr:uid="{D4B40A5F-38BC-4121-ABEC-35E2439B02A3}"/>
    <cellStyle name="40% - Énfasis5 3 12 7 2" xfId="40497" xr:uid="{DD56C5DF-FF65-4462-84B7-53B1E576A2AA}"/>
    <cellStyle name="40% - Énfasis5 3 12 8" xfId="40498" xr:uid="{F24A20FF-3EAB-49F4-B8E2-6005CBC95817}"/>
    <cellStyle name="40% - Énfasis5 3 12 8 2" xfId="40499" xr:uid="{A8555B65-77F1-49E0-8FE4-2C77ADE95647}"/>
    <cellStyle name="40% - Énfasis5 3 12 9" xfId="40500" xr:uid="{87A71B31-A064-4152-819C-18032EE9C515}"/>
    <cellStyle name="40% - Énfasis5 3 12 9 2" xfId="40501" xr:uid="{E813F338-E3B7-4461-AB96-FA4025B783C7}"/>
    <cellStyle name="40% - Énfasis5 3 13" xfId="40502" xr:uid="{D5B48D96-EB6B-48DA-8AE2-7CCB127B4C57}"/>
    <cellStyle name="40% - Énfasis5 3 13 10" xfId="40503" xr:uid="{E760184B-B54F-4241-B410-B4BB039A2C8C}"/>
    <cellStyle name="40% - Énfasis5 3 13 10 2" xfId="40504" xr:uid="{ABBDF923-54CF-443E-9F5E-8B63CCC4CDDD}"/>
    <cellStyle name="40% - Énfasis5 3 13 11" xfId="40505" xr:uid="{572412AC-973A-4C98-BE31-A0A72FC30224}"/>
    <cellStyle name="40% - Énfasis5 3 13 2" xfId="40506" xr:uid="{D206FFDC-40D0-4240-A4B8-822D6DB32462}"/>
    <cellStyle name="40% - Énfasis5 3 13 2 2" xfId="40507" xr:uid="{8C81BEAA-E373-4C65-A40A-F28B2A22C734}"/>
    <cellStyle name="40% - Énfasis5 3 13 3" xfId="40508" xr:uid="{5CDDBE41-A64A-4BEA-892C-C2936D175737}"/>
    <cellStyle name="40% - Énfasis5 3 13 3 2" xfId="40509" xr:uid="{0F583968-A464-472C-B9BC-BB7067173675}"/>
    <cellStyle name="40% - Énfasis5 3 13 4" xfId="40510" xr:uid="{A05A5F09-633C-4365-9AC0-3B24F02CB963}"/>
    <cellStyle name="40% - Énfasis5 3 13 4 2" xfId="40511" xr:uid="{BC7384AA-9C73-41FC-B695-0A11C7D49BFD}"/>
    <cellStyle name="40% - Énfasis5 3 13 5" xfId="40512" xr:uid="{C88EE1BA-91AD-4665-94EB-4382087CEDB1}"/>
    <cellStyle name="40% - Énfasis5 3 13 5 2" xfId="40513" xr:uid="{3B003D03-F404-4277-A921-1B50EA93BE21}"/>
    <cellStyle name="40% - Énfasis5 3 13 6" xfId="40514" xr:uid="{54BD0E27-7322-4ECD-8A3E-411EF5A63E65}"/>
    <cellStyle name="40% - Énfasis5 3 13 6 2" xfId="40515" xr:uid="{C7B372FB-6906-4AA6-9CF7-59EC0594EC94}"/>
    <cellStyle name="40% - Énfasis5 3 13 7" xfId="40516" xr:uid="{83128AF2-2E75-4CE3-A9B4-E4DCE6F17885}"/>
    <cellStyle name="40% - Énfasis5 3 13 7 2" xfId="40517" xr:uid="{CB97EDE9-74C4-437B-9499-B7869D4EE0F1}"/>
    <cellStyle name="40% - Énfasis5 3 13 8" xfId="40518" xr:uid="{CFEAF671-D3C6-4BC7-A491-6CCE8CE2A47A}"/>
    <cellStyle name="40% - Énfasis5 3 13 8 2" xfId="40519" xr:uid="{38E07633-0662-4A2A-97BD-FF8786BD5D33}"/>
    <cellStyle name="40% - Énfasis5 3 13 9" xfId="40520" xr:uid="{D5BE579F-F50F-4946-92D4-F0B547C3231D}"/>
    <cellStyle name="40% - Énfasis5 3 13 9 2" xfId="40521" xr:uid="{4496BE0F-5D0A-493C-B788-7435D72D39B4}"/>
    <cellStyle name="40% - Énfasis5 3 14" xfId="40522" xr:uid="{90C18D99-4402-4568-8937-2EE146A10B69}"/>
    <cellStyle name="40% - Énfasis5 3 14 10" xfId="40523" xr:uid="{2487E9F7-E03B-48DF-9FA9-40B2DC7D6358}"/>
    <cellStyle name="40% - Énfasis5 3 14 10 2" xfId="40524" xr:uid="{2B0FE0C7-2BF7-4A88-9D30-EE3D25E29481}"/>
    <cellStyle name="40% - Énfasis5 3 14 11" xfId="40525" xr:uid="{1AF23D66-2593-4CF2-90E0-B34454FDC24D}"/>
    <cellStyle name="40% - Énfasis5 3 14 2" xfId="40526" xr:uid="{4DC512A5-C590-46EF-B959-00DD7F2FD616}"/>
    <cellStyle name="40% - Énfasis5 3 14 2 2" xfId="40527" xr:uid="{E015237D-2F28-4C5E-B68C-3C3806E849F0}"/>
    <cellStyle name="40% - Énfasis5 3 14 3" xfId="40528" xr:uid="{5BF62D01-3E20-4971-9119-35EE63F24265}"/>
    <cellStyle name="40% - Énfasis5 3 14 3 2" xfId="40529" xr:uid="{72271EBC-777E-4D44-899C-067F25F7BF8A}"/>
    <cellStyle name="40% - Énfasis5 3 14 4" xfId="40530" xr:uid="{FA88F822-811C-4FB6-813D-1F3E47663DCF}"/>
    <cellStyle name="40% - Énfasis5 3 14 4 2" xfId="40531" xr:uid="{118D4279-EA94-42FE-AAA6-A677BCA64DE0}"/>
    <cellStyle name="40% - Énfasis5 3 14 5" xfId="40532" xr:uid="{E647406F-DA09-4645-AD20-4A8141AED5DF}"/>
    <cellStyle name="40% - Énfasis5 3 14 5 2" xfId="40533" xr:uid="{AB8935F2-A4E9-4002-B4AE-15FE94B75A6A}"/>
    <cellStyle name="40% - Énfasis5 3 14 6" xfId="40534" xr:uid="{6A111A60-D7B6-47A9-9457-596895EAF0D4}"/>
    <cellStyle name="40% - Énfasis5 3 14 6 2" xfId="40535" xr:uid="{49747000-E551-457F-A686-60EE1611597E}"/>
    <cellStyle name="40% - Énfasis5 3 14 7" xfId="40536" xr:uid="{06C2F63A-7A5C-40D6-8FF3-8E57D166F9C8}"/>
    <cellStyle name="40% - Énfasis5 3 14 7 2" xfId="40537" xr:uid="{AED59B2F-64AE-4838-8260-B6F2B53029B4}"/>
    <cellStyle name="40% - Énfasis5 3 14 8" xfId="40538" xr:uid="{DC7464C8-43F4-4157-BD4D-12B14E98F57B}"/>
    <cellStyle name="40% - Énfasis5 3 14 8 2" xfId="40539" xr:uid="{7A8DC60B-63E3-4021-94CD-D19DFD0D4D06}"/>
    <cellStyle name="40% - Énfasis5 3 14 9" xfId="40540" xr:uid="{DF448D78-013C-41F7-9AF7-651C605E4AB7}"/>
    <cellStyle name="40% - Énfasis5 3 14 9 2" xfId="40541" xr:uid="{5ACC497E-B3BB-46E6-97F9-CC2DAB8D2350}"/>
    <cellStyle name="40% - Énfasis5 3 2" xfId="3439" xr:uid="{B0A4E077-9C1A-4FAD-9A68-DE93C9684D6B}"/>
    <cellStyle name="40% - Énfasis5 3 2 10" xfId="40542" xr:uid="{8634B659-D611-4C70-9A79-841F4DB2685A}"/>
    <cellStyle name="40% - Énfasis5 3 2 10 2" xfId="40543" xr:uid="{FF804A85-92E6-49E7-9B1B-D1B805E949D4}"/>
    <cellStyle name="40% - Énfasis5 3 2 11" xfId="40544" xr:uid="{A874E0BB-F6B0-41D4-93F9-332B7C7E577C}"/>
    <cellStyle name="40% - Énfasis5 3 2 11 2" xfId="40545" xr:uid="{D1E83E55-BDB0-4CA8-8CFB-163597C3816C}"/>
    <cellStyle name="40% - Énfasis5 3 2 12" xfId="40546" xr:uid="{BB651F2F-8E86-4D2A-88BE-0095A2D8EA2F}"/>
    <cellStyle name="40% - Énfasis5 3 2 12 2" xfId="40547" xr:uid="{21AC4BDD-0B4B-455C-B278-A3635EB10DC2}"/>
    <cellStyle name="40% - Énfasis5 3 2 13" xfId="40548" xr:uid="{AD399A6E-30A8-490D-8CD8-2CB3215C2259}"/>
    <cellStyle name="40% - Énfasis5 3 2 13 2" xfId="40549" xr:uid="{937311AE-2B98-4A90-995D-D10C519271DE}"/>
    <cellStyle name="40% - Énfasis5 3 2 14" xfId="40550" xr:uid="{D0A10AA6-20BE-481C-8736-B47D2BC162A0}"/>
    <cellStyle name="40% - Énfasis5 3 2 14 2" xfId="40551" xr:uid="{CEA64B5E-F5DA-48E3-8B70-967F34A1AD4A}"/>
    <cellStyle name="40% - Énfasis5 3 2 15" xfId="40552" xr:uid="{CB4A57D9-F04D-4065-8EE7-31BAFDAE603B}"/>
    <cellStyle name="40% - Énfasis5 3 2 15 2" xfId="40553" xr:uid="{BAD5A826-B966-4F36-8021-88E5E75EBBA9}"/>
    <cellStyle name="40% - Énfasis5 3 2 16" xfId="40554" xr:uid="{2010CCE9-8DD4-4A71-8C2C-2C9E4858F4D4}"/>
    <cellStyle name="40% - Énfasis5 3 2 16 2" xfId="40555" xr:uid="{FD9F94CF-807B-469A-A19E-86147E085E25}"/>
    <cellStyle name="40% - Énfasis5 3 2 17" xfId="40556" xr:uid="{87A07C82-CA59-474D-8034-793681760CB5}"/>
    <cellStyle name="40% - Énfasis5 3 2 2" xfId="3440" xr:uid="{0C11B778-B3E3-436E-8551-43D00ED1056F}"/>
    <cellStyle name="40% - Énfasis5 3 2 2 2" xfId="3441" xr:uid="{B4CCC693-DDFB-4D78-A9FF-EA2D98D16426}"/>
    <cellStyle name="40% - Énfasis5 3 2 2 2 10" xfId="40557" xr:uid="{A2EDA84C-2A6B-4D21-AEC3-E8EE3E4A2C7D}"/>
    <cellStyle name="40% - Énfasis5 3 2 2 2 10 2" xfId="40558" xr:uid="{2C82CFD5-76FC-42FF-B406-5B107C4A6A8F}"/>
    <cellStyle name="40% - Énfasis5 3 2 2 2 11" xfId="40559" xr:uid="{5C95087F-4627-4487-94C1-CACE3AC79743}"/>
    <cellStyle name="40% - Énfasis5 3 2 2 2 2" xfId="3442" xr:uid="{2AC3257F-AA6E-4AFB-953A-9A5320B22AAB}"/>
    <cellStyle name="40% - Énfasis5 3 2 2 2 2 2" xfId="3443" xr:uid="{9F52F144-DCDA-4781-91D7-3FC8DC3F3E1B}"/>
    <cellStyle name="40% - Énfasis5 3 2 2 2 3" xfId="3444" xr:uid="{BF6FD7BB-9560-4F0F-8ED4-1C3568DCC5C6}"/>
    <cellStyle name="40% - Énfasis5 3 2 2 2 3 2" xfId="40560" xr:uid="{FB8D1B90-60A8-45FB-8C0F-75B87E47F719}"/>
    <cellStyle name="40% - Énfasis5 3 2 2 2 4" xfId="40561" xr:uid="{6B798376-5EDB-4775-AD48-A938ED1CE0F9}"/>
    <cellStyle name="40% - Énfasis5 3 2 2 2 4 2" xfId="40562" xr:uid="{302DABC4-BF2C-4CC4-975C-12DFACA24B7E}"/>
    <cellStyle name="40% - Énfasis5 3 2 2 2 5" xfId="40563" xr:uid="{CACCDD08-03FB-46B9-8723-D6FECEFCC82E}"/>
    <cellStyle name="40% - Énfasis5 3 2 2 2 5 2" xfId="40564" xr:uid="{8B8053DF-61D4-437C-A144-DBC824F80C44}"/>
    <cellStyle name="40% - Énfasis5 3 2 2 2 6" xfId="40565" xr:uid="{649331FB-98EA-4ADC-93F7-F2394367E809}"/>
    <cellStyle name="40% - Énfasis5 3 2 2 2 6 2" xfId="40566" xr:uid="{F058EC52-8CB4-48FF-B919-A20462903B8F}"/>
    <cellStyle name="40% - Énfasis5 3 2 2 2 7" xfId="40567" xr:uid="{BB691040-5FEA-450C-B991-82F7BB889FC9}"/>
    <cellStyle name="40% - Énfasis5 3 2 2 2 7 2" xfId="40568" xr:uid="{F67E88E7-6C1D-4D92-9667-DC5853CFDE3C}"/>
    <cellStyle name="40% - Énfasis5 3 2 2 2 8" xfId="40569" xr:uid="{D3C47E89-AB28-4B8C-91F9-350B9645B63E}"/>
    <cellStyle name="40% - Énfasis5 3 2 2 2 8 2" xfId="40570" xr:uid="{A4A976A2-BEDC-4526-98CE-7650974609D7}"/>
    <cellStyle name="40% - Énfasis5 3 2 2 2 9" xfId="40571" xr:uid="{EBE34730-AD4C-4786-A9C5-1186573B8D73}"/>
    <cellStyle name="40% - Énfasis5 3 2 2 2 9 2" xfId="40572" xr:uid="{D9D87E2D-0EE9-4AB5-A019-A787371D836D}"/>
    <cellStyle name="40% - Énfasis5 3 2 2 3" xfId="3445" xr:uid="{F1234B65-5B2E-4840-8413-010F2A1E8774}"/>
    <cellStyle name="40% - Énfasis5 3 2 2 3 10" xfId="40573" xr:uid="{58EE24E1-8850-428D-B4DE-982C80924B24}"/>
    <cellStyle name="40% - Énfasis5 3 2 2 3 10 2" xfId="40574" xr:uid="{0CA5AEDF-CA50-4215-80C3-0372CFBA3F24}"/>
    <cellStyle name="40% - Énfasis5 3 2 2 3 11" xfId="40575" xr:uid="{59CEB870-4140-4CF5-9A1D-70FC7A77F344}"/>
    <cellStyle name="40% - Énfasis5 3 2 2 3 2" xfId="3446" xr:uid="{9B464AA9-D54F-4730-BD11-1931434CCCF5}"/>
    <cellStyle name="40% - Énfasis5 3 2 2 3 2 2" xfId="40576" xr:uid="{5868C923-89CB-4E10-A143-A2FB270F9DA7}"/>
    <cellStyle name="40% - Énfasis5 3 2 2 3 3" xfId="40577" xr:uid="{D64A32DF-A8E9-45D8-A901-1FF36BB7E411}"/>
    <cellStyle name="40% - Énfasis5 3 2 2 3 3 2" xfId="40578" xr:uid="{570AAAA2-E78C-4DA7-8E7E-57248BAC48F9}"/>
    <cellStyle name="40% - Énfasis5 3 2 2 3 4" xfId="40579" xr:uid="{E0E91022-9BC4-4BD7-9B4D-1462673A837B}"/>
    <cellStyle name="40% - Énfasis5 3 2 2 3 4 2" xfId="40580" xr:uid="{1075CCD8-0FFB-40BB-A0B7-F069DE4193A8}"/>
    <cellStyle name="40% - Énfasis5 3 2 2 3 5" xfId="40581" xr:uid="{ED6C0135-9441-499B-98EC-C0776844BF62}"/>
    <cellStyle name="40% - Énfasis5 3 2 2 3 5 2" xfId="40582" xr:uid="{5EFC6D63-91D6-4C66-9CAF-32AE595E86A2}"/>
    <cellStyle name="40% - Énfasis5 3 2 2 3 6" xfId="40583" xr:uid="{ACB8633F-FA9E-417B-9A30-66B477D0EEAC}"/>
    <cellStyle name="40% - Énfasis5 3 2 2 3 6 2" xfId="40584" xr:uid="{105F38BE-4D5E-4F13-B62E-4C811EBAE213}"/>
    <cellStyle name="40% - Énfasis5 3 2 2 3 7" xfId="40585" xr:uid="{4948DB77-0CF0-4766-A67B-47A6E7DEC312}"/>
    <cellStyle name="40% - Énfasis5 3 2 2 3 7 2" xfId="40586" xr:uid="{03878188-AB27-4FF2-9226-A10577FC7DC2}"/>
    <cellStyle name="40% - Énfasis5 3 2 2 3 8" xfId="40587" xr:uid="{093E8E1E-F707-4E1F-9463-7C03EFF21045}"/>
    <cellStyle name="40% - Énfasis5 3 2 2 3 8 2" xfId="40588" xr:uid="{95EF1810-1366-4772-BD41-752DE62103DE}"/>
    <cellStyle name="40% - Énfasis5 3 2 2 3 9" xfId="40589" xr:uid="{88FFAB8F-3BA0-424D-85B5-9C3C1FF6A10F}"/>
    <cellStyle name="40% - Énfasis5 3 2 2 3 9 2" xfId="40590" xr:uid="{C473DF86-D7BF-43EE-80F0-A03C4E65F58D}"/>
    <cellStyle name="40% - Énfasis5 3 2 2 4" xfId="3447" xr:uid="{F65C523C-8C89-4005-AD51-B8299896C6A3}"/>
    <cellStyle name="40% - Énfasis5 3 2 2 4 10" xfId="40591" xr:uid="{7E51397F-113C-4E98-8DC8-8B71129A1386}"/>
    <cellStyle name="40% - Énfasis5 3 2 2 4 10 2" xfId="40592" xr:uid="{9BFD108D-316B-4156-AF1F-4BDBF87A1A63}"/>
    <cellStyle name="40% - Énfasis5 3 2 2 4 11" xfId="40593" xr:uid="{3AC1AFF0-D5BB-40EF-8C2D-813DD9D6CF88}"/>
    <cellStyle name="40% - Énfasis5 3 2 2 4 2" xfId="40594" xr:uid="{0DEB3A72-39B7-451F-8F4D-9CBC9B404E24}"/>
    <cellStyle name="40% - Énfasis5 3 2 2 4 2 2" xfId="40595" xr:uid="{9B00D850-D1CE-48B8-A40F-E2CE63099E5B}"/>
    <cellStyle name="40% - Énfasis5 3 2 2 4 3" xfId="40596" xr:uid="{F4E0FA5F-E961-4E4B-AB5E-491425F8A1FF}"/>
    <cellStyle name="40% - Énfasis5 3 2 2 4 3 2" xfId="40597" xr:uid="{AE493F59-BD63-426F-8D57-892324E718BE}"/>
    <cellStyle name="40% - Énfasis5 3 2 2 4 4" xfId="40598" xr:uid="{0209832A-5D7D-463C-993D-D2D9CDC88421}"/>
    <cellStyle name="40% - Énfasis5 3 2 2 4 4 2" xfId="40599" xr:uid="{A281E06A-724F-43CD-B6E4-B6F8AFD66A10}"/>
    <cellStyle name="40% - Énfasis5 3 2 2 4 5" xfId="40600" xr:uid="{DF23369E-A10F-4439-9FCD-C93CBD36A5A7}"/>
    <cellStyle name="40% - Énfasis5 3 2 2 4 5 2" xfId="40601" xr:uid="{240D0FFE-4BC0-4899-9D21-017C0F42808A}"/>
    <cellStyle name="40% - Énfasis5 3 2 2 4 6" xfId="40602" xr:uid="{C8ADB51E-61D3-4F8A-8AF6-B0F43478D554}"/>
    <cellStyle name="40% - Énfasis5 3 2 2 4 6 2" xfId="40603" xr:uid="{5EB048D2-B771-43CA-B8E6-7C3046BDAE56}"/>
    <cellStyle name="40% - Énfasis5 3 2 2 4 7" xfId="40604" xr:uid="{83F585FD-76D8-474E-9C02-408ABC371E06}"/>
    <cellStyle name="40% - Énfasis5 3 2 2 4 7 2" xfId="40605" xr:uid="{81395A5B-D817-4250-B7CD-AA94D41CDB1E}"/>
    <cellStyle name="40% - Énfasis5 3 2 2 4 8" xfId="40606" xr:uid="{06A2E87E-5C94-4E5B-956C-2A25A12AA876}"/>
    <cellStyle name="40% - Énfasis5 3 2 2 4 8 2" xfId="40607" xr:uid="{76168074-ADDE-4346-A24E-B5B4FABD012E}"/>
    <cellStyle name="40% - Énfasis5 3 2 2 4 9" xfId="40608" xr:uid="{EFFCBFD4-0182-4EFD-B422-399BC9837A56}"/>
    <cellStyle name="40% - Énfasis5 3 2 2 4 9 2" xfId="40609" xr:uid="{F839E638-9214-4341-B5DF-19C7425C4CCA}"/>
    <cellStyle name="40% - Énfasis5 3 2 2 5" xfId="40610" xr:uid="{3C585C2A-CAA4-447C-985E-EC3FB463130B}"/>
    <cellStyle name="40% - Énfasis5 3 2 2 5 10" xfId="40611" xr:uid="{71FC66AA-FE9E-4E2B-9BD6-1254D26A7372}"/>
    <cellStyle name="40% - Énfasis5 3 2 2 5 10 2" xfId="40612" xr:uid="{6C0BB55A-1B7A-456B-AE27-F5B47ACB901E}"/>
    <cellStyle name="40% - Énfasis5 3 2 2 5 11" xfId="40613" xr:uid="{B506AC6F-E85E-47CD-9E0B-091EB545307E}"/>
    <cellStyle name="40% - Énfasis5 3 2 2 5 2" xfId="40614" xr:uid="{B4230391-5F88-44BC-A30A-48C5371B48E4}"/>
    <cellStyle name="40% - Énfasis5 3 2 2 5 2 2" xfId="40615" xr:uid="{D5E293DF-E44C-42AD-AA23-882E32D93660}"/>
    <cellStyle name="40% - Énfasis5 3 2 2 5 3" xfId="40616" xr:uid="{FF4B412D-9F02-4DBD-9DC7-DE5267D4656B}"/>
    <cellStyle name="40% - Énfasis5 3 2 2 5 3 2" xfId="40617" xr:uid="{CF4F33FE-C417-45EC-8F60-51F9C6617A37}"/>
    <cellStyle name="40% - Énfasis5 3 2 2 5 4" xfId="40618" xr:uid="{F3CD7795-54C1-411B-82E9-73DCCD59FDCB}"/>
    <cellStyle name="40% - Énfasis5 3 2 2 5 4 2" xfId="40619" xr:uid="{78E4A01D-EF28-4E46-96FC-CF3C57939735}"/>
    <cellStyle name="40% - Énfasis5 3 2 2 5 5" xfId="40620" xr:uid="{C0FE0283-A7B4-4C9B-9A93-43352B90CB0F}"/>
    <cellStyle name="40% - Énfasis5 3 2 2 5 5 2" xfId="40621" xr:uid="{D4720B1B-6202-41AC-B9B0-B311AF8FB331}"/>
    <cellStyle name="40% - Énfasis5 3 2 2 5 6" xfId="40622" xr:uid="{10E06779-3E3E-4E76-885D-DA16C8C2E36A}"/>
    <cellStyle name="40% - Énfasis5 3 2 2 5 6 2" xfId="40623" xr:uid="{E153195D-7508-4199-9714-BAC968438A70}"/>
    <cellStyle name="40% - Énfasis5 3 2 2 5 7" xfId="40624" xr:uid="{3C1D6C5A-7DC4-409D-A114-EAE714006DD0}"/>
    <cellStyle name="40% - Énfasis5 3 2 2 5 7 2" xfId="40625" xr:uid="{29C6D5F3-9B32-4985-9A88-BE375FD89902}"/>
    <cellStyle name="40% - Énfasis5 3 2 2 5 8" xfId="40626" xr:uid="{D43A6F17-D8C2-4C78-BC1A-E23439E7466D}"/>
    <cellStyle name="40% - Énfasis5 3 2 2 5 8 2" xfId="40627" xr:uid="{F708A36E-E200-442B-B2C0-C07451293309}"/>
    <cellStyle name="40% - Énfasis5 3 2 2 5 9" xfId="40628" xr:uid="{A6A23E63-CE11-48A7-8D44-1BCCDE02CE28}"/>
    <cellStyle name="40% - Énfasis5 3 2 2 5 9 2" xfId="40629" xr:uid="{83B9AEF1-5E84-460B-A1B9-47776F100986}"/>
    <cellStyle name="40% - Énfasis5 3 2 2 6" xfId="40630" xr:uid="{68EF30E7-0707-410C-A7AC-FA22D894CF31}"/>
    <cellStyle name="40% - Énfasis5 3 2 2 6 10" xfId="40631" xr:uid="{BE80FA6A-E5AC-4105-93E1-24B5467F2281}"/>
    <cellStyle name="40% - Énfasis5 3 2 2 6 10 2" xfId="40632" xr:uid="{49C553D4-EF00-4975-BCBF-A385EB9A8AAB}"/>
    <cellStyle name="40% - Énfasis5 3 2 2 6 11" xfId="40633" xr:uid="{EF57F86E-A6C7-40E1-98B5-85A964DCD253}"/>
    <cellStyle name="40% - Énfasis5 3 2 2 6 2" xfId="40634" xr:uid="{D9CD43A4-B96A-4E0C-AECA-E1F6871083C9}"/>
    <cellStyle name="40% - Énfasis5 3 2 2 6 2 2" xfId="40635" xr:uid="{4819BB9B-B7F3-4E01-9FEC-19E4386DA8CD}"/>
    <cellStyle name="40% - Énfasis5 3 2 2 6 3" xfId="40636" xr:uid="{A6B4E9F0-A1D6-4B21-8C6B-F764C0290489}"/>
    <cellStyle name="40% - Énfasis5 3 2 2 6 3 2" xfId="40637" xr:uid="{0D15B678-693A-44F7-874D-473E3CADBD70}"/>
    <cellStyle name="40% - Énfasis5 3 2 2 6 4" xfId="40638" xr:uid="{6279BA89-E011-422F-9A2E-24EA68393843}"/>
    <cellStyle name="40% - Énfasis5 3 2 2 6 4 2" xfId="40639" xr:uid="{01D5457D-8D9F-4582-AD4D-ED969F65EE2F}"/>
    <cellStyle name="40% - Énfasis5 3 2 2 6 5" xfId="40640" xr:uid="{022CC973-B645-4068-9868-F9CDFF10B0AF}"/>
    <cellStyle name="40% - Énfasis5 3 2 2 6 5 2" xfId="40641" xr:uid="{DF074950-C68F-4A21-80E5-0DEEDB1B5603}"/>
    <cellStyle name="40% - Énfasis5 3 2 2 6 6" xfId="40642" xr:uid="{06BF53CC-3B4A-4D6B-B76F-D305BEEB2AD7}"/>
    <cellStyle name="40% - Énfasis5 3 2 2 6 6 2" xfId="40643" xr:uid="{5C9BCA18-8836-48A0-B0A9-519AA10E854C}"/>
    <cellStyle name="40% - Énfasis5 3 2 2 6 7" xfId="40644" xr:uid="{13300305-C632-4948-A3F8-69FB4B1398D6}"/>
    <cellStyle name="40% - Énfasis5 3 2 2 6 7 2" xfId="40645" xr:uid="{863241E3-F442-43CA-8D1D-3C66722D6046}"/>
    <cellStyle name="40% - Énfasis5 3 2 2 6 8" xfId="40646" xr:uid="{33D4D18E-2BEC-4AAE-A808-6C2F92F1B6CC}"/>
    <cellStyle name="40% - Énfasis5 3 2 2 6 8 2" xfId="40647" xr:uid="{5862582A-79E7-4244-8937-C9174E5BA41F}"/>
    <cellStyle name="40% - Énfasis5 3 2 2 6 9" xfId="40648" xr:uid="{236677BE-5884-4123-AE35-263344FF6C3A}"/>
    <cellStyle name="40% - Énfasis5 3 2 2 6 9 2" xfId="40649" xr:uid="{24551089-E3A8-400E-A19C-D009DBA91A53}"/>
    <cellStyle name="40% - Énfasis5 3 2 2 7" xfId="40650" xr:uid="{8AE6236E-E44C-42E2-BE53-81886E108F17}"/>
    <cellStyle name="40% - Énfasis5 3 2 2 7 10" xfId="40651" xr:uid="{20F1E91A-74BD-4077-8F59-A20F86F181AD}"/>
    <cellStyle name="40% - Énfasis5 3 2 2 7 10 2" xfId="40652" xr:uid="{9EED21F3-6CC4-4342-B5BD-6B2BF2BBF0E8}"/>
    <cellStyle name="40% - Énfasis5 3 2 2 7 11" xfId="40653" xr:uid="{71326150-81B5-44F6-AFA5-7802FDA38F97}"/>
    <cellStyle name="40% - Énfasis5 3 2 2 7 2" xfId="40654" xr:uid="{05942A1F-2110-4468-9E53-D2268D086225}"/>
    <cellStyle name="40% - Énfasis5 3 2 2 7 2 2" xfId="40655" xr:uid="{4D8306DB-1644-489F-9546-EFE3654BC1B9}"/>
    <cellStyle name="40% - Énfasis5 3 2 2 7 3" xfId="40656" xr:uid="{74CEE7F6-9F90-4736-89FE-FE63F8B0DBE4}"/>
    <cellStyle name="40% - Énfasis5 3 2 2 7 3 2" xfId="40657" xr:uid="{A67FD59F-076F-458C-B932-42A509D7B2F8}"/>
    <cellStyle name="40% - Énfasis5 3 2 2 7 4" xfId="40658" xr:uid="{1DBB9023-004F-4B11-9BEF-D03D4489AFFD}"/>
    <cellStyle name="40% - Énfasis5 3 2 2 7 4 2" xfId="40659" xr:uid="{31A2215F-3D02-49D6-87EE-221958438CFE}"/>
    <cellStyle name="40% - Énfasis5 3 2 2 7 5" xfId="40660" xr:uid="{4B2B3318-9E08-4B89-91A2-0EE7D758A2F2}"/>
    <cellStyle name="40% - Énfasis5 3 2 2 7 5 2" xfId="40661" xr:uid="{0516A8A8-B438-4694-9A9F-A8B5C3DC524E}"/>
    <cellStyle name="40% - Énfasis5 3 2 2 7 6" xfId="40662" xr:uid="{5A4AA82B-EB86-481F-A5FA-C66F01716E94}"/>
    <cellStyle name="40% - Énfasis5 3 2 2 7 6 2" xfId="40663" xr:uid="{53E1134F-4D11-4C19-88E6-953AF161E0DA}"/>
    <cellStyle name="40% - Énfasis5 3 2 2 7 7" xfId="40664" xr:uid="{A567489B-EBAB-4C08-B89B-FAF327862E49}"/>
    <cellStyle name="40% - Énfasis5 3 2 2 7 7 2" xfId="40665" xr:uid="{7649604B-C8F7-4610-8482-DF13BAF92CC1}"/>
    <cellStyle name="40% - Énfasis5 3 2 2 7 8" xfId="40666" xr:uid="{6A5B8D60-70F5-494A-9489-16DEEDA3E19A}"/>
    <cellStyle name="40% - Énfasis5 3 2 2 7 8 2" xfId="40667" xr:uid="{8946A190-5F97-4C22-9A14-A9043DAD54D8}"/>
    <cellStyle name="40% - Énfasis5 3 2 2 7 9" xfId="40668" xr:uid="{56F09427-32EB-4C89-96AE-7808942AF3BC}"/>
    <cellStyle name="40% - Énfasis5 3 2 2 7 9 2" xfId="40669" xr:uid="{B71EAA73-D181-4879-81D6-2FCC9402CDC5}"/>
    <cellStyle name="40% - Énfasis5 3 2 3" xfId="3448" xr:uid="{7BA6F7D6-E81D-4802-B92E-554A87FDCBA2}"/>
    <cellStyle name="40% - Énfasis5 3 2 3 2" xfId="3449" xr:uid="{D44D08B1-3635-4E32-96B7-9210D3232460}"/>
    <cellStyle name="40% - Énfasis5 3 2 3 2 2" xfId="3450" xr:uid="{66D18957-B685-45CE-BFEE-9B92F19A509B}"/>
    <cellStyle name="40% - Énfasis5 3 2 3 3" xfId="3451" xr:uid="{19F73DB3-CC11-4E98-8B1D-3E2F55BFB01D}"/>
    <cellStyle name="40% - Énfasis5 3 2 4" xfId="3452" xr:uid="{1B194699-8DEF-40A7-9478-3BB7BD9309F5}"/>
    <cellStyle name="40% - Énfasis5 3 2 4 2" xfId="3453" xr:uid="{79089440-1504-4FA2-A653-F8A249D9B02E}"/>
    <cellStyle name="40% - Énfasis5 3 2 5" xfId="3454" xr:uid="{50729726-83A4-41DD-9349-3851C5121A7E}"/>
    <cellStyle name="40% - Énfasis5 3 2 6" xfId="40670" xr:uid="{5BD9DE6D-92E7-47CC-9959-0166ACB43F4D}"/>
    <cellStyle name="40% - Énfasis5 3 2 7" xfId="40671" xr:uid="{3CB63C2E-0535-4097-80B2-2A0CD4434B96}"/>
    <cellStyle name="40% - Énfasis5 3 2 8" xfId="40672" xr:uid="{097A8F2F-AA34-4FD4-A32E-EB2F1A6936A0}"/>
    <cellStyle name="40% - Énfasis5 3 2 8 2" xfId="40673" xr:uid="{BCD108F1-4224-48EF-B7C8-E0E1BB6F1571}"/>
    <cellStyle name="40% - Énfasis5 3 2 9" xfId="40674" xr:uid="{21D91CC1-472F-43EA-957B-C36A27DCB54D}"/>
    <cellStyle name="40% - Énfasis5 3 2 9 2" xfId="40675" xr:uid="{F1DAD658-55CF-401A-A30F-DD60617C1C5A}"/>
    <cellStyle name="40% - Énfasis5 3 3" xfId="3455" xr:uid="{5D38A09A-1573-4C5A-85F2-C7A40B5A68FE}"/>
    <cellStyle name="40% - Énfasis5 3 3 10" xfId="40676" xr:uid="{6433920A-1B2E-4813-9FBC-E1B23B4018F1}"/>
    <cellStyle name="40% - Énfasis5 3 3 10 2" xfId="40677" xr:uid="{3F2D1F15-0688-4C0B-8C88-97AD4BA64B83}"/>
    <cellStyle name="40% - Énfasis5 3 3 11" xfId="40678" xr:uid="{D61C0652-C89C-4332-BDBA-859369A8D4C2}"/>
    <cellStyle name="40% - Énfasis5 3 3 2" xfId="3456" xr:uid="{8682BCAF-68A8-45BE-BEEF-D0B00758451C}"/>
    <cellStyle name="40% - Énfasis5 3 3 2 2" xfId="3457" xr:uid="{6FD5B09C-2569-4547-89F7-44194DC06223}"/>
    <cellStyle name="40% - Énfasis5 3 3 2 2 2" xfId="3458" xr:uid="{ACBE50CF-3DF5-497D-9751-6935CF2536F6}"/>
    <cellStyle name="40% - Énfasis5 3 3 2 3" xfId="3459" xr:uid="{26483587-F8BB-43DC-B12C-1390359AD917}"/>
    <cellStyle name="40% - Énfasis5 3 3 3" xfId="3460" xr:uid="{BC36C97C-0FA6-44B4-B999-F63049E5444C}"/>
    <cellStyle name="40% - Énfasis5 3 3 3 2" xfId="3461" xr:uid="{7E8E396F-AAF1-4815-B399-841E5B2DE9BB}"/>
    <cellStyle name="40% - Énfasis5 3 3 4" xfId="3462" xr:uid="{8EF033E4-2E75-4150-BD15-00E2EE1A7146}"/>
    <cellStyle name="40% - Énfasis5 3 3 4 2" xfId="40679" xr:uid="{85BEEA0D-3757-46E5-B10A-A48A1CF5BD6D}"/>
    <cellStyle name="40% - Énfasis5 3 3 5" xfId="40680" xr:uid="{D07630D3-CF3F-45CC-A2DE-4FE3E77E851A}"/>
    <cellStyle name="40% - Énfasis5 3 3 5 2" xfId="40681" xr:uid="{FCD21100-393F-4280-85C6-B1EAEBB63809}"/>
    <cellStyle name="40% - Énfasis5 3 3 6" xfId="40682" xr:uid="{96D0D9C4-2AD6-4288-BA7F-B59279F02BC7}"/>
    <cellStyle name="40% - Énfasis5 3 3 6 2" xfId="40683" xr:uid="{A255038F-8627-40EA-B63E-5412E882F4F8}"/>
    <cellStyle name="40% - Énfasis5 3 3 7" xfId="40684" xr:uid="{67979D8F-3456-41F2-B002-77E61415D697}"/>
    <cellStyle name="40% - Énfasis5 3 3 7 2" xfId="40685" xr:uid="{14639039-28CF-4501-AE4D-6EF5870D0ED4}"/>
    <cellStyle name="40% - Énfasis5 3 3 8" xfId="40686" xr:uid="{BB9A2282-3704-49D5-8037-AB62834C8D43}"/>
    <cellStyle name="40% - Énfasis5 3 3 8 2" xfId="40687" xr:uid="{D01246F9-D1A7-4003-BA47-31A82081EB3F}"/>
    <cellStyle name="40% - Énfasis5 3 3 9" xfId="40688" xr:uid="{C77A385F-B015-4DE9-BC46-5B6C0FA0817F}"/>
    <cellStyle name="40% - Énfasis5 3 3 9 2" xfId="40689" xr:uid="{17D9B652-0B9A-4F62-AABD-4D99DB8FD170}"/>
    <cellStyle name="40% - Énfasis5 3 4" xfId="3463" xr:uid="{C9C06B89-CCCB-4F4F-BD37-0D993F48C620}"/>
    <cellStyle name="40% - Énfasis5 3 4 10" xfId="40690" xr:uid="{BFA2E76B-F01F-4221-B973-C020EBABFAB6}"/>
    <cellStyle name="40% - Énfasis5 3 4 10 2" xfId="40691" xr:uid="{D4744A03-3BF3-4DE5-AC4F-2723E0E1B0EE}"/>
    <cellStyle name="40% - Énfasis5 3 4 11" xfId="40692" xr:uid="{07EC813B-2848-4222-A5D9-6E5A948D9E4B}"/>
    <cellStyle name="40% - Énfasis5 3 4 2" xfId="3464" xr:uid="{1303446B-8850-463B-9C85-4EB87CBCEBE8}"/>
    <cellStyle name="40% - Énfasis5 3 4 2 2" xfId="3465" xr:uid="{0E2EB772-D421-4BC1-8167-F52F9876B11E}"/>
    <cellStyle name="40% - Énfasis5 3 4 3" xfId="3466" xr:uid="{D81BF898-C569-458B-8790-F9F7676FD46F}"/>
    <cellStyle name="40% - Énfasis5 3 4 3 2" xfId="40693" xr:uid="{CE5AF3AD-5FE8-48B3-987D-27A8851179B7}"/>
    <cellStyle name="40% - Énfasis5 3 4 4" xfId="40694" xr:uid="{74D781F3-270D-451E-82AE-975D4F78F9E5}"/>
    <cellStyle name="40% - Énfasis5 3 4 4 2" xfId="40695" xr:uid="{6330C4F4-B795-4CD5-BDF8-16B4DDCCEFAB}"/>
    <cellStyle name="40% - Énfasis5 3 4 5" xfId="40696" xr:uid="{33496EDB-0EB0-4D2C-B934-DE89B821FADD}"/>
    <cellStyle name="40% - Énfasis5 3 4 5 2" xfId="40697" xr:uid="{AB0441CD-F962-4766-B044-09592BDEBCDC}"/>
    <cellStyle name="40% - Énfasis5 3 4 6" xfId="40698" xr:uid="{029123ED-6D57-459C-884D-407FBB19F267}"/>
    <cellStyle name="40% - Énfasis5 3 4 6 2" xfId="40699" xr:uid="{6EAC22E8-6D7B-4F2F-8502-5137E658F05F}"/>
    <cellStyle name="40% - Énfasis5 3 4 7" xfId="40700" xr:uid="{686085E0-C1CC-4716-BD30-9D72DF823E96}"/>
    <cellStyle name="40% - Énfasis5 3 4 7 2" xfId="40701" xr:uid="{A5FF4DEE-78F2-4A2A-9273-6A2C0F8EF84C}"/>
    <cellStyle name="40% - Énfasis5 3 4 8" xfId="40702" xr:uid="{226641D0-A08A-471E-97E9-E690FFDEC2C0}"/>
    <cellStyle name="40% - Énfasis5 3 4 8 2" xfId="40703" xr:uid="{9B7C3981-CBF4-46EA-BBB6-E6EB47056931}"/>
    <cellStyle name="40% - Énfasis5 3 4 9" xfId="40704" xr:uid="{413C4FB0-D3BC-4686-A378-E4E608BED907}"/>
    <cellStyle name="40% - Énfasis5 3 4 9 2" xfId="40705" xr:uid="{29325FA9-319E-485D-A436-4D9C687CD11C}"/>
    <cellStyle name="40% - Énfasis5 3 5" xfId="3467" xr:uid="{6A19D55C-330B-4999-BA60-230F1F216E5F}"/>
    <cellStyle name="40% - Énfasis5 3 5 10" xfId="40706" xr:uid="{EBBC10E7-1823-4EF7-A249-5C9679231094}"/>
    <cellStyle name="40% - Énfasis5 3 5 10 2" xfId="40707" xr:uid="{8BEE40EF-7649-4120-BB84-23175C4136DC}"/>
    <cellStyle name="40% - Énfasis5 3 5 11" xfId="40708" xr:uid="{EEDA1132-13A2-43A4-A0FA-296F86DA48AE}"/>
    <cellStyle name="40% - Énfasis5 3 5 2" xfId="3468" xr:uid="{B2A26BA7-625F-4FF2-B9B5-BA8C9B551E5C}"/>
    <cellStyle name="40% - Énfasis5 3 5 2 2" xfId="40709" xr:uid="{AFEAEFEE-4919-47C7-89C6-D002439D46FB}"/>
    <cellStyle name="40% - Énfasis5 3 5 3" xfId="40710" xr:uid="{4F4A9F51-3932-462C-A125-42AA4B830BCC}"/>
    <cellStyle name="40% - Énfasis5 3 5 3 2" xfId="40711" xr:uid="{5DC11AB2-2C57-4333-91E4-62AC2F921F74}"/>
    <cellStyle name="40% - Énfasis5 3 5 4" xfId="40712" xr:uid="{0A362405-54A9-4A1E-B720-1DBEF5EC1DB5}"/>
    <cellStyle name="40% - Énfasis5 3 5 4 2" xfId="40713" xr:uid="{4FEE572B-7AE2-4BA6-8180-78978D2A4332}"/>
    <cellStyle name="40% - Énfasis5 3 5 5" xfId="40714" xr:uid="{31B6536D-1D85-497B-803C-4B6C0576359E}"/>
    <cellStyle name="40% - Énfasis5 3 5 5 2" xfId="40715" xr:uid="{C3EC7871-F87C-41C1-8F26-317368B4A215}"/>
    <cellStyle name="40% - Énfasis5 3 5 6" xfId="40716" xr:uid="{06AE2CF2-051F-42D2-ACC0-2F4E19451C8F}"/>
    <cellStyle name="40% - Énfasis5 3 5 6 2" xfId="40717" xr:uid="{647B7B70-7B08-4072-A9C4-61598BD67058}"/>
    <cellStyle name="40% - Énfasis5 3 5 7" xfId="40718" xr:uid="{484633F9-8FC8-4EA3-8FC5-4A28F5D344DB}"/>
    <cellStyle name="40% - Énfasis5 3 5 7 2" xfId="40719" xr:uid="{22F72B57-1F7A-471A-BA39-13C3EDF508FA}"/>
    <cellStyle name="40% - Énfasis5 3 5 8" xfId="40720" xr:uid="{04C1FE8B-2DAF-484C-9A9D-7369AB0CAEF1}"/>
    <cellStyle name="40% - Énfasis5 3 5 8 2" xfId="40721" xr:uid="{3ADB59BA-C478-4D80-B6E7-7A84E18A0A22}"/>
    <cellStyle name="40% - Énfasis5 3 5 9" xfId="40722" xr:uid="{744E4A8F-CBEF-4E91-AB8A-93217334027A}"/>
    <cellStyle name="40% - Énfasis5 3 5 9 2" xfId="40723" xr:uid="{7D901E4D-8B9D-4A91-A8AF-C9D48C833FCF}"/>
    <cellStyle name="40% - Énfasis5 3 6" xfId="3469" xr:uid="{FC671C01-38CD-4025-9E9C-9487C679D0D8}"/>
    <cellStyle name="40% - Énfasis5 3 6 10" xfId="40724" xr:uid="{47317596-5BFA-47A6-9050-1D903073A570}"/>
    <cellStyle name="40% - Énfasis5 3 6 10 2" xfId="40725" xr:uid="{29006C4F-7CF5-42E5-A4BF-E74276ED043E}"/>
    <cellStyle name="40% - Énfasis5 3 6 11" xfId="40726" xr:uid="{C180EDA9-8E1E-41F7-87EA-DADD681819D5}"/>
    <cellStyle name="40% - Énfasis5 3 6 2" xfId="40727" xr:uid="{40953D14-C2C3-4EC9-B441-F6719DD870F5}"/>
    <cellStyle name="40% - Énfasis5 3 6 2 2" xfId="40728" xr:uid="{7199BC4E-FBF9-4BF6-B187-D61E2B0C2966}"/>
    <cellStyle name="40% - Énfasis5 3 6 3" xfId="40729" xr:uid="{EFCE9655-B633-4D5C-AC5F-96A5BB1D8208}"/>
    <cellStyle name="40% - Énfasis5 3 6 3 2" xfId="40730" xr:uid="{977E34E0-CD8E-46C9-B3FB-94859082BEEF}"/>
    <cellStyle name="40% - Énfasis5 3 6 4" xfId="40731" xr:uid="{3BDAE2A7-8B1D-4784-8410-86C4F6A2C9B9}"/>
    <cellStyle name="40% - Énfasis5 3 6 4 2" xfId="40732" xr:uid="{5F512F4F-ECB3-4D63-A4BF-0710422B0DD4}"/>
    <cellStyle name="40% - Énfasis5 3 6 5" xfId="40733" xr:uid="{A3C7C376-9965-4248-9810-7C4408B64746}"/>
    <cellStyle name="40% - Énfasis5 3 6 5 2" xfId="40734" xr:uid="{D9963A78-C4E6-4409-81F5-C8242A4BBB5D}"/>
    <cellStyle name="40% - Énfasis5 3 6 6" xfId="40735" xr:uid="{9AE1E759-6CB4-4868-8BCF-9FB0122B786A}"/>
    <cellStyle name="40% - Énfasis5 3 6 6 2" xfId="40736" xr:uid="{6408276B-8CAD-404B-BB97-A511F1309F4D}"/>
    <cellStyle name="40% - Énfasis5 3 6 7" xfId="40737" xr:uid="{79635B7C-9607-49AA-8907-4200A98CF166}"/>
    <cellStyle name="40% - Énfasis5 3 6 7 2" xfId="40738" xr:uid="{450641C1-623B-4254-AD70-7020A950F7BA}"/>
    <cellStyle name="40% - Énfasis5 3 6 8" xfId="40739" xr:uid="{E63C729B-AEAD-4AC2-BE4E-A310813D13D1}"/>
    <cellStyle name="40% - Énfasis5 3 6 8 2" xfId="40740" xr:uid="{FED03CE7-6A1D-4C98-A174-E94A356BDDFD}"/>
    <cellStyle name="40% - Énfasis5 3 6 9" xfId="40741" xr:uid="{7F0568F4-4CBB-408F-9DD5-4C4E122DBD0C}"/>
    <cellStyle name="40% - Énfasis5 3 6 9 2" xfId="40742" xr:uid="{CEB8F558-DAF2-4D77-B257-12D52BFE33C1}"/>
    <cellStyle name="40% - Énfasis5 3 7" xfId="40743" xr:uid="{0D10E05D-408A-456F-99C4-300538EAA551}"/>
    <cellStyle name="40% - Énfasis5 3 7 10" xfId="40744" xr:uid="{76A46A7C-9E7A-4510-97B1-96F91FD29EDE}"/>
    <cellStyle name="40% - Énfasis5 3 7 10 2" xfId="40745" xr:uid="{B66347E0-46F4-4EB0-9905-8470AEBD65DC}"/>
    <cellStyle name="40% - Énfasis5 3 7 11" xfId="40746" xr:uid="{AE96C967-E321-46BB-A530-70B5564C87C3}"/>
    <cellStyle name="40% - Énfasis5 3 7 2" xfId="40747" xr:uid="{BFA82F8E-3E1A-49ED-BC77-49448C4DDFF3}"/>
    <cellStyle name="40% - Énfasis5 3 7 2 2" xfId="40748" xr:uid="{B6711AAA-9F96-4331-AEBC-0CEF06E7BACB}"/>
    <cellStyle name="40% - Énfasis5 3 7 3" xfId="40749" xr:uid="{9400A9C7-777B-4A9E-B29F-766C1F2A4456}"/>
    <cellStyle name="40% - Énfasis5 3 7 3 2" xfId="40750" xr:uid="{F729A8AF-0E81-4C69-8BCB-14BE1A2902AE}"/>
    <cellStyle name="40% - Énfasis5 3 7 4" xfId="40751" xr:uid="{34E03D1D-BDB4-48F6-8ACC-638D8AD9E7C2}"/>
    <cellStyle name="40% - Énfasis5 3 7 4 2" xfId="40752" xr:uid="{77070CE1-B298-4214-B367-BA620D84A8D6}"/>
    <cellStyle name="40% - Énfasis5 3 7 5" xfId="40753" xr:uid="{CDFBC8CD-013C-4CA3-8317-0FA72AC4905A}"/>
    <cellStyle name="40% - Énfasis5 3 7 5 2" xfId="40754" xr:uid="{FC1565D4-5237-49AD-B939-1EB41453C532}"/>
    <cellStyle name="40% - Énfasis5 3 7 6" xfId="40755" xr:uid="{AAEF7BA3-F831-4707-9FE9-553FE0003F4A}"/>
    <cellStyle name="40% - Énfasis5 3 7 6 2" xfId="40756" xr:uid="{ACC96A6C-BCA9-4A2E-BB3D-C81038A7DE46}"/>
    <cellStyle name="40% - Énfasis5 3 7 7" xfId="40757" xr:uid="{30B8F4FC-5AC6-4569-AEC4-F408772104A9}"/>
    <cellStyle name="40% - Énfasis5 3 7 7 2" xfId="40758" xr:uid="{1F3C1D83-429C-4D15-879E-BC4FD2CB91B6}"/>
    <cellStyle name="40% - Énfasis5 3 7 8" xfId="40759" xr:uid="{DA20720B-C9F9-49EA-8FEF-2B688E3A39D3}"/>
    <cellStyle name="40% - Énfasis5 3 7 8 2" xfId="40760" xr:uid="{E682EE76-34E6-4C76-B69B-30EC02C38C2A}"/>
    <cellStyle name="40% - Énfasis5 3 7 9" xfId="40761" xr:uid="{4C274A0F-65ED-467B-8F14-4CDCA42AE705}"/>
    <cellStyle name="40% - Énfasis5 3 7 9 2" xfId="40762" xr:uid="{F7970F03-AE3F-410C-9A8F-D4971595A406}"/>
    <cellStyle name="40% - Énfasis5 3 8" xfId="40763" xr:uid="{5E3A69F3-3A6A-4C12-82A2-9E340C02DBC5}"/>
    <cellStyle name="40% - Énfasis5 3 8 10" xfId="40764" xr:uid="{FD1F69F4-1A40-4633-B4E8-F505D89F973B}"/>
    <cellStyle name="40% - Énfasis5 3 8 10 2" xfId="40765" xr:uid="{B621D3B1-159B-4B85-929F-D1AA676EF585}"/>
    <cellStyle name="40% - Énfasis5 3 8 11" xfId="40766" xr:uid="{318CD462-BBF3-41B4-9569-2A24441B08B0}"/>
    <cellStyle name="40% - Énfasis5 3 8 2" xfId="40767" xr:uid="{E3A9B15C-A02A-41E2-9E07-18EDA3E34526}"/>
    <cellStyle name="40% - Énfasis5 3 8 2 2" xfId="40768" xr:uid="{CC1FFBB9-385B-4C4D-841C-A76D00C9D6D7}"/>
    <cellStyle name="40% - Énfasis5 3 8 3" xfId="40769" xr:uid="{4C4A13F3-3A87-4827-B9E5-9DE40B929F9F}"/>
    <cellStyle name="40% - Énfasis5 3 8 3 2" xfId="40770" xr:uid="{F8BF43F7-9D4F-4689-ACD1-031C3C11ECD8}"/>
    <cellStyle name="40% - Énfasis5 3 8 4" xfId="40771" xr:uid="{51D8E436-A108-4597-882E-1A5E3EF88005}"/>
    <cellStyle name="40% - Énfasis5 3 8 4 2" xfId="40772" xr:uid="{7BBF938D-088A-4809-B6CC-156BD10C5C35}"/>
    <cellStyle name="40% - Énfasis5 3 8 5" xfId="40773" xr:uid="{79811E0F-0B82-40F6-8A51-7B0005F7915F}"/>
    <cellStyle name="40% - Énfasis5 3 8 5 2" xfId="40774" xr:uid="{D2969648-F44F-4D43-8B32-16E7217A72C2}"/>
    <cellStyle name="40% - Énfasis5 3 8 6" xfId="40775" xr:uid="{E6E7618E-464C-4D69-BE4F-282DF1C4CE27}"/>
    <cellStyle name="40% - Énfasis5 3 8 6 2" xfId="40776" xr:uid="{E8AC7A62-49C6-4D0A-B0BE-AEF999F2EF3F}"/>
    <cellStyle name="40% - Énfasis5 3 8 7" xfId="40777" xr:uid="{1A23EE9F-EBD4-4273-9878-CDB0C7B3F3FF}"/>
    <cellStyle name="40% - Énfasis5 3 8 7 2" xfId="40778" xr:uid="{64E5D345-13AF-4FD6-9B5A-92308E704233}"/>
    <cellStyle name="40% - Énfasis5 3 8 8" xfId="40779" xr:uid="{56F3B763-D17A-4701-B92B-5C49ACD01945}"/>
    <cellStyle name="40% - Énfasis5 3 8 8 2" xfId="40780" xr:uid="{6B64D87E-73C7-4841-A7DB-596EF21501FD}"/>
    <cellStyle name="40% - Énfasis5 3 8 9" xfId="40781" xr:uid="{0337DF9F-895E-4F84-9B4D-1A4EAB78DC33}"/>
    <cellStyle name="40% - Énfasis5 3 8 9 2" xfId="40782" xr:uid="{1F87714A-9742-439D-BE34-6153CC8D1C39}"/>
    <cellStyle name="40% - Énfasis5 3 9" xfId="40783" xr:uid="{F5160F18-06F6-40DF-BDE3-3EC60BF822CF}"/>
    <cellStyle name="40% - Énfasis5 3 9 10" xfId="40784" xr:uid="{71364744-540B-4038-869C-EDC492030A46}"/>
    <cellStyle name="40% - Énfasis5 3 9 10 2" xfId="40785" xr:uid="{124C094D-21DB-4F3E-BB63-6DC429FCF45D}"/>
    <cellStyle name="40% - Énfasis5 3 9 11" xfId="40786" xr:uid="{E1AE4DC9-FAAF-430C-A548-84AB79B7E6CE}"/>
    <cellStyle name="40% - Énfasis5 3 9 2" xfId="40787" xr:uid="{6997D16C-2A8F-4080-A96F-EF1E2270B552}"/>
    <cellStyle name="40% - Énfasis5 3 9 2 2" xfId="40788" xr:uid="{933BBA88-0600-4458-AE94-F8C853BA7DCD}"/>
    <cellStyle name="40% - Énfasis5 3 9 3" xfId="40789" xr:uid="{130815E7-A328-4B1F-8760-44D8FEFBDFD4}"/>
    <cellStyle name="40% - Énfasis5 3 9 3 2" xfId="40790" xr:uid="{A009545F-88D9-4FF7-B590-7C2CBAB592ED}"/>
    <cellStyle name="40% - Énfasis5 3 9 4" xfId="40791" xr:uid="{3FF5F0F2-8245-4522-8D16-58F7D0ACC077}"/>
    <cellStyle name="40% - Énfasis5 3 9 4 2" xfId="40792" xr:uid="{AA4598BE-88CB-4598-90D5-9B7B39757A07}"/>
    <cellStyle name="40% - Énfasis5 3 9 5" xfId="40793" xr:uid="{8545DFE8-8C0B-4A6A-810A-1CFC4849DCEF}"/>
    <cellStyle name="40% - Énfasis5 3 9 5 2" xfId="40794" xr:uid="{E313FDC1-B197-4E2F-82D2-C6407910EBEC}"/>
    <cellStyle name="40% - Énfasis5 3 9 6" xfId="40795" xr:uid="{15C4FE41-0BEB-4BF8-84B3-1DAD7572DE8E}"/>
    <cellStyle name="40% - Énfasis5 3 9 6 2" xfId="40796" xr:uid="{4A356760-AD26-47F0-87F3-88B77A261B1E}"/>
    <cellStyle name="40% - Énfasis5 3 9 7" xfId="40797" xr:uid="{83B3ADDE-79DA-412A-9A08-314BC363B69F}"/>
    <cellStyle name="40% - Énfasis5 3 9 7 2" xfId="40798" xr:uid="{EC8E77F1-463B-454F-9813-003CCB4D83E8}"/>
    <cellStyle name="40% - Énfasis5 3 9 8" xfId="40799" xr:uid="{4863635C-5C6F-4F5F-8B9A-BEE1C61C96EA}"/>
    <cellStyle name="40% - Énfasis5 3 9 8 2" xfId="40800" xr:uid="{BF0D6C8D-E51F-4499-B4C7-48A6AE3E2DD8}"/>
    <cellStyle name="40% - Énfasis5 3 9 9" xfId="40801" xr:uid="{358AE0AE-8763-447D-A766-B7D9D6618C6B}"/>
    <cellStyle name="40% - Énfasis5 3 9 9 2" xfId="40802" xr:uid="{70885239-131F-4E43-84F0-5FBA552ABFAC}"/>
    <cellStyle name="40% - Énfasis5 30" xfId="3470" xr:uid="{6891400F-0F1E-4FAE-8128-C3E9A7CDD342}"/>
    <cellStyle name="40% - Énfasis5 30 10" xfId="40803" xr:uid="{CEAFC9EE-6FF5-4241-A250-F7C2C25C8EC2}"/>
    <cellStyle name="40% - Énfasis5 30 10 2" xfId="40804" xr:uid="{5C453092-557C-4B15-A987-9F7AA7B01709}"/>
    <cellStyle name="40% - Énfasis5 30 11" xfId="40805" xr:uid="{524C3CEA-2719-4E68-AA95-6FB69DBDACEB}"/>
    <cellStyle name="40% - Énfasis5 30 2" xfId="40806" xr:uid="{3B5EE52E-C368-4F6D-B0E3-4501AB8C8E1E}"/>
    <cellStyle name="40% - Énfasis5 30 2 2" xfId="40807" xr:uid="{0D89BFB7-7531-4A92-9415-F338F2BA23E8}"/>
    <cellStyle name="40% - Énfasis5 30 3" xfId="40808" xr:uid="{2BFB36E8-7171-4F7B-8471-82A8B5A54FC7}"/>
    <cellStyle name="40% - Énfasis5 30 3 2" xfId="40809" xr:uid="{3A379636-687A-4852-929E-F3DA19B14809}"/>
    <cellStyle name="40% - Énfasis5 30 4" xfId="40810" xr:uid="{9C9D29A8-08BC-470E-9DFF-B6CA5F0C0E10}"/>
    <cellStyle name="40% - Énfasis5 30 4 2" xfId="40811" xr:uid="{FD9ED884-EF52-49B9-A85A-E58725C61B9A}"/>
    <cellStyle name="40% - Énfasis5 30 5" xfId="40812" xr:uid="{267D7E9F-AA24-4803-8F79-3A73787897D8}"/>
    <cellStyle name="40% - Énfasis5 30 5 2" xfId="40813" xr:uid="{9A298277-D6B0-4C7E-9142-C601FE6B1C10}"/>
    <cellStyle name="40% - Énfasis5 30 6" xfId="40814" xr:uid="{0D9D5296-F605-4DC4-8667-12FF58CF288A}"/>
    <cellStyle name="40% - Énfasis5 30 6 2" xfId="40815" xr:uid="{947D33AC-31F6-4F53-90FF-F263A08B2447}"/>
    <cellStyle name="40% - Énfasis5 30 7" xfId="40816" xr:uid="{FF59FD47-FE6B-4AA8-A881-5CA76C7932F2}"/>
    <cellStyle name="40% - Énfasis5 30 7 2" xfId="40817" xr:uid="{DC6B2671-A31B-4B7E-91FF-994E7ED5D1C4}"/>
    <cellStyle name="40% - Énfasis5 30 8" xfId="40818" xr:uid="{50ADF9CC-5B82-4A77-996B-1747E97EFB27}"/>
    <cellStyle name="40% - Énfasis5 30 8 2" xfId="40819" xr:uid="{9EAD1C20-FE57-4EAB-BC9F-D79CE9343300}"/>
    <cellStyle name="40% - Énfasis5 30 9" xfId="40820" xr:uid="{386FA9E1-1BF3-4F30-8A68-F0C6A1626003}"/>
    <cellStyle name="40% - Énfasis5 30 9 2" xfId="40821" xr:uid="{27943600-416E-4209-8590-FA40DFAFC8E9}"/>
    <cellStyle name="40% - Énfasis5 31" xfId="3471" xr:uid="{7B1AD377-C5F4-453D-A94F-6A66F675DCD1}"/>
    <cellStyle name="40% - Énfasis5 31 10" xfId="40822" xr:uid="{08F8A435-7B01-4BA9-960A-EEFEAA830985}"/>
    <cellStyle name="40% - Énfasis5 31 10 2" xfId="40823" xr:uid="{E5790946-F539-415C-9D2A-C6FCA09888AD}"/>
    <cellStyle name="40% - Énfasis5 31 11" xfId="40824" xr:uid="{4212DE1E-223B-40B4-A847-EC813504915D}"/>
    <cellStyle name="40% - Énfasis5 31 2" xfId="40825" xr:uid="{53D87A28-3B81-47F4-936B-4AC8EC8634AB}"/>
    <cellStyle name="40% - Énfasis5 31 2 2" xfId="40826" xr:uid="{EAB18F64-26E7-46A9-AFC6-791F10B26319}"/>
    <cellStyle name="40% - Énfasis5 31 3" xfId="40827" xr:uid="{96CC506E-37E5-4A6C-AE0B-B1EC05E5D0C4}"/>
    <cellStyle name="40% - Énfasis5 31 3 2" xfId="40828" xr:uid="{AE2F32DD-F2DC-47E3-8873-F06792FBAC50}"/>
    <cellStyle name="40% - Énfasis5 31 4" xfId="40829" xr:uid="{740414C5-9890-40BF-9928-EF1CAF82E408}"/>
    <cellStyle name="40% - Énfasis5 31 4 2" xfId="40830" xr:uid="{CF62ECEE-B799-4122-B244-A290B371BAB4}"/>
    <cellStyle name="40% - Énfasis5 31 5" xfId="40831" xr:uid="{B691BA80-901D-4645-A879-9D6A7EA304FD}"/>
    <cellStyle name="40% - Énfasis5 31 5 2" xfId="40832" xr:uid="{39BAF275-AB26-40C9-8B2B-F10B56112375}"/>
    <cellStyle name="40% - Énfasis5 31 6" xfId="40833" xr:uid="{FFCDF768-382A-4E94-A651-7B9181776BEE}"/>
    <cellStyle name="40% - Énfasis5 31 6 2" xfId="40834" xr:uid="{B99E72BC-F54C-4110-9F80-F7883F7E6014}"/>
    <cellStyle name="40% - Énfasis5 31 7" xfId="40835" xr:uid="{F7381D66-AD33-48D0-9167-14F5785543B0}"/>
    <cellStyle name="40% - Énfasis5 31 7 2" xfId="40836" xr:uid="{43EAF96A-D662-4B2E-B900-09F47C07D15D}"/>
    <cellStyle name="40% - Énfasis5 31 8" xfId="40837" xr:uid="{0B55902A-E2B8-460A-8DA4-75A0DB184FFF}"/>
    <cellStyle name="40% - Énfasis5 31 8 2" xfId="40838" xr:uid="{132FC883-825E-477E-9615-40284699C54B}"/>
    <cellStyle name="40% - Énfasis5 31 9" xfId="40839" xr:uid="{D8B66A35-F175-413B-8B13-9E061A3C8EB6}"/>
    <cellStyle name="40% - Énfasis5 31 9 2" xfId="40840" xr:uid="{64E8E896-486D-4F34-A53F-4C5076132750}"/>
    <cellStyle name="40% - Énfasis5 32" xfId="3472" xr:uid="{B00B3A1B-B20D-402C-80EC-1848C029C91E}"/>
    <cellStyle name="40% - Énfasis5 32 10" xfId="40841" xr:uid="{8AF9369D-7A4E-4A35-BD7B-11A32C4B73EC}"/>
    <cellStyle name="40% - Énfasis5 32 10 2" xfId="40842" xr:uid="{8CA7C03B-7518-4868-BEC5-CFC7317AB2B1}"/>
    <cellStyle name="40% - Énfasis5 32 11" xfId="40843" xr:uid="{0C0EE465-0A52-4C6E-8F4A-71FF85F1E4C3}"/>
    <cellStyle name="40% - Énfasis5 32 2" xfId="40844" xr:uid="{E5CD5735-D2DE-4B68-94B8-C3A454FC1AAD}"/>
    <cellStyle name="40% - Énfasis5 32 2 2" xfId="40845" xr:uid="{90E082EB-473C-485B-A545-139A7C194ED1}"/>
    <cellStyle name="40% - Énfasis5 32 3" xfId="40846" xr:uid="{0D7667B3-525E-4DEC-AEBF-55A836690BAA}"/>
    <cellStyle name="40% - Énfasis5 32 3 2" xfId="40847" xr:uid="{ABC34D8B-6879-496B-9B8E-F038E982CEF8}"/>
    <cellStyle name="40% - Énfasis5 32 4" xfId="40848" xr:uid="{6C07D330-3A6C-40C1-8387-656B29A5CEC0}"/>
    <cellStyle name="40% - Énfasis5 32 4 2" xfId="40849" xr:uid="{CBB607A2-4B0B-41A9-BFBC-AD4C31E55682}"/>
    <cellStyle name="40% - Énfasis5 32 5" xfId="40850" xr:uid="{FC3AB5CB-578C-453A-9107-9B74BEB71218}"/>
    <cellStyle name="40% - Énfasis5 32 5 2" xfId="40851" xr:uid="{DD4E4FD0-14CF-48A2-A924-C7E45805503B}"/>
    <cellStyle name="40% - Énfasis5 32 6" xfId="40852" xr:uid="{7AA9C042-D69B-41BE-9BFA-B8B3320FCF1C}"/>
    <cellStyle name="40% - Énfasis5 32 6 2" xfId="40853" xr:uid="{29D30705-565B-44B4-8026-2523C439DA4D}"/>
    <cellStyle name="40% - Énfasis5 32 7" xfId="40854" xr:uid="{B44325AC-D8C9-4BE8-9CFC-336051A31ECB}"/>
    <cellStyle name="40% - Énfasis5 32 7 2" xfId="40855" xr:uid="{2AD7D941-9C79-47F5-9E93-AAD5638127BF}"/>
    <cellStyle name="40% - Énfasis5 32 8" xfId="40856" xr:uid="{7C1DCE71-772F-4324-AD7C-903CCFDB18FA}"/>
    <cellStyle name="40% - Énfasis5 32 8 2" xfId="40857" xr:uid="{55A8AFC4-42E7-456C-BD3A-906E9AB5D07B}"/>
    <cellStyle name="40% - Énfasis5 32 9" xfId="40858" xr:uid="{A117C08B-FDA0-4A23-8FB2-FF6D715E739C}"/>
    <cellStyle name="40% - Énfasis5 32 9 2" xfId="40859" xr:uid="{942BB04F-03B5-46D2-A65B-F982850A4B97}"/>
    <cellStyle name="40% - Énfasis5 33" xfId="3473" xr:uid="{9DCDCD0A-4136-4405-AF07-E02AC0F65B2D}"/>
    <cellStyle name="40% - Énfasis5 33 10" xfId="40860" xr:uid="{D41E66B1-CA30-4AD7-B6F1-F7240452213C}"/>
    <cellStyle name="40% - Énfasis5 33 10 2" xfId="40861" xr:uid="{97E9FD8E-3CC8-4AC8-9B57-B58D6FA0FB30}"/>
    <cellStyle name="40% - Énfasis5 33 11" xfId="40862" xr:uid="{0CE78265-80F0-469F-B205-9D7110D3A204}"/>
    <cellStyle name="40% - Énfasis5 33 2" xfId="40863" xr:uid="{59BEA510-79AB-4968-8539-F71B19367EC4}"/>
    <cellStyle name="40% - Énfasis5 33 2 2" xfId="40864" xr:uid="{0FB743FF-1EF8-4CA0-8C8D-7DAFD8DFCF8E}"/>
    <cellStyle name="40% - Énfasis5 33 3" xfId="40865" xr:uid="{3F8A2716-9266-4558-BE3A-CB87707C9BE4}"/>
    <cellStyle name="40% - Énfasis5 33 3 2" xfId="40866" xr:uid="{9828614F-1756-4D4F-BCB6-3F052FD11946}"/>
    <cellStyle name="40% - Énfasis5 33 4" xfId="40867" xr:uid="{AE0E9674-C9C5-4974-87B1-365192CDBF55}"/>
    <cellStyle name="40% - Énfasis5 33 4 2" xfId="40868" xr:uid="{6928C02F-8A21-41F5-B2A3-E88580ECC67E}"/>
    <cellStyle name="40% - Énfasis5 33 5" xfId="40869" xr:uid="{E032BDBD-89D7-48CB-88B5-B02DBC81C19B}"/>
    <cellStyle name="40% - Énfasis5 33 5 2" xfId="40870" xr:uid="{2AB9BDD7-6814-4E9E-9C2D-832E08293446}"/>
    <cellStyle name="40% - Énfasis5 33 6" xfId="40871" xr:uid="{F8AE5E4C-3969-48C0-B2E5-9D39F63AA528}"/>
    <cellStyle name="40% - Énfasis5 33 6 2" xfId="40872" xr:uid="{F0A4ED4E-B26C-4F36-BE22-AD88A6DBDB1E}"/>
    <cellStyle name="40% - Énfasis5 33 7" xfId="40873" xr:uid="{27F8013B-75CC-4C5A-8497-7992C1328C11}"/>
    <cellStyle name="40% - Énfasis5 33 7 2" xfId="40874" xr:uid="{B2427916-FE08-4837-8D00-ACEBE369FA7A}"/>
    <cellStyle name="40% - Énfasis5 33 8" xfId="40875" xr:uid="{2A942F20-6096-45FD-8708-E86D15A860E8}"/>
    <cellStyle name="40% - Énfasis5 33 8 2" xfId="40876" xr:uid="{84817694-3E94-491D-AEF3-F18BCAAD364D}"/>
    <cellStyle name="40% - Énfasis5 33 9" xfId="40877" xr:uid="{3093146D-A150-4EB4-9C8F-EA1524BA6F53}"/>
    <cellStyle name="40% - Énfasis5 33 9 2" xfId="40878" xr:uid="{0D0C2224-256E-4D31-925B-A8424BEA9065}"/>
    <cellStyle name="40% - Énfasis5 34" xfId="40879" xr:uid="{DAA144EF-A2B7-4D5C-BA4E-53DCF11DA3AD}"/>
    <cellStyle name="40% - Énfasis5 34 10" xfId="40880" xr:uid="{D6E1D0EE-713C-4B46-BB62-55C4DFD1A5F8}"/>
    <cellStyle name="40% - Énfasis5 34 10 2" xfId="40881" xr:uid="{CD60F32C-689B-4495-8B08-C0DD47D96514}"/>
    <cellStyle name="40% - Énfasis5 34 11" xfId="40882" xr:uid="{58A63F32-7643-4BB5-9E0F-013AFDA73FFC}"/>
    <cellStyle name="40% - Énfasis5 34 2" xfId="40883" xr:uid="{634D81F8-753E-4875-B7B6-0FDEE9FDAA79}"/>
    <cellStyle name="40% - Énfasis5 34 2 2" xfId="40884" xr:uid="{416D7348-0391-42F4-92F0-A151FBB1D59B}"/>
    <cellStyle name="40% - Énfasis5 34 3" xfId="40885" xr:uid="{167C0835-E465-4DA9-99BA-DDFD61E364AA}"/>
    <cellStyle name="40% - Énfasis5 34 3 2" xfId="40886" xr:uid="{D61D0872-DF0D-4BFE-B909-8C6B16E78577}"/>
    <cellStyle name="40% - Énfasis5 34 4" xfId="40887" xr:uid="{2D558D84-60D0-4005-8575-D7F3A19F174C}"/>
    <cellStyle name="40% - Énfasis5 34 4 2" xfId="40888" xr:uid="{8A33EA4E-341C-4F58-A1C7-0D38A17F4839}"/>
    <cellStyle name="40% - Énfasis5 34 5" xfId="40889" xr:uid="{8C384AFD-1C5D-4132-AE4B-CBDB248184C8}"/>
    <cellStyle name="40% - Énfasis5 34 5 2" xfId="40890" xr:uid="{E9441C2E-7DB3-4106-8408-FF5103A2EB5A}"/>
    <cellStyle name="40% - Énfasis5 34 6" xfId="40891" xr:uid="{EC470E48-315D-4BF5-8EEE-4990FB65B44A}"/>
    <cellStyle name="40% - Énfasis5 34 6 2" xfId="40892" xr:uid="{B3D75334-E8A5-4A7A-8D86-703FC7C1FAC8}"/>
    <cellStyle name="40% - Énfasis5 34 7" xfId="40893" xr:uid="{36AED7A1-B45F-4960-A7B6-DD8C46641750}"/>
    <cellStyle name="40% - Énfasis5 34 7 2" xfId="40894" xr:uid="{1E3B069F-377A-44C4-9040-CE3239316545}"/>
    <cellStyle name="40% - Énfasis5 34 8" xfId="40895" xr:uid="{D8FDEA69-B301-4BAB-BFDC-C7DFFA733D61}"/>
    <cellStyle name="40% - Énfasis5 34 8 2" xfId="40896" xr:uid="{D5E1CAA2-366E-4C3F-9606-F250060EB1FA}"/>
    <cellStyle name="40% - Énfasis5 34 9" xfId="40897" xr:uid="{66206A23-34EE-4020-BA51-F0436A6DF7F4}"/>
    <cellStyle name="40% - Énfasis5 34 9 2" xfId="40898" xr:uid="{A1708D39-327E-43A3-970C-6355CA8A2C8C}"/>
    <cellStyle name="40% - Énfasis5 35" xfId="40899" xr:uid="{A7391713-3C11-4F00-AB83-A33A020E538F}"/>
    <cellStyle name="40% - Énfasis5 35 10" xfId="40900" xr:uid="{757AF751-9386-45FD-9EC8-CCB292BE1108}"/>
    <cellStyle name="40% - Énfasis5 35 10 2" xfId="40901" xr:uid="{DCEDA5DD-9587-4C5B-AA4F-59D4991F5542}"/>
    <cellStyle name="40% - Énfasis5 35 11" xfId="40902" xr:uid="{ED65E345-6F50-4CB9-945B-75155312F5BC}"/>
    <cellStyle name="40% - Énfasis5 35 2" xfId="40903" xr:uid="{2832A57E-89C0-42FA-AC6E-4AEDDFB2DB5A}"/>
    <cellStyle name="40% - Énfasis5 35 2 2" xfId="40904" xr:uid="{36975693-984D-4E9C-9FCF-1413B65DAC94}"/>
    <cellStyle name="40% - Énfasis5 35 3" xfId="40905" xr:uid="{27BD12A8-828D-470E-8B20-F7A3E602956F}"/>
    <cellStyle name="40% - Énfasis5 35 3 2" xfId="40906" xr:uid="{4CD3C22D-B480-4E82-B4D9-0E7AF79EE27D}"/>
    <cellStyle name="40% - Énfasis5 35 4" xfId="40907" xr:uid="{419FB22B-4D24-4F4D-A978-0BE57ADB906A}"/>
    <cellStyle name="40% - Énfasis5 35 4 2" xfId="40908" xr:uid="{E704FB2D-14EC-4317-AEA4-D5D5A49E5C92}"/>
    <cellStyle name="40% - Énfasis5 35 5" xfId="40909" xr:uid="{13DACA04-936A-4F34-B1FD-53514AE6A945}"/>
    <cellStyle name="40% - Énfasis5 35 5 2" xfId="40910" xr:uid="{7E767EAC-DD2E-4C0C-AB9E-19BEE5379BBA}"/>
    <cellStyle name="40% - Énfasis5 35 6" xfId="40911" xr:uid="{34BFE328-7409-44E6-912E-4E48ADF3E8F7}"/>
    <cellStyle name="40% - Énfasis5 35 6 2" xfId="40912" xr:uid="{D7380813-8542-49A4-AFE2-C1F1E911A5BE}"/>
    <cellStyle name="40% - Énfasis5 35 7" xfId="40913" xr:uid="{D24BD44B-E168-4B00-8F60-CEC520A718F5}"/>
    <cellStyle name="40% - Énfasis5 35 7 2" xfId="40914" xr:uid="{6C5AB49C-A3EF-4B1E-BA16-EB6F163C5D51}"/>
    <cellStyle name="40% - Énfasis5 35 8" xfId="40915" xr:uid="{AEB69EAB-E391-45B2-A4D8-F256F29AB653}"/>
    <cellStyle name="40% - Énfasis5 35 8 2" xfId="40916" xr:uid="{64FB1844-CC75-4A1F-AFA6-F2708136A188}"/>
    <cellStyle name="40% - Énfasis5 35 9" xfId="40917" xr:uid="{269424B0-C12E-410B-A149-7E68C856160B}"/>
    <cellStyle name="40% - Énfasis5 35 9 2" xfId="40918" xr:uid="{6B45D9FE-C9CD-453A-938C-027C9DBA6FC8}"/>
    <cellStyle name="40% - Énfasis5 36" xfId="40919" xr:uid="{867EDF6B-939A-4C3A-ADEB-74E27B11996A}"/>
    <cellStyle name="40% - Énfasis5 36 10" xfId="40920" xr:uid="{6EB14C49-24BE-47A0-BD2A-E193A026BEB4}"/>
    <cellStyle name="40% - Énfasis5 36 10 2" xfId="40921" xr:uid="{1384D248-1C48-404D-AF37-DECCC6BBD7CC}"/>
    <cellStyle name="40% - Énfasis5 36 11" xfId="40922" xr:uid="{EDDD3126-789C-42BA-AA6C-E18806566836}"/>
    <cellStyle name="40% - Énfasis5 36 2" xfId="40923" xr:uid="{18181573-5116-4A91-89E8-26BD40E661BA}"/>
    <cellStyle name="40% - Énfasis5 36 2 2" xfId="40924" xr:uid="{48ACB18D-8303-4963-8C2E-1A8E0B054260}"/>
    <cellStyle name="40% - Énfasis5 36 3" xfId="40925" xr:uid="{F3292DDE-3C4F-41E2-9504-5A0BFCE6B143}"/>
    <cellStyle name="40% - Énfasis5 36 3 2" xfId="40926" xr:uid="{3737E0DA-9D1E-4DD9-B88B-9E219205C895}"/>
    <cellStyle name="40% - Énfasis5 36 4" xfId="40927" xr:uid="{D4747913-4F03-4F2F-B75E-A7BFF2FF9E11}"/>
    <cellStyle name="40% - Énfasis5 36 4 2" xfId="40928" xr:uid="{C744C4EC-F29A-45A1-A467-8ED0D165EB4A}"/>
    <cellStyle name="40% - Énfasis5 36 5" xfId="40929" xr:uid="{DC3DF4F3-F24B-42E6-A051-6C5E2078BF6F}"/>
    <cellStyle name="40% - Énfasis5 36 5 2" xfId="40930" xr:uid="{D8651EF7-ED86-4031-8EF0-9050E9A556BB}"/>
    <cellStyle name="40% - Énfasis5 36 6" xfId="40931" xr:uid="{BF040544-DC52-4F60-8F2C-242A550DBB62}"/>
    <cellStyle name="40% - Énfasis5 36 6 2" xfId="40932" xr:uid="{A93ABF64-B078-41E4-AFCF-8088A1514E4B}"/>
    <cellStyle name="40% - Énfasis5 36 7" xfId="40933" xr:uid="{DC0113C8-B121-4CA9-AAF4-B0F8D01258FB}"/>
    <cellStyle name="40% - Énfasis5 36 7 2" xfId="40934" xr:uid="{4471378A-DB95-458B-9F17-2A2AE5B1A8E2}"/>
    <cellStyle name="40% - Énfasis5 36 8" xfId="40935" xr:uid="{5DF7956C-1E5A-4B24-BC96-79D367E51C7A}"/>
    <cellStyle name="40% - Énfasis5 36 8 2" xfId="40936" xr:uid="{E72A9969-82B3-4223-BC6A-E95FA9C3B84F}"/>
    <cellStyle name="40% - Énfasis5 36 9" xfId="40937" xr:uid="{A3887C1D-2F5C-41E1-B53B-CD070BEFDD49}"/>
    <cellStyle name="40% - Énfasis5 36 9 2" xfId="40938" xr:uid="{1DBBD11E-61BD-4E3C-849A-DBE718235590}"/>
    <cellStyle name="40% - Énfasis5 37" xfId="40939" xr:uid="{9B14A0B5-58E4-4ED2-B757-055BEB1A4707}"/>
    <cellStyle name="40% - Énfasis5 37 10" xfId="40940" xr:uid="{29951FF9-01C5-4DDD-AD28-A454127580E0}"/>
    <cellStyle name="40% - Énfasis5 37 10 2" xfId="40941" xr:uid="{20C9E349-C817-4AC1-B54B-0172BA3B3CDB}"/>
    <cellStyle name="40% - Énfasis5 37 11" xfId="40942" xr:uid="{D91874CC-7F00-49B7-A958-2C43F2CB1183}"/>
    <cellStyle name="40% - Énfasis5 37 2" xfId="40943" xr:uid="{2C4F4C4F-BBCD-4390-A842-822CEBD9A5DB}"/>
    <cellStyle name="40% - Énfasis5 37 2 2" xfId="40944" xr:uid="{70715024-1E9E-46F3-AAD6-FD50C37E6122}"/>
    <cellStyle name="40% - Énfasis5 37 3" xfId="40945" xr:uid="{84CE6464-243A-432E-AD42-D41C30D49B11}"/>
    <cellStyle name="40% - Énfasis5 37 3 2" xfId="40946" xr:uid="{9F2FD2B9-62F6-4F9E-8E5C-F33C09565E4D}"/>
    <cellStyle name="40% - Énfasis5 37 4" xfId="40947" xr:uid="{4A95D815-0F58-4D04-BC32-2A39C0A49537}"/>
    <cellStyle name="40% - Énfasis5 37 4 2" xfId="40948" xr:uid="{5949FBDF-BBF7-4F40-9217-3388E2BBDA24}"/>
    <cellStyle name="40% - Énfasis5 37 5" xfId="40949" xr:uid="{537A042D-DAB5-4D8A-9BD6-57D89ABF06FA}"/>
    <cellStyle name="40% - Énfasis5 37 5 2" xfId="40950" xr:uid="{5DC59D14-D868-4D05-B260-4D1ACF9AB0FE}"/>
    <cellStyle name="40% - Énfasis5 37 6" xfId="40951" xr:uid="{56C2FE72-BAC6-4A76-A6CE-C6B41A7C3167}"/>
    <cellStyle name="40% - Énfasis5 37 6 2" xfId="40952" xr:uid="{5C8B53FC-BF33-4140-A315-91F0A07E4774}"/>
    <cellStyle name="40% - Énfasis5 37 7" xfId="40953" xr:uid="{30B06F20-2182-4620-8786-C2E2B0037B0B}"/>
    <cellStyle name="40% - Énfasis5 37 7 2" xfId="40954" xr:uid="{FD4AD897-1178-4F1F-8E02-1F848C751F38}"/>
    <cellStyle name="40% - Énfasis5 37 8" xfId="40955" xr:uid="{0E210ECF-3C5A-4292-8A7F-2A16304C5A47}"/>
    <cellStyle name="40% - Énfasis5 37 8 2" xfId="40956" xr:uid="{D97C0AF6-8150-49D7-A43F-F37895DF01B0}"/>
    <cellStyle name="40% - Énfasis5 37 9" xfId="40957" xr:uid="{3C3E0C19-CFA2-46A8-BC2F-98B466DB7762}"/>
    <cellStyle name="40% - Énfasis5 37 9 2" xfId="40958" xr:uid="{69EAB247-0C77-4E8A-8555-06225220E420}"/>
    <cellStyle name="40% - Énfasis5 38" xfId="40959" xr:uid="{56A93BFD-9977-4844-B3EE-2FEC1CCC68D9}"/>
    <cellStyle name="40% - Énfasis5 38 10" xfId="40960" xr:uid="{93DC6925-1042-4D96-9521-082711600DA7}"/>
    <cellStyle name="40% - Énfasis5 38 10 2" xfId="40961" xr:uid="{F8D334C7-0D78-4D07-AE36-D670F8EA7914}"/>
    <cellStyle name="40% - Énfasis5 38 11" xfId="40962" xr:uid="{D5D7B322-B072-4A40-A3CD-89202D8FD914}"/>
    <cellStyle name="40% - Énfasis5 38 2" xfId="40963" xr:uid="{7DD0E453-57C9-4ABA-9043-89A43497CF83}"/>
    <cellStyle name="40% - Énfasis5 38 2 2" xfId="40964" xr:uid="{C409F6D7-5EF9-4F62-9D50-7904B65BD776}"/>
    <cellStyle name="40% - Énfasis5 38 3" xfId="40965" xr:uid="{09CA9CBE-2717-4657-ACF7-B688D86869DA}"/>
    <cellStyle name="40% - Énfasis5 38 3 2" xfId="40966" xr:uid="{6C94100D-58C5-449E-8D64-7D829CBA26DC}"/>
    <cellStyle name="40% - Énfasis5 38 4" xfId="40967" xr:uid="{60369721-9853-41BF-9944-3A009035C587}"/>
    <cellStyle name="40% - Énfasis5 38 4 2" xfId="40968" xr:uid="{7C462DE7-BE31-4ADB-949B-5DD1A428E132}"/>
    <cellStyle name="40% - Énfasis5 38 5" xfId="40969" xr:uid="{43EAF836-6035-4F12-9F6B-B54E7DE1757E}"/>
    <cellStyle name="40% - Énfasis5 38 5 2" xfId="40970" xr:uid="{B36B1905-8DC5-4C75-A17F-757EEEB34E1E}"/>
    <cellStyle name="40% - Énfasis5 38 6" xfId="40971" xr:uid="{02F36CEA-EC8C-44FE-8806-C6F6668C3F29}"/>
    <cellStyle name="40% - Énfasis5 38 6 2" xfId="40972" xr:uid="{160453D2-AC52-4C5C-808E-91C2898FB5E5}"/>
    <cellStyle name="40% - Énfasis5 38 7" xfId="40973" xr:uid="{245712DE-B905-4240-BFAC-47427018FE2A}"/>
    <cellStyle name="40% - Énfasis5 38 7 2" xfId="40974" xr:uid="{E31010C5-5029-4854-AB15-A005CED8FFEC}"/>
    <cellStyle name="40% - Énfasis5 38 8" xfId="40975" xr:uid="{EFE9EE36-3AA0-41C6-B1A4-864AABAFDDAC}"/>
    <cellStyle name="40% - Énfasis5 38 8 2" xfId="40976" xr:uid="{AAA90696-0ABB-45B4-B229-14CB84632080}"/>
    <cellStyle name="40% - Énfasis5 38 9" xfId="40977" xr:uid="{3B9B4C59-AF4F-42E4-88BD-B4D13FC36091}"/>
    <cellStyle name="40% - Énfasis5 38 9 2" xfId="40978" xr:uid="{31DB8776-F2D0-495B-A348-D0F0993C539E}"/>
    <cellStyle name="40% - Énfasis5 39" xfId="40979" xr:uid="{E62497C6-EDC1-415E-8687-E0F207107CC5}"/>
    <cellStyle name="40% - Énfasis5 39 10" xfId="40980" xr:uid="{313EA850-45E9-4E63-8E4C-C73FAE05518B}"/>
    <cellStyle name="40% - Énfasis5 39 10 2" xfId="40981" xr:uid="{32637FF5-3B88-41EE-9699-B95EDAFF9FF3}"/>
    <cellStyle name="40% - Énfasis5 39 11" xfId="40982" xr:uid="{C6643737-3E7D-4F28-B29B-1E66CB68AA62}"/>
    <cellStyle name="40% - Énfasis5 39 2" xfId="40983" xr:uid="{09EDD45B-550F-44D9-8033-60AF66A5A203}"/>
    <cellStyle name="40% - Énfasis5 39 2 2" xfId="40984" xr:uid="{01D2ABF3-0AF6-45B3-A8C4-2110528CCDB9}"/>
    <cellStyle name="40% - Énfasis5 39 3" xfId="40985" xr:uid="{FD5D4D51-3D27-4CCE-B8A6-96333B97243E}"/>
    <cellStyle name="40% - Énfasis5 39 3 2" xfId="40986" xr:uid="{1AA6D2D6-7BFB-46DB-A337-757E541897B4}"/>
    <cellStyle name="40% - Énfasis5 39 4" xfId="40987" xr:uid="{C1167609-9071-4EA0-B8ED-EFB6B877A5F1}"/>
    <cellStyle name="40% - Énfasis5 39 4 2" xfId="40988" xr:uid="{ACB2FE6C-40BF-412F-81D5-34F2E57FD3DA}"/>
    <cellStyle name="40% - Énfasis5 39 5" xfId="40989" xr:uid="{5418F12C-7F41-46FC-A1AF-72F1DA06DC10}"/>
    <cellStyle name="40% - Énfasis5 39 5 2" xfId="40990" xr:uid="{C3950D08-5428-442A-BD44-07CC14253A73}"/>
    <cellStyle name="40% - Énfasis5 39 6" xfId="40991" xr:uid="{DDAE18BC-28BA-4BED-BEFD-0C4A2E95C548}"/>
    <cellStyle name="40% - Énfasis5 39 6 2" xfId="40992" xr:uid="{F4708262-3AE0-4400-B3C0-841B15C45AC9}"/>
    <cellStyle name="40% - Énfasis5 39 7" xfId="40993" xr:uid="{61F4F2E3-1083-4C9E-97F5-F7F06121A07F}"/>
    <cellStyle name="40% - Énfasis5 39 7 2" xfId="40994" xr:uid="{B1419103-68CB-4E5B-9CD3-B8F57B640D96}"/>
    <cellStyle name="40% - Énfasis5 39 8" xfId="40995" xr:uid="{2E61E649-63DB-446F-B364-D07E2EE357FD}"/>
    <cellStyle name="40% - Énfasis5 39 8 2" xfId="40996" xr:uid="{F5F04A25-CCEB-4243-B1F1-4A2AE0259ADD}"/>
    <cellStyle name="40% - Énfasis5 39 9" xfId="40997" xr:uid="{FDBAB445-53AE-43FD-8919-F3B5DAD249A5}"/>
    <cellStyle name="40% - Énfasis5 39 9 2" xfId="40998" xr:uid="{45233EAD-B1BA-4590-803D-034D4428C491}"/>
    <cellStyle name="40% - Énfasis5 4" xfId="3474" xr:uid="{552F9B2A-8E2E-4A45-B921-04212252EE11}"/>
    <cellStyle name="40% - Énfasis5 4 10" xfId="40999" xr:uid="{8DF55568-4470-45F6-A886-62F058312A9E}"/>
    <cellStyle name="40% - Énfasis5 4 10 10" xfId="41000" xr:uid="{589269E5-167F-4E58-AEA0-400EFC80BEFC}"/>
    <cellStyle name="40% - Énfasis5 4 10 10 2" xfId="41001" xr:uid="{CE9DB453-AF8C-47C1-8110-C8D361FB7DEA}"/>
    <cellStyle name="40% - Énfasis5 4 10 11" xfId="41002" xr:uid="{C2EC877A-5CA7-4A60-9282-93531B6027AE}"/>
    <cellStyle name="40% - Énfasis5 4 10 2" xfId="41003" xr:uid="{51DE75C5-EBF0-4518-9C27-302096FB36C5}"/>
    <cellStyle name="40% - Énfasis5 4 10 2 2" xfId="41004" xr:uid="{3D61E868-8820-4216-85DB-C3F5AC881770}"/>
    <cellStyle name="40% - Énfasis5 4 10 3" xfId="41005" xr:uid="{2404FD6F-9A6A-48A1-9472-D73BB66A002A}"/>
    <cellStyle name="40% - Énfasis5 4 10 3 2" xfId="41006" xr:uid="{D6087442-FDAB-4A0A-9599-837AF8C00E06}"/>
    <cellStyle name="40% - Énfasis5 4 10 4" xfId="41007" xr:uid="{2C171E3B-0815-42D2-8D39-28D93711BA9A}"/>
    <cellStyle name="40% - Énfasis5 4 10 4 2" xfId="41008" xr:uid="{B1A0B4F5-AEE1-49AB-908E-4D211D8E6E9E}"/>
    <cellStyle name="40% - Énfasis5 4 10 5" xfId="41009" xr:uid="{44863F4D-5436-420F-A2FB-95C26881D85E}"/>
    <cellStyle name="40% - Énfasis5 4 10 5 2" xfId="41010" xr:uid="{BA0FD5C6-FDC8-46FA-926C-676B30417F9E}"/>
    <cellStyle name="40% - Énfasis5 4 10 6" xfId="41011" xr:uid="{73A60041-147F-46DD-99DE-9F68A49445A5}"/>
    <cellStyle name="40% - Énfasis5 4 10 6 2" xfId="41012" xr:uid="{20E5BC7D-310C-4A05-8830-90B3930653CC}"/>
    <cellStyle name="40% - Énfasis5 4 10 7" xfId="41013" xr:uid="{5E9086E4-6486-4EBE-9CDE-8C5BD46E0E3A}"/>
    <cellStyle name="40% - Énfasis5 4 10 7 2" xfId="41014" xr:uid="{88A50203-719F-4772-AE8C-25F75861855A}"/>
    <cellStyle name="40% - Énfasis5 4 10 8" xfId="41015" xr:uid="{B9B575EA-4AF3-41E5-8A6A-A012D486A92D}"/>
    <cellStyle name="40% - Énfasis5 4 10 8 2" xfId="41016" xr:uid="{9322EF21-AED1-4CE4-8888-6070B35B9D15}"/>
    <cellStyle name="40% - Énfasis5 4 10 9" xfId="41017" xr:uid="{88522FC2-A358-40DA-A9E5-A92CF6640F28}"/>
    <cellStyle name="40% - Énfasis5 4 10 9 2" xfId="41018" xr:uid="{426D8C7E-B536-4341-AA1A-1FCCD4DF9452}"/>
    <cellStyle name="40% - Énfasis5 4 11" xfId="41019" xr:uid="{278A2CAD-32D5-42A6-BD49-1EAF935A12FC}"/>
    <cellStyle name="40% - Énfasis5 4 11 10" xfId="41020" xr:uid="{9DF8390D-80F9-4AAE-8510-AD1C4F5AC2F0}"/>
    <cellStyle name="40% - Énfasis5 4 11 10 2" xfId="41021" xr:uid="{917AB82B-FFD2-47A0-96D1-521644820FEA}"/>
    <cellStyle name="40% - Énfasis5 4 11 11" xfId="41022" xr:uid="{8A89C33F-B07F-42DF-BBDF-A2ECCD62057B}"/>
    <cellStyle name="40% - Énfasis5 4 11 2" xfId="41023" xr:uid="{FC11BA76-1F88-4C30-AB15-08F0A7DF81DE}"/>
    <cellStyle name="40% - Énfasis5 4 11 2 2" xfId="41024" xr:uid="{0AAFD0CC-EDB5-4C81-90DE-0052D399866E}"/>
    <cellStyle name="40% - Énfasis5 4 11 3" xfId="41025" xr:uid="{E3EA5C1E-BFE0-40B2-A6C3-2FABCB613E99}"/>
    <cellStyle name="40% - Énfasis5 4 11 3 2" xfId="41026" xr:uid="{36F3FC0E-5F97-4450-ADD1-1920382B21A4}"/>
    <cellStyle name="40% - Énfasis5 4 11 4" xfId="41027" xr:uid="{EA26ADA6-489E-450F-A58A-A57DC96DF1FD}"/>
    <cellStyle name="40% - Énfasis5 4 11 4 2" xfId="41028" xr:uid="{7419A052-B2E0-4208-90B8-31D294240B66}"/>
    <cellStyle name="40% - Énfasis5 4 11 5" xfId="41029" xr:uid="{516DFF18-400F-4AE0-93D9-1CDD6D62299B}"/>
    <cellStyle name="40% - Énfasis5 4 11 5 2" xfId="41030" xr:uid="{86909B85-E6E5-42FC-9C65-FCC41E55AB9A}"/>
    <cellStyle name="40% - Énfasis5 4 11 6" xfId="41031" xr:uid="{E5D82E9C-9077-42BE-BEC2-0646CDA00B3D}"/>
    <cellStyle name="40% - Énfasis5 4 11 6 2" xfId="41032" xr:uid="{B34E6C9C-D183-4809-AFC2-245078EC78DD}"/>
    <cellStyle name="40% - Énfasis5 4 11 7" xfId="41033" xr:uid="{D74DFDA4-636D-4B03-94B0-B126C8614935}"/>
    <cellStyle name="40% - Énfasis5 4 11 7 2" xfId="41034" xr:uid="{5E20F939-8775-4A2F-8CED-B0EB671C15F9}"/>
    <cellStyle name="40% - Énfasis5 4 11 8" xfId="41035" xr:uid="{871B5E1F-9BC3-411E-AC74-3B2506D23F8B}"/>
    <cellStyle name="40% - Énfasis5 4 11 8 2" xfId="41036" xr:uid="{EB00C187-68B9-4BB6-8158-F3BBFD58ED55}"/>
    <cellStyle name="40% - Énfasis5 4 11 9" xfId="41037" xr:uid="{DE1E6701-0F94-4898-8BB2-E35BE8C390A7}"/>
    <cellStyle name="40% - Énfasis5 4 11 9 2" xfId="41038" xr:uid="{D8AC6CFE-438C-4A6A-88CE-4805385F4CC6}"/>
    <cellStyle name="40% - Énfasis5 4 12" xfId="41039" xr:uid="{40CC144C-400F-49FF-90F0-4501572D0921}"/>
    <cellStyle name="40% - Énfasis5 4 12 10" xfId="41040" xr:uid="{87DBD04B-9B92-4816-B502-344C3277DB5D}"/>
    <cellStyle name="40% - Énfasis5 4 12 10 2" xfId="41041" xr:uid="{B7DBA760-C56B-43ED-9879-BC0580C911CA}"/>
    <cellStyle name="40% - Énfasis5 4 12 11" xfId="41042" xr:uid="{04292B34-2404-4749-95B6-4D31F19A8D77}"/>
    <cellStyle name="40% - Énfasis5 4 12 2" xfId="41043" xr:uid="{C0681654-116F-4519-91DB-3059F47A4D10}"/>
    <cellStyle name="40% - Énfasis5 4 12 2 2" xfId="41044" xr:uid="{D2201A46-18AC-4A21-9E93-B66C5D95995F}"/>
    <cellStyle name="40% - Énfasis5 4 12 3" xfId="41045" xr:uid="{9ECA88D4-7032-4A41-B9E8-B1BD0BD2F988}"/>
    <cellStyle name="40% - Énfasis5 4 12 3 2" xfId="41046" xr:uid="{B427C839-36EC-4968-AC9A-183632B4259A}"/>
    <cellStyle name="40% - Énfasis5 4 12 4" xfId="41047" xr:uid="{B81354B2-F39C-4D9F-A6A4-CD5F12F48103}"/>
    <cellStyle name="40% - Énfasis5 4 12 4 2" xfId="41048" xr:uid="{0B752589-E0C7-4CF9-8831-2C43B9ABCEEF}"/>
    <cellStyle name="40% - Énfasis5 4 12 5" xfId="41049" xr:uid="{56771B03-10FB-4F4F-A1C6-254666D0BAF7}"/>
    <cellStyle name="40% - Énfasis5 4 12 5 2" xfId="41050" xr:uid="{F62B54FB-9745-4098-A94A-0E7851F9EE22}"/>
    <cellStyle name="40% - Énfasis5 4 12 6" xfId="41051" xr:uid="{A1E3740D-A097-4E56-99CC-13990B8080A4}"/>
    <cellStyle name="40% - Énfasis5 4 12 6 2" xfId="41052" xr:uid="{41805C43-42A3-4ABE-B51C-8DDA5793B5C1}"/>
    <cellStyle name="40% - Énfasis5 4 12 7" xfId="41053" xr:uid="{46E7840D-11A6-4AFB-BF20-A05C906D22AA}"/>
    <cellStyle name="40% - Énfasis5 4 12 7 2" xfId="41054" xr:uid="{44544F22-CDAB-4227-BBB7-5519DB07765F}"/>
    <cellStyle name="40% - Énfasis5 4 12 8" xfId="41055" xr:uid="{3546B1AA-1576-4AB9-9987-5E47A473692B}"/>
    <cellStyle name="40% - Énfasis5 4 12 8 2" xfId="41056" xr:uid="{F1FCC35A-74C4-48A2-9167-6399B5A330D2}"/>
    <cellStyle name="40% - Énfasis5 4 12 9" xfId="41057" xr:uid="{E45325E1-15B2-47DD-B117-3780D05073AC}"/>
    <cellStyle name="40% - Énfasis5 4 12 9 2" xfId="41058" xr:uid="{F5E7A19E-3E49-43AE-A579-1BDF670AF12E}"/>
    <cellStyle name="40% - Énfasis5 4 2" xfId="3475" xr:uid="{53D9F6CD-739E-4ADE-BC30-10C90029A196}"/>
    <cellStyle name="40% - Énfasis5 4 2 10" xfId="41059" xr:uid="{1BE67474-D43A-4751-A2D3-093A578D6637}"/>
    <cellStyle name="40% - Énfasis5 4 2 10 2" xfId="41060" xr:uid="{D77AB272-108A-487E-A148-953A6BB55F8D}"/>
    <cellStyle name="40% - Énfasis5 4 2 11" xfId="41061" xr:uid="{929694C3-9B02-4C2F-9E53-35016521D614}"/>
    <cellStyle name="40% - Énfasis5 4 2 11 2" xfId="41062" xr:uid="{C811AA86-DC8F-4066-8DAD-3F27A216A29B}"/>
    <cellStyle name="40% - Énfasis5 4 2 12" xfId="41063" xr:uid="{C77F93EC-54E5-46D1-92F4-14E18FFA9723}"/>
    <cellStyle name="40% - Énfasis5 4 2 12 2" xfId="41064" xr:uid="{8A15FD85-90EE-48C9-B86E-FBF688536746}"/>
    <cellStyle name="40% - Énfasis5 4 2 13" xfId="41065" xr:uid="{7AB4F6F9-72AA-4E89-AEB8-FC014E4E18AB}"/>
    <cellStyle name="40% - Énfasis5 4 2 13 2" xfId="41066" xr:uid="{3AB6C4D1-EAD8-4466-A1B4-E1885CC0547D}"/>
    <cellStyle name="40% - Énfasis5 4 2 14" xfId="41067" xr:uid="{55834544-A45D-423B-A053-BE03C70DADA2}"/>
    <cellStyle name="40% - Énfasis5 4 2 14 2" xfId="41068" xr:uid="{B9C715AE-FBD3-4888-BA6A-9414F81C366C}"/>
    <cellStyle name="40% - Énfasis5 4 2 15" xfId="41069" xr:uid="{4EE7AE64-1CEE-48ED-AA8E-467D8A7C3E60}"/>
    <cellStyle name="40% - Énfasis5 4 2 15 2" xfId="41070" xr:uid="{BC14CF92-B30C-417C-AD8B-41C6D551AD1F}"/>
    <cellStyle name="40% - Énfasis5 4 2 16" xfId="41071" xr:uid="{4BED2A02-07E9-4ED3-BE30-50DC88946B58}"/>
    <cellStyle name="40% - Énfasis5 4 2 16 2" xfId="41072" xr:uid="{7F606E06-314A-4BA4-A1B6-D89F5E281764}"/>
    <cellStyle name="40% - Énfasis5 4 2 17" xfId="41073" xr:uid="{C317579B-9A6D-4604-9E58-E16444415E82}"/>
    <cellStyle name="40% - Énfasis5 4 2 2" xfId="3476" xr:uid="{5C63E887-1823-4D9E-BC51-CBB8DBC47C42}"/>
    <cellStyle name="40% - Énfasis5 4 2 2 2" xfId="3477" xr:uid="{9E82294A-C3FB-4E0C-BAB0-0A99B84B3FE1}"/>
    <cellStyle name="40% - Énfasis5 4 2 2 2 2" xfId="3478" xr:uid="{81B24C8C-47D3-4822-8F95-CD4A4AB69BDD}"/>
    <cellStyle name="40% - Énfasis5 4 2 2 2 2 2" xfId="3479" xr:uid="{B30FE16C-D3B1-4BB4-B98D-101B46E6EF68}"/>
    <cellStyle name="40% - Énfasis5 4 2 2 2 3" xfId="3480" xr:uid="{493629FA-E796-46DD-B91E-9D3909D9AAAF}"/>
    <cellStyle name="40% - Énfasis5 4 2 2 3" xfId="3481" xr:uid="{039060E1-C152-42B7-96FB-5FCD098160B7}"/>
    <cellStyle name="40% - Énfasis5 4 2 2 3 2" xfId="3482" xr:uid="{7D35BC3E-8F23-46D9-81AB-E9AC1EE7B1C1}"/>
    <cellStyle name="40% - Énfasis5 4 2 2 4" xfId="3483" xr:uid="{D5907697-4A22-408F-B4A9-652E9363DD33}"/>
    <cellStyle name="40% - Énfasis5 4 2 3" xfId="3484" xr:uid="{EE3F97C4-6D38-433E-BD46-30ED7E258025}"/>
    <cellStyle name="40% - Énfasis5 4 2 3 2" xfId="3485" xr:uid="{298AC4A4-0355-4D09-BF41-03AD39A3C5D0}"/>
    <cellStyle name="40% - Énfasis5 4 2 3 2 2" xfId="3486" xr:uid="{73E7102B-DE68-49DE-B565-DDC3C0103277}"/>
    <cellStyle name="40% - Énfasis5 4 2 3 3" xfId="3487" xr:uid="{262AB0D8-1AFA-4643-BD40-DE99F08401D0}"/>
    <cellStyle name="40% - Énfasis5 4 2 4" xfId="3488" xr:uid="{4B333880-6500-4030-A440-8D5ECB2DFD97}"/>
    <cellStyle name="40% - Énfasis5 4 2 4 2" xfId="3489" xr:uid="{A865D7B1-C3B3-45A6-ACA6-44DB7CB0C00D}"/>
    <cellStyle name="40% - Énfasis5 4 2 5" xfId="3490" xr:uid="{749E8E45-6CB6-48EF-89C6-3CE0FF3365FB}"/>
    <cellStyle name="40% - Énfasis5 4 2 6" xfId="41074" xr:uid="{3312F680-16FE-431E-8C1C-0D0A74103492}"/>
    <cellStyle name="40% - Énfasis5 4 2 7" xfId="41075" xr:uid="{7B047C75-A96F-4589-B3B1-2CD8C3B2547D}"/>
    <cellStyle name="40% - Énfasis5 4 2 8" xfId="41076" xr:uid="{FE622566-4985-4363-8171-740A772B2CC4}"/>
    <cellStyle name="40% - Énfasis5 4 2 8 2" xfId="41077" xr:uid="{E0772365-C0AA-451D-A2D7-72EBCBF809B2}"/>
    <cellStyle name="40% - Énfasis5 4 2 9" xfId="41078" xr:uid="{DBD68738-673E-459B-B2A4-E5F2FC5B8E75}"/>
    <cellStyle name="40% - Énfasis5 4 2 9 2" xfId="41079" xr:uid="{03B74CBA-BACE-4BBD-B6C1-87F631C37D85}"/>
    <cellStyle name="40% - Énfasis5 4 3" xfId="3491" xr:uid="{EBBD8AA3-FDE3-46BF-9A38-42267DA1E21B}"/>
    <cellStyle name="40% - Énfasis5 4 3 10" xfId="41080" xr:uid="{8B5524E9-2195-4F93-BC5B-E47654660799}"/>
    <cellStyle name="40% - Énfasis5 4 3 10 2" xfId="41081" xr:uid="{99281C0F-657C-421C-987C-15414F592043}"/>
    <cellStyle name="40% - Énfasis5 4 3 11" xfId="41082" xr:uid="{B8A8CC9B-C18D-4D5A-BD3E-A861422DF23F}"/>
    <cellStyle name="40% - Énfasis5 4 3 2" xfId="3492" xr:uid="{7862B6A1-539E-4E9E-B365-837BA371569D}"/>
    <cellStyle name="40% - Énfasis5 4 3 2 2" xfId="3493" xr:uid="{6F7480D8-35F2-45D1-8224-63120D85CE3F}"/>
    <cellStyle name="40% - Énfasis5 4 3 2 2 2" xfId="3494" xr:uid="{47E37D0E-79DC-40FA-94FB-DB187247FE51}"/>
    <cellStyle name="40% - Énfasis5 4 3 2 3" xfId="3495" xr:uid="{48301A62-D604-4B95-AB1C-6554DE59A277}"/>
    <cellStyle name="40% - Énfasis5 4 3 3" xfId="3496" xr:uid="{938B2B90-A775-4952-B557-104B3C5A27E5}"/>
    <cellStyle name="40% - Énfasis5 4 3 3 2" xfId="3497" xr:uid="{E63AC9CF-BD41-4C27-BF61-B23F5886E6C0}"/>
    <cellStyle name="40% - Énfasis5 4 3 4" xfId="3498" xr:uid="{8C60C233-99A3-4A28-8C9D-F1C16B85693F}"/>
    <cellStyle name="40% - Énfasis5 4 3 4 2" xfId="41083" xr:uid="{99ED3D97-D840-4F96-849C-8DA6CE3AB2D7}"/>
    <cellStyle name="40% - Énfasis5 4 3 5" xfId="41084" xr:uid="{DDAEB0B2-4C5B-4E6A-AA7B-7041C408A26B}"/>
    <cellStyle name="40% - Énfasis5 4 3 5 2" xfId="41085" xr:uid="{9DCC65AA-C9B2-47CF-A6E6-9B0ED137FD45}"/>
    <cellStyle name="40% - Énfasis5 4 3 6" xfId="41086" xr:uid="{E1E40E96-4AEF-4DC9-929B-0DAF603C1138}"/>
    <cellStyle name="40% - Énfasis5 4 3 6 2" xfId="41087" xr:uid="{000EE32D-56BC-425E-884A-3C1B6755FCD5}"/>
    <cellStyle name="40% - Énfasis5 4 3 7" xfId="41088" xr:uid="{95FF9242-DCFA-4D64-8F2F-F85CDBE542DF}"/>
    <cellStyle name="40% - Énfasis5 4 3 7 2" xfId="41089" xr:uid="{EA8C2F05-F8EC-4429-94DC-B1211E9E257C}"/>
    <cellStyle name="40% - Énfasis5 4 3 8" xfId="41090" xr:uid="{0794F255-F72B-4537-93BE-95F3BED18269}"/>
    <cellStyle name="40% - Énfasis5 4 3 8 2" xfId="41091" xr:uid="{14C64FDB-7A94-4049-8DC0-BF370472D6DB}"/>
    <cellStyle name="40% - Énfasis5 4 3 9" xfId="41092" xr:uid="{E1332C7E-B6EC-4DB2-8583-EFDB7F9A9D14}"/>
    <cellStyle name="40% - Énfasis5 4 3 9 2" xfId="41093" xr:uid="{7419BF57-7C9A-4136-851F-01A0E290687A}"/>
    <cellStyle name="40% - Énfasis5 4 4" xfId="3499" xr:uid="{E2A4727C-55BC-428F-A932-EC04D9081C06}"/>
    <cellStyle name="40% - Énfasis5 4 4 10" xfId="41094" xr:uid="{D65C6BB9-BE34-4E7E-8D51-FD1693D0DCAD}"/>
    <cellStyle name="40% - Énfasis5 4 4 10 2" xfId="41095" xr:uid="{7300596F-6C0D-4753-8D30-6EE7446E6184}"/>
    <cellStyle name="40% - Énfasis5 4 4 11" xfId="41096" xr:uid="{C728C7DE-65EC-450B-B38B-0569648D9BAF}"/>
    <cellStyle name="40% - Énfasis5 4 4 2" xfId="3500" xr:uid="{A7CED219-D407-4A9A-BC0A-CF1F9641C27C}"/>
    <cellStyle name="40% - Énfasis5 4 4 2 2" xfId="3501" xr:uid="{B705022C-B6EA-4239-A4F1-1565EA4A2317}"/>
    <cellStyle name="40% - Énfasis5 4 4 3" xfId="3502" xr:uid="{76E4F01F-3A70-4A38-A861-314CD7C5B4B6}"/>
    <cellStyle name="40% - Énfasis5 4 4 3 2" xfId="41097" xr:uid="{A21F4538-B700-48C0-BBBE-309452875127}"/>
    <cellStyle name="40% - Énfasis5 4 4 4" xfId="41098" xr:uid="{A71486FE-C679-4900-81B5-BD8E21495051}"/>
    <cellStyle name="40% - Énfasis5 4 4 4 2" xfId="41099" xr:uid="{09A49060-AE9C-44F4-9F0A-B9A3DBDF7F35}"/>
    <cellStyle name="40% - Énfasis5 4 4 5" xfId="41100" xr:uid="{CF2B51C7-7949-4DB3-B093-023F3822638D}"/>
    <cellStyle name="40% - Énfasis5 4 4 5 2" xfId="41101" xr:uid="{D95450B6-D884-40CC-8092-A1B0ADE0F100}"/>
    <cellStyle name="40% - Énfasis5 4 4 6" xfId="41102" xr:uid="{EE8B98FF-9F38-4035-AAE6-0F5EA0C6D606}"/>
    <cellStyle name="40% - Énfasis5 4 4 6 2" xfId="41103" xr:uid="{815224CA-74A9-47BE-B0ED-39AF8B76B809}"/>
    <cellStyle name="40% - Énfasis5 4 4 7" xfId="41104" xr:uid="{C3715253-B61D-4D9E-A95B-8FC0FB663E2D}"/>
    <cellStyle name="40% - Énfasis5 4 4 7 2" xfId="41105" xr:uid="{221CC39B-EF2D-42D7-B7EE-B70321BD9724}"/>
    <cellStyle name="40% - Énfasis5 4 4 8" xfId="41106" xr:uid="{AB85B222-8266-4550-849F-B98B8635517A}"/>
    <cellStyle name="40% - Énfasis5 4 4 8 2" xfId="41107" xr:uid="{15216582-8527-485B-8326-013B1FDC982A}"/>
    <cellStyle name="40% - Énfasis5 4 4 9" xfId="41108" xr:uid="{D45D6D5C-C0F0-4C69-B197-0978C41CF160}"/>
    <cellStyle name="40% - Énfasis5 4 4 9 2" xfId="41109" xr:uid="{C9C27656-8CD7-44F0-98EC-7FFAC2D4314E}"/>
    <cellStyle name="40% - Énfasis5 4 5" xfId="3503" xr:uid="{56A9F79D-537D-4492-B9B3-1959AD6DAE1A}"/>
    <cellStyle name="40% - Énfasis5 4 5 10" xfId="41110" xr:uid="{A8525B61-55EF-44ED-8041-566F05802913}"/>
    <cellStyle name="40% - Énfasis5 4 5 10 2" xfId="41111" xr:uid="{E197CA0C-4EEF-407A-9D71-B9CFCC089532}"/>
    <cellStyle name="40% - Énfasis5 4 5 11" xfId="41112" xr:uid="{970E7289-FCC7-477D-8A51-A61DE74FBF41}"/>
    <cellStyle name="40% - Énfasis5 4 5 2" xfId="3504" xr:uid="{7EBAE4E6-D548-49D8-9151-53FAEC0F91BF}"/>
    <cellStyle name="40% - Énfasis5 4 5 2 2" xfId="41113" xr:uid="{33CCD707-3F61-4C76-B9F4-5DD9EF6CCEEB}"/>
    <cellStyle name="40% - Énfasis5 4 5 3" xfId="41114" xr:uid="{018BE44B-7E97-4336-9DF5-2282E383153B}"/>
    <cellStyle name="40% - Énfasis5 4 5 3 2" xfId="41115" xr:uid="{8C9D0B56-A50C-4C82-9B2B-F1734319B774}"/>
    <cellStyle name="40% - Énfasis5 4 5 4" xfId="41116" xr:uid="{2783F5A8-C763-4436-990F-BBDCCDB0B45F}"/>
    <cellStyle name="40% - Énfasis5 4 5 4 2" xfId="41117" xr:uid="{CA883F09-39A1-4071-A5C3-9ABA9D672AB9}"/>
    <cellStyle name="40% - Énfasis5 4 5 5" xfId="41118" xr:uid="{5CE19E81-BBF7-4AD0-AA72-E715B2DB9547}"/>
    <cellStyle name="40% - Énfasis5 4 5 5 2" xfId="41119" xr:uid="{2A5A726B-7675-4FC6-BE65-1DB27D296130}"/>
    <cellStyle name="40% - Énfasis5 4 5 6" xfId="41120" xr:uid="{C619FAD3-14E4-4669-A286-43E57BAC7C32}"/>
    <cellStyle name="40% - Énfasis5 4 5 6 2" xfId="41121" xr:uid="{C8D27069-185A-4F9A-BD48-F8817857EF17}"/>
    <cellStyle name="40% - Énfasis5 4 5 7" xfId="41122" xr:uid="{5221C010-8F02-4382-823B-7FF9DB6A5FED}"/>
    <cellStyle name="40% - Énfasis5 4 5 7 2" xfId="41123" xr:uid="{1D08F905-D91A-4651-B066-85DD621E4456}"/>
    <cellStyle name="40% - Énfasis5 4 5 8" xfId="41124" xr:uid="{B9302E4A-6709-4FD4-897C-9CB5793D20DA}"/>
    <cellStyle name="40% - Énfasis5 4 5 8 2" xfId="41125" xr:uid="{3AF30B58-5827-4946-8317-BDBC00D625F2}"/>
    <cellStyle name="40% - Énfasis5 4 5 9" xfId="41126" xr:uid="{A74F2357-8460-43B4-BE04-9ABF7F871157}"/>
    <cellStyle name="40% - Énfasis5 4 5 9 2" xfId="41127" xr:uid="{C0A1E456-AB46-47AA-B866-5587C07AC849}"/>
    <cellStyle name="40% - Énfasis5 4 6" xfId="3505" xr:uid="{A1FBDB2D-4DB9-46B8-9C1F-9C63DADA6529}"/>
    <cellStyle name="40% - Énfasis5 4 6 10" xfId="41128" xr:uid="{E9473399-CA84-4F83-A6E7-4C88F5D48EE6}"/>
    <cellStyle name="40% - Énfasis5 4 6 10 2" xfId="41129" xr:uid="{EF1DC348-C260-4879-92EE-C45BADAD8211}"/>
    <cellStyle name="40% - Énfasis5 4 6 11" xfId="41130" xr:uid="{C0186CDA-8D36-48E9-8D97-DCC696E9622C}"/>
    <cellStyle name="40% - Énfasis5 4 6 2" xfId="41131" xr:uid="{06BD3961-C3F6-496F-8201-D95EB6F5ECA1}"/>
    <cellStyle name="40% - Énfasis5 4 6 2 2" xfId="41132" xr:uid="{63DC23E9-5C42-42DA-B362-3E48BCBC0D66}"/>
    <cellStyle name="40% - Énfasis5 4 6 3" xfId="41133" xr:uid="{3E72053E-2E08-486C-BB19-9F139351CF09}"/>
    <cellStyle name="40% - Énfasis5 4 6 3 2" xfId="41134" xr:uid="{9F82AEE8-9B8E-419A-AD07-8DD194C020FE}"/>
    <cellStyle name="40% - Énfasis5 4 6 4" xfId="41135" xr:uid="{3803F233-2E4F-4DCC-89B3-815860745D51}"/>
    <cellStyle name="40% - Énfasis5 4 6 4 2" xfId="41136" xr:uid="{3ED57EE2-B8B9-43F5-8672-15A80B653EA5}"/>
    <cellStyle name="40% - Énfasis5 4 6 5" xfId="41137" xr:uid="{5C5A8ABC-5C2B-43CA-9528-0B07E192199E}"/>
    <cellStyle name="40% - Énfasis5 4 6 5 2" xfId="41138" xr:uid="{43658499-D4FA-4B39-9AFC-41D42253DD30}"/>
    <cellStyle name="40% - Énfasis5 4 6 6" xfId="41139" xr:uid="{CF25EE74-E853-43A4-936F-32DA08DF575F}"/>
    <cellStyle name="40% - Énfasis5 4 6 6 2" xfId="41140" xr:uid="{AEC1F8D3-9466-4B9F-A632-2CC68C21BEBC}"/>
    <cellStyle name="40% - Énfasis5 4 6 7" xfId="41141" xr:uid="{5930D9FE-2412-4605-9221-A8B7D4CF7A5D}"/>
    <cellStyle name="40% - Énfasis5 4 6 7 2" xfId="41142" xr:uid="{69344A1E-46B5-483F-8004-A64E9F9201BF}"/>
    <cellStyle name="40% - Énfasis5 4 6 8" xfId="41143" xr:uid="{1DF1171D-4B10-4F45-8706-971A130E89C3}"/>
    <cellStyle name="40% - Énfasis5 4 6 8 2" xfId="41144" xr:uid="{7F4C1CE1-CA59-4D43-AAB9-E93B7071E0B5}"/>
    <cellStyle name="40% - Énfasis5 4 6 9" xfId="41145" xr:uid="{3B073E08-4041-4339-BB97-063C968FB152}"/>
    <cellStyle name="40% - Énfasis5 4 6 9 2" xfId="41146" xr:uid="{281956AF-1C8F-465F-8E17-3DCB7A3B1851}"/>
    <cellStyle name="40% - Énfasis5 4 7" xfId="41147" xr:uid="{43FD90BD-5238-4FA2-9186-945D72827E24}"/>
    <cellStyle name="40% - Énfasis5 4 7 10" xfId="41148" xr:uid="{74E0E731-3EE3-4868-BCBF-DA40E1473A29}"/>
    <cellStyle name="40% - Énfasis5 4 7 10 2" xfId="41149" xr:uid="{1ABF52CA-2DA2-49B9-A110-E5E515DD1A60}"/>
    <cellStyle name="40% - Énfasis5 4 7 11" xfId="41150" xr:uid="{E239C849-BE0D-4ED5-ABA0-DEF6FF76E188}"/>
    <cellStyle name="40% - Énfasis5 4 7 2" xfId="41151" xr:uid="{8DBF9DD6-0E15-4E6C-A0C9-D54FDA34534F}"/>
    <cellStyle name="40% - Énfasis5 4 7 2 2" xfId="41152" xr:uid="{2CF5938C-A70A-46CA-B4AE-1E541C3EDDA1}"/>
    <cellStyle name="40% - Énfasis5 4 7 3" xfId="41153" xr:uid="{DE81A56B-2AB4-4285-B43D-6013F64CFD69}"/>
    <cellStyle name="40% - Énfasis5 4 7 3 2" xfId="41154" xr:uid="{A121BB6F-805F-41FA-9D5B-0BC0355106A7}"/>
    <cellStyle name="40% - Énfasis5 4 7 4" xfId="41155" xr:uid="{BB51CADD-3B21-494C-B52B-0A0FB1CB18F2}"/>
    <cellStyle name="40% - Énfasis5 4 7 4 2" xfId="41156" xr:uid="{53D1C5B2-5CFE-48E6-A6A4-BD24A3C4118E}"/>
    <cellStyle name="40% - Énfasis5 4 7 5" xfId="41157" xr:uid="{AC1AD6C1-9C6E-4D73-9484-0CF285411FD5}"/>
    <cellStyle name="40% - Énfasis5 4 7 5 2" xfId="41158" xr:uid="{7A784375-EE68-4D39-9AA4-E4DB9436F16B}"/>
    <cellStyle name="40% - Énfasis5 4 7 6" xfId="41159" xr:uid="{603ED76A-E692-4CB0-84BC-F6013AE2987F}"/>
    <cellStyle name="40% - Énfasis5 4 7 6 2" xfId="41160" xr:uid="{6525265C-0401-4E88-AEEE-6B913E88AED0}"/>
    <cellStyle name="40% - Énfasis5 4 7 7" xfId="41161" xr:uid="{6D50C3B5-2DE5-46EB-8EB9-EA0CE50A25B8}"/>
    <cellStyle name="40% - Énfasis5 4 7 7 2" xfId="41162" xr:uid="{80C8F286-2AEC-4782-A480-EA9E4C72353F}"/>
    <cellStyle name="40% - Énfasis5 4 7 8" xfId="41163" xr:uid="{24B8E67D-D75B-40B5-8496-24B2E93BE5E0}"/>
    <cellStyle name="40% - Énfasis5 4 7 8 2" xfId="41164" xr:uid="{7AEDDE34-2313-45CC-965C-D6CEB8B482D5}"/>
    <cellStyle name="40% - Énfasis5 4 7 9" xfId="41165" xr:uid="{866B7791-F4B2-42FC-A21B-DD222B5E8E04}"/>
    <cellStyle name="40% - Énfasis5 4 7 9 2" xfId="41166" xr:uid="{8DF18792-7265-4D03-9175-DD2B98296A23}"/>
    <cellStyle name="40% - Énfasis5 4 8" xfId="41167" xr:uid="{7DF26511-07ED-41C1-8638-519E33FE9C77}"/>
    <cellStyle name="40% - Énfasis5 4 8 10" xfId="41168" xr:uid="{DA386C4E-9ADF-40EC-9B43-B6AAE10CEA40}"/>
    <cellStyle name="40% - Énfasis5 4 8 10 2" xfId="41169" xr:uid="{C1734F9E-C285-40EC-88CC-F7DA305EDAAC}"/>
    <cellStyle name="40% - Énfasis5 4 8 11" xfId="41170" xr:uid="{0C667D01-87AA-48FF-B39E-4852224CF74B}"/>
    <cellStyle name="40% - Énfasis5 4 8 2" xfId="41171" xr:uid="{C13429F4-2172-4DD6-8C20-07BD21692FC2}"/>
    <cellStyle name="40% - Énfasis5 4 8 2 2" xfId="41172" xr:uid="{412E69C2-11D1-4BEC-B156-1C818227A81F}"/>
    <cellStyle name="40% - Énfasis5 4 8 3" xfId="41173" xr:uid="{7317A053-9FFE-45A4-9A5A-4E27FDD19FAB}"/>
    <cellStyle name="40% - Énfasis5 4 8 3 2" xfId="41174" xr:uid="{88AF8427-282E-4FF7-A145-C47346083A44}"/>
    <cellStyle name="40% - Énfasis5 4 8 4" xfId="41175" xr:uid="{454266DA-299E-4404-9C04-77B57CFAF22E}"/>
    <cellStyle name="40% - Énfasis5 4 8 4 2" xfId="41176" xr:uid="{7BE27220-B1EB-4D93-9C6C-1E72DEBC05E2}"/>
    <cellStyle name="40% - Énfasis5 4 8 5" xfId="41177" xr:uid="{E442F692-A602-46D7-969D-0EAB60E190F5}"/>
    <cellStyle name="40% - Énfasis5 4 8 5 2" xfId="41178" xr:uid="{F7AF7B53-9A7D-4EBE-8AE4-C3FCBDB49B48}"/>
    <cellStyle name="40% - Énfasis5 4 8 6" xfId="41179" xr:uid="{245D0286-A1B1-4C89-93C1-95F4A582754B}"/>
    <cellStyle name="40% - Énfasis5 4 8 6 2" xfId="41180" xr:uid="{21862F2B-C813-49F3-AB45-386B00D26249}"/>
    <cellStyle name="40% - Énfasis5 4 8 7" xfId="41181" xr:uid="{648E69C9-D101-4AF5-B57D-9B3EB58D9D47}"/>
    <cellStyle name="40% - Énfasis5 4 8 7 2" xfId="41182" xr:uid="{03B82377-8A78-46F9-A2E5-ED966F0B222F}"/>
    <cellStyle name="40% - Énfasis5 4 8 8" xfId="41183" xr:uid="{8955F42B-F3EC-4416-8C4D-4F02B891F595}"/>
    <cellStyle name="40% - Énfasis5 4 8 8 2" xfId="41184" xr:uid="{0172C720-9AC5-49F4-8E35-E69705DB7F7A}"/>
    <cellStyle name="40% - Énfasis5 4 8 9" xfId="41185" xr:uid="{6CD25359-BF76-4754-8610-EEC60CE22BA8}"/>
    <cellStyle name="40% - Énfasis5 4 8 9 2" xfId="41186" xr:uid="{6D4E13A7-7E33-46DC-B2C2-823E0C1B7C7C}"/>
    <cellStyle name="40% - Énfasis5 4 9" xfId="41187" xr:uid="{633E486C-BF89-4DA2-90D5-609232B53656}"/>
    <cellStyle name="40% - Énfasis5 4 9 10" xfId="41188" xr:uid="{68007EED-5E7F-40D1-8B04-E6E1EFD07A6A}"/>
    <cellStyle name="40% - Énfasis5 4 9 10 2" xfId="41189" xr:uid="{8D314851-DA3B-4822-9DEC-C3D03E0CF52E}"/>
    <cellStyle name="40% - Énfasis5 4 9 11" xfId="41190" xr:uid="{6278ECB4-E591-4E74-ADEB-120666FB81C3}"/>
    <cellStyle name="40% - Énfasis5 4 9 2" xfId="41191" xr:uid="{1477DEA5-CBE5-44D4-B8F4-49407C00B620}"/>
    <cellStyle name="40% - Énfasis5 4 9 2 2" xfId="41192" xr:uid="{38790112-568C-4B2F-835D-28AF4538AC29}"/>
    <cellStyle name="40% - Énfasis5 4 9 3" xfId="41193" xr:uid="{EE0A816D-4C56-4CBD-8F5C-BB512C60A43F}"/>
    <cellStyle name="40% - Énfasis5 4 9 3 2" xfId="41194" xr:uid="{853FB52B-B8F8-46A8-89F4-FC0FE4D7F369}"/>
    <cellStyle name="40% - Énfasis5 4 9 4" xfId="41195" xr:uid="{417B0B38-9B6F-48B9-B870-651433BE23A0}"/>
    <cellStyle name="40% - Énfasis5 4 9 4 2" xfId="41196" xr:uid="{4487C506-891D-4A8A-B46C-686B0B705451}"/>
    <cellStyle name="40% - Énfasis5 4 9 5" xfId="41197" xr:uid="{C6444F0C-072E-4300-BF53-85D70EB0EB15}"/>
    <cellStyle name="40% - Énfasis5 4 9 5 2" xfId="41198" xr:uid="{DFA8CB73-E6CB-433D-83F5-878B122CD7D3}"/>
    <cellStyle name="40% - Énfasis5 4 9 6" xfId="41199" xr:uid="{2995C0A9-F00D-4F91-B5FC-0550B54101B2}"/>
    <cellStyle name="40% - Énfasis5 4 9 6 2" xfId="41200" xr:uid="{2B07736C-1A22-44C9-8524-D0225AF4A6DE}"/>
    <cellStyle name="40% - Énfasis5 4 9 7" xfId="41201" xr:uid="{1F824CE0-851D-442B-ADCB-D2EA4663EA54}"/>
    <cellStyle name="40% - Énfasis5 4 9 7 2" xfId="41202" xr:uid="{0369D845-7C8A-4A2D-87CF-05C0C3D723F2}"/>
    <cellStyle name="40% - Énfasis5 4 9 8" xfId="41203" xr:uid="{54D3AE1A-4412-443D-8872-B857532DCE35}"/>
    <cellStyle name="40% - Énfasis5 4 9 8 2" xfId="41204" xr:uid="{DB51FEDC-5F13-442B-A300-9864C3D0D708}"/>
    <cellStyle name="40% - Énfasis5 4 9 9" xfId="41205" xr:uid="{B01CD862-82A6-4615-A79B-642CCE6E7126}"/>
    <cellStyle name="40% - Énfasis5 4 9 9 2" xfId="41206" xr:uid="{88436DC4-EA38-4AAB-9DDF-9D87C3F4EA81}"/>
    <cellStyle name="40% - Énfasis5 40" xfId="41207" xr:uid="{2CB51C0E-903E-4734-ACA7-5A7D085FDCEA}"/>
    <cellStyle name="40% - Énfasis5 40 10" xfId="41208" xr:uid="{B0E218B0-162A-4F51-8E3C-36179501D8C6}"/>
    <cellStyle name="40% - Énfasis5 40 10 2" xfId="41209" xr:uid="{B5549DA7-ECA6-4100-A24E-EEF5B67361E1}"/>
    <cellStyle name="40% - Énfasis5 40 11" xfId="41210" xr:uid="{94BB049D-8AD1-4201-BE0D-716A7ED2F83C}"/>
    <cellStyle name="40% - Énfasis5 40 2" xfId="41211" xr:uid="{6AF613C4-049F-4A8C-9AFC-4E7FFC144049}"/>
    <cellStyle name="40% - Énfasis5 40 2 2" xfId="41212" xr:uid="{30B70161-E308-4C21-AE7D-809DBA11E548}"/>
    <cellStyle name="40% - Énfasis5 40 3" xfId="41213" xr:uid="{5BF82C58-AD72-4FD9-82F7-613780D0321A}"/>
    <cellStyle name="40% - Énfasis5 40 3 2" xfId="41214" xr:uid="{BBC60665-E5CF-4D31-A46D-19B1F28C1482}"/>
    <cellStyle name="40% - Énfasis5 40 4" xfId="41215" xr:uid="{E87D22CC-B742-49B8-B0C8-A49F6683E742}"/>
    <cellStyle name="40% - Énfasis5 40 4 2" xfId="41216" xr:uid="{6A0E5487-9C96-4CE8-9C63-C515B766EC73}"/>
    <cellStyle name="40% - Énfasis5 40 5" xfId="41217" xr:uid="{ABD2DC87-4D95-4706-99F7-F5E27F09044B}"/>
    <cellStyle name="40% - Énfasis5 40 5 2" xfId="41218" xr:uid="{6AAB2681-40D8-4175-B86B-C9F3D996AFCB}"/>
    <cellStyle name="40% - Énfasis5 40 6" xfId="41219" xr:uid="{5754E5F4-4E43-4AE5-A851-28A47ACC73CE}"/>
    <cellStyle name="40% - Énfasis5 40 6 2" xfId="41220" xr:uid="{B4ABE755-DBBC-4D28-8B78-2571C580F9D5}"/>
    <cellStyle name="40% - Énfasis5 40 7" xfId="41221" xr:uid="{2C3DA475-A1DA-4540-B274-3B6D84EEA2A3}"/>
    <cellStyle name="40% - Énfasis5 40 7 2" xfId="41222" xr:uid="{A7FEEAB4-E066-4E51-8F05-65831FB3019D}"/>
    <cellStyle name="40% - Énfasis5 40 8" xfId="41223" xr:uid="{4484BD27-023C-4BAC-9039-20185CF1B5FF}"/>
    <cellStyle name="40% - Énfasis5 40 8 2" xfId="41224" xr:uid="{796C8DBC-8832-4944-8AB6-17425096312D}"/>
    <cellStyle name="40% - Énfasis5 40 9" xfId="41225" xr:uid="{605D0CBE-78A3-4028-9E71-C66367074DB0}"/>
    <cellStyle name="40% - Énfasis5 40 9 2" xfId="41226" xr:uid="{087EEF5B-2088-4735-865C-4342C739258A}"/>
    <cellStyle name="40% - Énfasis5 41" xfId="41227" xr:uid="{9C12F2C0-6ECF-42C5-84BB-BE326A2B3181}"/>
    <cellStyle name="40% - Énfasis5 41 10" xfId="41228" xr:uid="{96B1A7EA-6987-4E06-B854-9BC7AF927B9A}"/>
    <cellStyle name="40% - Énfasis5 41 10 2" xfId="41229" xr:uid="{957BD595-3762-4564-96AB-83116D5F29D9}"/>
    <cellStyle name="40% - Énfasis5 41 11" xfId="41230" xr:uid="{B2EB9D2A-E5D6-4F07-9955-C0543969AF35}"/>
    <cellStyle name="40% - Énfasis5 41 2" xfId="41231" xr:uid="{7A61C728-9EC2-4581-9569-7918C81CEE4C}"/>
    <cellStyle name="40% - Énfasis5 41 2 2" xfId="41232" xr:uid="{BCE7BB25-525B-4228-968A-1C6BFCA466BB}"/>
    <cellStyle name="40% - Énfasis5 41 3" xfId="41233" xr:uid="{FCF5AD44-86D9-469D-ABD3-00A5AF2D7DC6}"/>
    <cellStyle name="40% - Énfasis5 41 3 2" xfId="41234" xr:uid="{30402762-823E-4C15-B22A-0A2FBFB1CE54}"/>
    <cellStyle name="40% - Énfasis5 41 4" xfId="41235" xr:uid="{A6296F14-DDE7-4C09-854F-03A8C343B485}"/>
    <cellStyle name="40% - Énfasis5 41 4 2" xfId="41236" xr:uid="{DF002BA6-1359-4E97-89C0-853BE88F0258}"/>
    <cellStyle name="40% - Énfasis5 41 5" xfId="41237" xr:uid="{1575BCE4-664B-43BA-A790-14BDEC0CF070}"/>
    <cellStyle name="40% - Énfasis5 41 5 2" xfId="41238" xr:uid="{2FD65EF1-49F9-4077-A161-83EEFE63EA31}"/>
    <cellStyle name="40% - Énfasis5 41 6" xfId="41239" xr:uid="{19D07E32-3582-4934-BCBE-13EE1C49853A}"/>
    <cellStyle name="40% - Énfasis5 41 6 2" xfId="41240" xr:uid="{EF380EB5-E41E-4DCF-8A38-ED70D3F769D7}"/>
    <cellStyle name="40% - Énfasis5 41 7" xfId="41241" xr:uid="{15B15CF9-C02D-4531-903B-89589A2B8518}"/>
    <cellStyle name="40% - Énfasis5 41 7 2" xfId="41242" xr:uid="{36057CD7-F467-4672-BB66-EC47EA3BE48F}"/>
    <cellStyle name="40% - Énfasis5 41 8" xfId="41243" xr:uid="{A393F70B-C009-427B-B646-81FC72FD116E}"/>
    <cellStyle name="40% - Énfasis5 41 8 2" xfId="41244" xr:uid="{8308E73D-2021-4FB8-BA6A-19E35B3DD733}"/>
    <cellStyle name="40% - Énfasis5 41 9" xfId="41245" xr:uid="{45F95C27-2FA9-4723-ADAB-88B3B0B32ADD}"/>
    <cellStyle name="40% - Énfasis5 41 9 2" xfId="41246" xr:uid="{85BD57B8-8FB2-47BC-9EFC-1415F0F95D4E}"/>
    <cellStyle name="40% - Énfasis5 42" xfId="41247" xr:uid="{EE0958A2-173C-48D2-A778-47F8B822C8A1}"/>
    <cellStyle name="40% - Énfasis5 42 10" xfId="41248" xr:uid="{C64509AF-5DE0-404B-85EA-0A578E545EB3}"/>
    <cellStyle name="40% - Énfasis5 42 10 2" xfId="41249" xr:uid="{C3674AD2-61ED-4273-A161-CE531E07A93E}"/>
    <cellStyle name="40% - Énfasis5 42 11" xfId="41250" xr:uid="{A726750A-BC98-4D40-978A-733071E3A03F}"/>
    <cellStyle name="40% - Énfasis5 42 2" xfId="41251" xr:uid="{25C5BCBF-6409-4056-AC82-C933AEA5ABAC}"/>
    <cellStyle name="40% - Énfasis5 42 2 2" xfId="41252" xr:uid="{93052D17-9912-4E32-ACC0-1713CA0843F0}"/>
    <cellStyle name="40% - Énfasis5 42 3" xfId="41253" xr:uid="{2252F7C7-1072-4D01-B4D3-43E44456C1C7}"/>
    <cellStyle name="40% - Énfasis5 42 3 2" xfId="41254" xr:uid="{1D5252DF-E6A3-4D7B-AEE1-F45A35E8E18D}"/>
    <cellStyle name="40% - Énfasis5 42 4" xfId="41255" xr:uid="{CBEE8EF8-B6A9-44F1-92EA-14EA760103DE}"/>
    <cellStyle name="40% - Énfasis5 42 4 2" xfId="41256" xr:uid="{F272D257-6EC8-4E8F-9C1F-003E79D15B46}"/>
    <cellStyle name="40% - Énfasis5 42 5" xfId="41257" xr:uid="{F8C41829-9C6F-4ECF-A452-7605B7ADF453}"/>
    <cellStyle name="40% - Énfasis5 42 5 2" xfId="41258" xr:uid="{7640B823-EB1D-49CA-9218-22E8D23506F0}"/>
    <cellStyle name="40% - Énfasis5 42 6" xfId="41259" xr:uid="{9336C22F-B2E0-429E-8956-C7B94860D650}"/>
    <cellStyle name="40% - Énfasis5 42 6 2" xfId="41260" xr:uid="{B709C981-0838-45E3-8921-FE3CA4F3C627}"/>
    <cellStyle name="40% - Énfasis5 42 7" xfId="41261" xr:uid="{A108468A-FC4C-4736-B2C1-5AA9A0D96AE4}"/>
    <cellStyle name="40% - Énfasis5 42 7 2" xfId="41262" xr:uid="{53F610C7-88BA-492D-BDCA-AFF0AA0BF07A}"/>
    <cellStyle name="40% - Énfasis5 42 8" xfId="41263" xr:uid="{24AF1178-D0B2-4CB3-94FC-D7D7DA046A31}"/>
    <cellStyle name="40% - Énfasis5 42 8 2" xfId="41264" xr:uid="{E2C08F73-2306-49AC-A78F-41A84E37EEEF}"/>
    <cellStyle name="40% - Énfasis5 42 9" xfId="41265" xr:uid="{DB4EBC26-4379-47E2-9270-74AAA68D4F79}"/>
    <cellStyle name="40% - Énfasis5 42 9 2" xfId="41266" xr:uid="{99EA81B9-6F26-4FF4-8994-D5705501B82C}"/>
    <cellStyle name="40% - Énfasis5 43" xfId="41267" xr:uid="{82511111-AB8B-414F-895E-E7C3126C123B}"/>
    <cellStyle name="40% - Énfasis5 43 10" xfId="41268" xr:uid="{699B61C2-1B61-4A94-95D7-770A170404DB}"/>
    <cellStyle name="40% - Énfasis5 43 10 2" xfId="41269" xr:uid="{3DC71D05-BC47-41A4-AE9F-410DF84E1709}"/>
    <cellStyle name="40% - Énfasis5 43 11" xfId="41270" xr:uid="{0D30B3EA-B36D-432E-A0FA-00802E0FC1ED}"/>
    <cellStyle name="40% - Énfasis5 43 2" xfId="41271" xr:uid="{C0A30821-E56E-48BA-BDB1-2863411E1608}"/>
    <cellStyle name="40% - Énfasis5 43 2 2" xfId="41272" xr:uid="{766A7E56-B12F-426A-B351-798C485180B2}"/>
    <cellStyle name="40% - Énfasis5 43 3" xfId="41273" xr:uid="{1BFB5B7D-3496-4911-B1CC-E39494C5EAC6}"/>
    <cellStyle name="40% - Énfasis5 43 3 2" xfId="41274" xr:uid="{A35697D3-81E8-4974-AE8F-95BD229667DC}"/>
    <cellStyle name="40% - Énfasis5 43 4" xfId="41275" xr:uid="{087C4F1E-2C63-489A-B40D-7163BE1864FA}"/>
    <cellStyle name="40% - Énfasis5 43 4 2" xfId="41276" xr:uid="{12378BA9-C72F-4B35-A5C3-B01ED24DC3B9}"/>
    <cellStyle name="40% - Énfasis5 43 5" xfId="41277" xr:uid="{1BC5C774-9342-4033-952C-4AF1F55C8292}"/>
    <cellStyle name="40% - Énfasis5 43 5 2" xfId="41278" xr:uid="{7960DED9-94B1-47C6-8BF5-C3116B70FC28}"/>
    <cellStyle name="40% - Énfasis5 43 6" xfId="41279" xr:uid="{F0A9D12D-6631-4402-A08F-A0C177F94F55}"/>
    <cellStyle name="40% - Énfasis5 43 6 2" xfId="41280" xr:uid="{78D889A5-BA8D-4D9D-9C14-8ED2E0ED3313}"/>
    <cellStyle name="40% - Énfasis5 43 7" xfId="41281" xr:uid="{59D0D590-3A9E-4E09-9ED9-FEDD6EA0F7A8}"/>
    <cellStyle name="40% - Énfasis5 43 7 2" xfId="41282" xr:uid="{D18AB8C3-A6F0-4075-9306-DCC31DE150DC}"/>
    <cellStyle name="40% - Énfasis5 43 8" xfId="41283" xr:uid="{CCC4986F-C55F-446E-AA2A-EB5125BBB7FA}"/>
    <cellStyle name="40% - Énfasis5 43 8 2" xfId="41284" xr:uid="{C1C42542-33AA-4D01-B222-309598F849DB}"/>
    <cellStyle name="40% - Énfasis5 43 9" xfId="41285" xr:uid="{02572E45-9E6B-40C2-A53F-66A9E95E6F23}"/>
    <cellStyle name="40% - Énfasis5 43 9 2" xfId="41286" xr:uid="{798A8C54-7B2A-49E7-ABBD-8EC4A6842CC3}"/>
    <cellStyle name="40% - Énfasis5 44" xfId="41287" xr:uid="{1EB9E1CC-5398-4E11-B0E0-83F107340260}"/>
    <cellStyle name="40% - Énfasis5 44 10" xfId="41288" xr:uid="{EB939652-BCD0-437D-93B3-C73AEC7F1F26}"/>
    <cellStyle name="40% - Énfasis5 44 10 2" xfId="41289" xr:uid="{05DAC5B2-1F4D-4788-90B8-4D7CCAAA8710}"/>
    <cellStyle name="40% - Énfasis5 44 11" xfId="41290" xr:uid="{9898A2E8-BFF3-49A4-8A0E-2F859455AD8E}"/>
    <cellStyle name="40% - Énfasis5 44 2" xfId="41291" xr:uid="{E2507132-224C-4464-8F66-3CE1690F3D95}"/>
    <cellStyle name="40% - Énfasis5 44 2 2" xfId="41292" xr:uid="{36F9EDD6-4547-428D-B8B7-E3B3A5DF7964}"/>
    <cellStyle name="40% - Énfasis5 44 3" xfId="41293" xr:uid="{972DD651-7650-4A17-94E5-EBBA6D125C20}"/>
    <cellStyle name="40% - Énfasis5 44 3 2" xfId="41294" xr:uid="{847B7B4A-AB72-408B-8B55-C9033BD96767}"/>
    <cellStyle name="40% - Énfasis5 44 4" xfId="41295" xr:uid="{80EAE3FC-2164-47C4-889B-E6C1274DD697}"/>
    <cellStyle name="40% - Énfasis5 44 4 2" xfId="41296" xr:uid="{E757B458-3E3A-4508-A397-E38F23E2D783}"/>
    <cellStyle name="40% - Énfasis5 44 5" xfId="41297" xr:uid="{64BCD15B-63C3-47B3-8C84-F68B41876159}"/>
    <cellStyle name="40% - Énfasis5 44 5 2" xfId="41298" xr:uid="{2CD9F763-5F19-4D03-9BCF-AB3E68C3E410}"/>
    <cellStyle name="40% - Énfasis5 44 6" xfId="41299" xr:uid="{AD7A290B-4D63-4CE6-839D-F7BDACE1352D}"/>
    <cellStyle name="40% - Énfasis5 44 6 2" xfId="41300" xr:uid="{354A27F4-BB23-49E5-9719-45D734527DE7}"/>
    <cellStyle name="40% - Énfasis5 44 7" xfId="41301" xr:uid="{D926F9A8-E4BF-4ACC-9F5C-A088D02630CA}"/>
    <cellStyle name="40% - Énfasis5 44 7 2" xfId="41302" xr:uid="{0A239862-6555-4E31-84C0-088D4FD46BFC}"/>
    <cellStyle name="40% - Énfasis5 44 8" xfId="41303" xr:uid="{FC066614-A749-455A-BA04-53738BA351AB}"/>
    <cellStyle name="40% - Énfasis5 44 8 2" xfId="41304" xr:uid="{8C400770-4848-454C-877A-3301F8488F33}"/>
    <cellStyle name="40% - Énfasis5 44 9" xfId="41305" xr:uid="{7568188C-0B4C-4D25-8B79-E9FF25079AAE}"/>
    <cellStyle name="40% - Énfasis5 44 9 2" xfId="41306" xr:uid="{A782C0C4-CD0A-4D1C-B0CF-AAC2C35EE2D0}"/>
    <cellStyle name="40% - Énfasis5 45" xfId="41307" xr:uid="{260B258C-2416-455B-936E-5760C50560CF}"/>
    <cellStyle name="40% - Énfasis5 45 10" xfId="41308" xr:uid="{5631BEB1-6C1C-4BA5-A5E9-90F98A29F798}"/>
    <cellStyle name="40% - Énfasis5 45 10 2" xfId="41309" xr:uid="{05C8BFD8-BFAB-4704-9C7E-D66E28E6978F}"/>
    <cellStyle name="40% - Énfasis5 45 11" xfId="41310" xr:uid="{D856FC04-B677-4E38-9B79-37F56D224113}"/>
    <cellStyle name="40% - Énfasis5 45 2" xfId="41311" xr:uid="{B01A7F3C-2E5D-453B-AED7-319F3B2147E2}"/>
    <cellStyle name="40% - Énfasis5 45 2 2" xfId="41312" xr:uid="{F964FD7C-4BD6-4031-9609-619010B0848E}"/>
    <cellStyle name="40% - Énfasis5 45 3" xfId="41313" xr:uid="{57C72224-A2A3-4CF4-A406-CC1A29B16C5F}"/>
    <cellStyle name="40% - Énfasis5 45 3 2" xfId="41314" xr:uid="{3F66087F-670F-4AE6-B7AD-FB32504AC122}"/>
    <cellStyle name="40% - Énfasis5 45 4" xfId="41315" xr:uid="{C06145E4-0327-431C-8E08-A6BC48D4903B}"/>
    <cellStyle name="40% - Énfasis5 45 4 2" xfId="41316" xr:uid="{621F5976-47CE-43EA-8B0D-246B15C7046C}"/>
    <cellStyle name="40% - Énfasis5 45 5" xfId="41317" xr:uid="{A298E40F-B712-4A41-8FDC-8C376F071C76}"/>
    <cellStyle name="40% - Énfasis5 45 5 2" xfId="41318" xr:uid="{460169B5-4382-41A1-94FA-52B3591EC793}"/>
    <cellStyle name="40% - Énfasis5 45 6" xfId="41319" xr:uid="{41514EE8-353A-443A-A3C4-AEC8BD9EFEE7}"/>
    <cellStyle name="40% - Énfasis5 45 6 2" xfId="41320" xr:uid="{957589EA-1404-4D43-82FF-565A47060496}"/>
    <cellStyle name="40% - Énfasis5 45 7" xfId="41321" xr:uid="{631AB851-4751-4B2E-B3CF-29D90A866720}"/>
    <cellStyle name="40% - Énfasis5 45 7 2" xfId="41322" xr:uid="{9E54614D-7BBF-452B-920B-3DEE9B5F4945}"/>
    <cellStyle name="40% - Énfasis5 45 8" xfId="41323" xr:uid="{62B85851-5268-4CA2-9DB3-9B63895C9240}"/>
    <cellStyle name="40% - Énfasis5 45 8 2" xfId="41324" xr:uid="{7D31E110-DED4-4C9C-B614-09E2B377A79C}"/>
    <cellStyle name="40% - Énfasis5 45 9" xfId="41325" xr:uid="{79631B08-4E1C-4F93-9024-042EE292C8D2}"/>
    <cellStyle name="40% - Énfasis5 45 9 2" xfId="41326" xr:uid="{966DE9FB-4AC7-4D55-A9EE-3B0E1ED0E4D3}"/>
    <cellStyle name="40% - Énfasis5 46" xfId="41327" xr:uid="{E1A8F77E-3EA5-41F9-AEBD-CB0DD10E4C12}"/>
    <cellStyle name="40% - Énfasis5 46 10" xfId="41328" xr:uid="{0017F7B4-E2D0-45AE-B177-C0568BEBC88E}"/>
    <cellStyle name="40% - Énfasis5 46 10 2" xfId="41329" xr:uid="{C2720258-D42C-4F60-B0A2-295AC0351968}"/>
    <cellStyle name="40% - Énfasis5 46 11" xfId="41330" xr:uid="{BA188372-2222-4555-8E38-D2F8B746C32C}"/>
    <cellStyle name="40% - Énfasis5 46 2" xfId="41331" xr:uid="{51AC50CE-5C2C-44EB-81D6-31965703701C}"/>
    <cellStyle name="40% - Énfasis5 46 2 2" xfId="41332" xr:uid="{31E997CF-2F7B-43C7-A5B1-6CBF45C4CD15}"/>
    <cellStyle name="40% - Énfasis5 46 3" xfId="41333" xr:uid="{8FCCEAEA-ADAE-49D4-981C-1DE4F6B199D1}"/>
    <cellStyle name="40% - Énfasis5 46 3 2" xfId="41334" xr:uid="{A223F154-7B75-4F20-8A06-A711A45BC8A5}"/>
    <cellStyle name="40% - Énfasis5 46 4" xfId="41335" xr:uid="{EE1C5291-A252-4026-A209-4A487540D0D6}"/>
    <cellStyle name="40% - Énfasis5 46 4 2" xfId="41336" xr:uid="{1FDE1F6F-78EB-40EC-9C9F-B857AD1EE362}"/>
    <cellStyle name="40% - Énfasis5 46 5" xfId="41337" xr:uid="{A4F7C2B0-DD82-4EA3-8E27-C6311090764C}"/>
    <cellStyle name="40% - Énfasis5 46 5 2" xfId="41338" xr:uid="{0F5AEFAB-FC51-4229-B90C-87211DAFDFCC}"/>
    <cellStyle name="40% - Énfasis5 46 6" xfId="41339" xr:uid="{29E67164-EF6A-4E6A-B53E-48843FED0A48}"/>
    <cellStyle name="40% - Énfasis5 46 6 2" xfId="41340" xr:uid="{E2A3D526-9730-471C-99B2-18DECE355CF8}"/>
    <cellStyle name="40% - Énfasis5 46 7" xfId="41341" xr:uid="{8D59B6E8-4DD1-40BA-951C-5434FEAE0DFD}"/>
    <cellStyle name="40% - Énfasis5 46 7 2" xfId="41342" xr:uid="{65D8BF06-3AB9-4C25-9212-578A1DC52C2C}"/>
    <cellStyle name="40% - Énfasis5 46 8" xfId="41343" xr:uid="{3B5EEE8C-A82A-4A97-9B24-616928D28E50}"/>
    <cellStyle name="40% - Énfasis5 46 8 2" xfId="41344" xr:uid="{4CE154D4-B466-420C-BF46-646EEFAA4AA8}"/>
    <cellStyle name="40% - Énfasis5 46 9" xfId="41345" xr:uid="{ED9B46F3-C349-4C50-9B7B-3DA35FCA3F2A}"/>
    <cellStyle name="40% - Énfasis5 46 9 2" xfId="41346" xr:uid="{8BD3F81E-8143-4F25-983E-EB6582FD4489}"/>
    <cellStyle name="40% - Énfasis5 47" xfId="41347" xr:uid="{66B46E1B-68D9-49E3-8969-A59AFB45D51E}"/>
    <cellStyle name="40% - Énfasis5 47 10" xfId="41348" xr:uid="{811BE99F-EAFB-443E-83A4-CBBBB38FCD91}"/>
    <cellStyle name="40% - Énfasis5 47 10 2" xfId="41349" xr:uid="{AFC6990E-D095-4828-A425-B2DE7EFA5C73}"/>
    <cellStyle name="40% - Énfasis5 47 11" xfId="41350" xr:uid="{44936C43-AA51-4018-ACB7-BB2A0058A799}"/>
    <cellStyle name="40% - Énfasis5 47 2" xfId="41351" xr:uid="{C99604F2-23A8-410F-B333-6EC3BBED791B}"/>
    <cellStyle name="40% - Énfasis5 47 2 2" xfId="41352" xr:uid="{003AB529-FB80-421F-AE27-FF5E90DD38D3}"/>
    <cellStyle name="40% - Énfasis5 47 3" xfId="41353" xr:uid="{BF35BA7A-D733-4255-B4BD-7EA2AA51ACF3}"/>
    <cellStyle name="40% - Énfasis5 47 3 2" xfId="41354" xr:uid="{EAE566E8-5EBC-4E09-BB32-BB543CCACFAE}"/>
    <cellStyle name="40% - Énfasis5 47 4" xfId="41355" xr:uid="{347819E5-E77E-492B-80FE-A530E602535B}"/>
    <cellStyle name="40% - Énfasis5 47 4 2" xfId="41356" xr:uid="{C18BA7C2-F1B0-488A-BB85-26545BA1CA1C}"/>
    <cellStyle name="40% - Énfasis5 47 5" xfId="41357" xr:uid="{E19C1318-0643-46A9-BB14-E490979A4F18}"/>
    <cellStyle name="40% - Énfasis5 47 5 2" xfId="41358" xr:uid="{6C6919C1-2375-4D2C-8A7F-0381919CD803}"/>
    <cellStyle name="40% - Énfasis5 47 6" xfId="41359" xr:uid="{EEF948CB-1F15-4FFB-85D6-174F99256BFB}"/>
    <cellStyle name="40% - Énfasis5 47 6 2" xfId="41360" xr:uid="{8E89D26A-F6C0-42B5-BAFF-4D043971DC02}"/>
    <cellStyle name="40% - Énfasis5 47 7" xfId="41361" xr:uid="{810F5BB7-05BA-43ED-BE35-E6DF63932FD0}"/>
    <cellStyle name="40% - Énfasis5 47 7 2" xfId="41362" xr:uid="{FA54573B-CD42-4E11-AF65-8C2341970657}"/>
    <cellStyle name="40% - Énfasis5 47 8" xfId="41363" xr:uid="{21BAAB34-373E-4ED8-9D1B-9E62A5AC9253}"/>
    <cellStyle name="40% - Énfasis5 47 8 2" xfId="41364" xr:uid="{4AB6191D-3735-45EC-B11B-BF4D11D276B5}"/>
    <cellStyle name="40% - Énfasis5 47 9" xfId="41365" xr:uid="{5A6AB8EA-2561-4B2A-B4E0-A7A14BDB9931}"/>
    <cellStyle name="40% - Énfasis5 47 9 2" xfId="41366" xr:uid="{CFFE7143-4A3F-42E1-A435-4B85F14CA4F7}"/>
    <cellStyle name="40% - Énfasis5 48" xfId="41367" xr:uid="{A0F87627-0B57-4188-8A3B-DA53D538AD3A}"/>
    <cellStyle name="40% - Énfasis5 48 10" xfId="41368" xr:uid="{28834D7F-BC69-41E3-80C4-E6D5333085A7}"/>
    <cellStyle name="40% - Énfasis5 48 10 2" xfId="41369" xr:uid="{DCE95AE4-57A7-4AF9-AA09-6E71C231FE75}"/>
    <cellStyle name="40% - Énfasis5 48 11" xfId="41370" xr:uid="{1586C50E-AD62-4880-83AC-5095FE5EAB3E}"/>
    <cellStyle name="40% - Énfasis5 48 2" xfId="41371" xr:uid="{BA7E6425-3ECD-4148-9FC1-214647F9EB1F}"/>
    <cellStyle name="40% - Énfasis5 48 2 2" xfId="41372" xr:uid="{5F959F7F-C6F6-4512-A222-26FD5E98760E}"/>
    <cellStyle name="40% - Énfasis5 48 3" xfId="41373" xr:uid="{5D8010D2-481F-4A5F-8B14-36B5ADFC3207}"/>
    <cellStyle name="40% - Énfasis5 48 3 2" xfId="41374" xr:uid="{CBB9D067-9423-4B56-9684-F9CC06E0BA23}"/>
    <cellStyle name="40% - Énfasis5 48 4" xfId="41375" xr:uid="{0A766523-FD77-46C6-873E-33B4E15DED0F}"/>
    <cellStyle name="40% - Énfasis5 48 4 2" xfId="41376" xr:uid="{4125B6F8-334F-46AA-B325-C0E3952F702F}"/>
    <cellStyle name="40% - Énfasis5 48 5" xfId="41377" xr:uid="{9F6B99A0-F95B-4FD0-B8E3-44C647794262}"/>
    <cellStyle name="40% - Énfasis5 48 5 2" xfId="41378" xr:uid="{0087987C-3AD9-4A93-87F6-0CCFB4B86DA0}"/>
    <cellStyle name="40% - Énfasis5 48 6" xfId="41379" xr:uid="{8E8246D8-1B2A-4E45-9340-7F7D7190412E}"/>
    <cellStyle name="40% - Énfasis5 48 6 2" xfId="41380" xr:uid="{B356C3EE-45D7-420A-B0FC-3C5883BBBE20}"/>
    <cellStyle name="40% - Énfasis5 48 7" xfId="41381" xr:uid="{9229CFFE-314E-493A-B7B7-51CD3F4C5BBC}"/>
    <cellStyle name="40% - Énfasis5 48 7 2" xfId="41382" xr:uid="{114E35C0-7BFA-4C5D-A141-9018CD3DA960}"/>
    <cellStyle name="40% - Énfasis5 48 8" xfId="41383" xr:uid="{F4F9128C-9E2E-4CE1-8CC9-C0561AC5D720}"/>
    <cellStyle name="40% - Énfasis5 48 8 2" xfId="41384" xr:uid="{DD877AEB-ADC2-4DA5-9281-C62C86FCFF01}"/>
    <cellStyle name="40% - Énfasis5 48 9" xfId="41385" xr:uid="{1E8D3F17-787C-460A-86DD-4A21510E5E81}"/>
    <cellStyle name="40% - Énfasis5 48 9 2" xfId="41386" xr:uid="{BC046190-7C75-42DF-AF84-C974614B4DCC}"/>
    <cellStyle name="40% - Énfasis5 49" xfId="41387" xr:uid="{5E54BF1C-12D1-4261-B063-C5725271B63C}"/>
    <cellStyle name="40% - Énfasis5 49 10" xfId="41388" xr:uid="{8F615ECD-595D-457F-8A3C-D8E924E97DDA}"/>
    <cellStyle name="40% - Énfasis5 49 10 2" xfId="41389" xr:uid="{AC70657B-A7B5-4AFB-BF24-72A503A558FF}"/>
    <cellStyle name="40% - Énfasis5 49 11" xfId="41390" xr:uid="{44DD39B6-A347-4C38-9E54-1F8DA4C35363}"/>
    <cellStyle name="40% - Énfasis5 49 2" xfId="41391" xr:uid="{E50FB20F-3EF3-46DC-AD04-4D9B17ED3EE0}"/>
    <cellStyle name="40% - Énfasis5 49 2 2" xfId="41392" xr:uid="{3FA83027-33C3-4098-88D2-7EA87E55157C}"/>
    <cellStyle name="40% - Énfasis5 49 3" xfId="41393" xr:uid="{EC078BD9-D18F-45A3-9471-F54DC392C3F0}"/>
    <cellStyle name="40% - Énfasis5 49 3 2" xfId="41394" xr:uid="{A29395B2-C613-4F76-9CDF-EBDDD0697C2D}"/>
    <cellStyle name="40% - Énfasis5 49 4" xfId="41395" xr:uid="{9349AADB-3F77-418C-AE73-AF3E88BCD917}"/>
    <cellStyle name="40% - Énfasis5 49 4 2" xfId="41396" xr:uid="{C19375C6-5546-4949-A014-A984B74A7271}"/>
    <cellStyle name="40% - Énfasis5 49 5" xfId="41397" xr:uid="{CF27A634-E1F6-4B15-A60B-16846A23CBDC}"/>
    <cellStyle name="40% - Énfasis5 49 5 2" xfId="41398" xr:uid="{9FC73084-7A30-4026-AFF5-479329724B06}"/>
    <cellStyle name="40% - Énfasis5 49 6" xfId="41399" xr:uid="{7BA69F2A-D2C7-4D1D-96C2-14B097B7B7E3}"/>
    <cellStyle name="40% - Énfasis5 49 6 2" xfId="41400" xr:uid="{A318FB6E-5E5E-4B5E-8E10-F691C2DFD588}"/>
    <cellStyle name="40% - Énfasis5 49 7" xfId="41401" xr:uid="{979A45BF-AC0C-4EC2-A118-3605A518178E}"/>
    <cellStyle name="40% - Énfasis5 49 7 2" xfId="41402" xr:uid="{29455291-5BEA-45F2-A7DD-83F5C534DB30}"/>
    <cellStyle name="40% - Énfasis5 49 8" xfId="41403" xr:uid="{5BB05F5A-65CC-4C4B-AC7D-C20C97C02DED}"/>
    <cellStyle name="40% - Énfasis5 49 8 2" xfId="41404" xr:uid="{037A5210-4A67-46BA-A701-26B2A29619F9}"/>
    <cellStyle name="40% - Énfasis5 49 9" xfId="41405" xr:uid="{25B1C5B6-797B-42E0-8DB3-D7AF18D0DBED}"/>
    <cellStyle name="40% - Énfasis5 49 9 2" xfId="41406" xr:uid="{90A3C97F-54C5-45B1-A4DA-305BBEBFF5FD}"/>
    <cellStyle name="40% - Énfasis5 5" xfId="3506" xr:uid="{7235AB5D-5D13-4A1E-A59D-0BC560AB7828}"/>
    <cellStyle name="40% - Énfasis5 5 10" xfId="41407" xr:uid="{2D63F703-7CB9-4C6F-8157-4170A0792352}"/>
    <cellStyle name="40% - Énfasis5 5 10 10" xfId="41408" xr:uid="{710AA733-8615-40D2-A4CF-AFA48CD2D5F7}"/>
    <cellStyle name="40% - Énfasis5 5 10 10 2" xfId="41409" xr:uid="{DD276588-9148-4B12-998E-E07A4FA36412}"/>
    <cellStyle name="40% - Énfasis5 5 10 11" xfId="41410" xr:uid="{B88A8C2E-02EE-4569-A63F-264D01F56183}"/>
    <cellStyle name="40% - Énfasis5 5 10 2" xfId="41411" xr:uid="{1A019026-FFBE-4E48-AC89-4C4F345379DC}"/>
    <cellStyle name="40% - Énfasis5 5 10 2 2" xfId="41412" xr:uid="{08C0FAAD-C35E-4561-BBEB-E79ED44974AF}"/>
    <cellStyle name="40% - Énfasis5 5 10 3" xfId="41413" xr:uid="{A1255746-9B0C-40B9-ACAB-A9805247869E}"/>
    <cellStyle name="40% - Énfasis5 5 10 3 2" xfId="41414" xr:uid="{F618E798-1A2A-4080-B922-F2221AA8A5C1}"/>
    <cellStyle name="40% - Énfasis5 5 10 4" xfId="41415" xr:uid="{A47F70E3-4483-433F-ABBA-4427B5C85DD4}"/>
    <cellStyle name="40% - Énfasis5 5 10 4 2" xfId="41416" xr:uid="{687B0D1D-139D-4DBD-9072-016606030D33}"/>
    <cellStyle name="40% - Énfasis5 5 10 5" xfId="41417" xr:uid="{74818A2F-20B5-4132-A63D-1EFF8A03CCF4}"/>
    <cellStyle name="40% - Énfasis5 5 10 5 2" xfId="41418" xr:uid="{F477DD64-CF7D-410F-BC70-F9F9503DADE0}"/>
    <cellStyle name="40% - Énfasis5 5 10 6" xfId="41419" xr:uid="{BFD5C1EA-84C6-41A9-B39C-9D6104317B30}"/>
    <cellStyle name="40% - Énfasis5 5 10 6 2" xfId="41420" xr:uid="{35021999-C625-4D92-81BB-C79246712D39}"/>
    <cellStyle name="40% - Énfasis5 5 10 7" xfId="41421" xr:uid="{ECB2ECCD-D4EC-4AD6-AC1B-0D41695FD472}"/>
    <cellStyle name="40% - Énfasis5 5 10 7 2" xfId="41422" xr:uid="{7BAB83F9-D672-489C-84EC-79A18C82AE2D}"/>
    <cellStyle name="40% - Énfasis5 5 10 8" xfId="41423" xr:uid="{0FEB439B-1AA5-480F-88D0-4DCCBA2FAED0}"/>
    <cellStyle name="40% - Énfasis5 5 10 8 2" xfId="41424" xr:uid="{739E7AD6-A6F7-4448-919D-1B0AA6D35454}"/>
    <cellStyle name="40% - Énfasis5 5 10 9" xfId="41425" xr:uid="{3CB4187F-52F8-4537-9625-149E03A7DB4E}"/>
    <cellStyle name="40% - Énfasis5 5 10 9 2" xfId="41426" xr:uid="{2FFC8EBC-179A-4469-8C89-BBAF8CF7B3FE}"/>
    <cellStyle name="40% - Énfasis5 5 11" xfId="41427" xr:uid="{4FAE512F-A5D1-4DE4-B018-4FC0856E82B9}"/>
    <cellStyle name="40% - Énfasis5 5 11 10" xfId="41428" xr:uid="{B4DB5E10-08D3-4367-AF44-1DAFF1157FB8}"/>
    <cellStyle name="40% - Énfasis5 5 11 10 2" xfId="41429" xr:uid="{97437F7F-6744-4CC6-9BCA-C98C7BC96C3B}"/>
    <cellStyle name="40% - Énfasis5 5 11 11" xfId="41430" xr:uid="{E0BAE869-1BFF-4435-937C-77E163ECC457}"/>
    <cellStyle name="40% - Énfasis5 5 11 2" xfId="41431" xr:uid="{68D8A2A2-AB99-4A5A-9689-42A26FE70D38}"/>
    <cellStyle name="40% - Énfasis5 5 11 2 2" xfId="41432" xr:uid="{5687DE70-B41B-45C5-90D6-2815B29E5007}"/>
    <cellStyle name="40% - Énfasis5 5 11 3" xfId="41433" xr:uid="{00D29160-8C1A-41F7-871A-51AE8D756A84}"/>
    <cellStyle name="40% - Énfasis5 5 11 3 2" xfId="41434" xr:uid="{F019FAA0-E99A-457B-9021-7EDBD50D7F81}"/>
    <cellStyle name="40% - Énfasis5 5 11 4" xfId="41435" xr:uid="{D604ACF9-4524-41B5-9812-A9E8CF37E6D3}"/>
    <cellStyle name="40% - Énfasis5 5 11 4 2" xfId="41436" xr:uid="{E4490367-71C1-4C79-AF5B-CF78055D2966}"/>
    <cellStyle name="40% - Énfasis5 5 11 5" xfId="41437" xr:uid="{2D92531B-B835-48FF-BEA6-31B69FA238BC}"/>
    <cellStyle name="40% - Énfasis5 5 11 5 2" xfId="41438" xr:uid="{950F9AF5-51F8-4F50-B721-1F3C2AA2414D}"/>
    <cellStyle name="40% - Énfasis5 5 11 6" xfId="41439" xr:uid="{3FFC16BC-3293-4F3E-BCC9-1DE1335A0432}"/>
    <cellStyle name="40% - Énfasis5 5 11 6 2" xfId="41440" xr:uid="{E0AF961D-602A-4F9B-8195-2366209E34B2}"/>
    <cellStyle name="40% - Énfasis5 5 11 7" xfId="41441" xr:uid="{17901047-E5DA-457E-84CA-11EAB42CC66C}"/>
    <cellStyle name="40% - Énfasis5 5 11 7 2" xfId="41442" xr:uid="{30A3C495-1CA8-40A0-885F-FECCA1A1E5C4}"/>
    <cellStyle name="40% - Énfasis5 5 11 8" xfId="41443" xr:uid="{50F2A9D6-D4AF-4921-A3F4-1A982222D738}"/>
    <cellStyle name="40% - Énfasis5 5 11 8 2" xfId="41444" xr:uid="{741C6450-98B2-4DA4-9357-FCF33E69F0D3}"/>
    <cellStyle name="40% - Énfasis5 5 11 9" xfId="41445" xr:uid="{831D534A-E329-4A93-877E-5708A2B50BE1}"/>
    <cellStyle name="40% - Énfasis5 5 11 9 2" xfId="41446" xr:uid="{1CB50135-B646-4ADE-B735-042B60F62B9C}"/>
    <cellStyle name="40% - Énfasis5 5 12" xfId="41447" xr:uid="{5409E64F-CF01-407A-A157-0AA348F65842}"/>
    <cellStyle name="40% - Énfasis5 5 12 2" xfId="41448" xr:uid="{743A1292-7C6A-4E41-AB6B-4D835297B2E6}"/>
    <cellStyle name="40% - Énfasis5 5 13" xfId="41449" xr:uid="{4D218776-2905-447F-BD35-93757D8D0DCA}"/>
    <cellStyle name="40% - Énfasis5 5 13 2" xfId="41450" xr:uid="{881177D2-7EDC-4108-AF02-A8C939CC6B9C}"/>
    <cellStyle name="40% - Énfasis5 5 14" xfId="41451" xr:uid="{350A0B22-0189-42A8-B0A4-3EBA9770B9FF}"/>
    <cellStyle name="40% - Énfasis5 5 14 2" xfId="41452" xr:uid="{94EB082C-FACE-4177-991C-436D28A58ADD}"/>
    <cellStyle name="40% - Énfasis5 5 15" xfId="41453" xr:uid="{B84DA57F-626B-4E8F-9329-A01EAA0ED52B}"/>
    <cellStyle name="40% - Énfasis5 5 15 2" xfId="41454" xr:uid="{D49B9C83-469A-4F46-BB8E-B982900883D8}"/>
    <cellStyle name="40% - Énfasis5 5 16" xfId="41455" xr:uid="{7024C15B-AB23-411D-AD3C-356545BD8F56}"/>
    <cellStyle name="40% - Énfasis5 5 16 2" xfId="41456" xr:uid="{D5840585-D1E6-474E-BF8C-27A3CA00413E}"/>
    <cellStyle name="40% - Énfasis5 5 17" xfId="41457" xr:uid="{7D6369E8-51DB-4046-BB87-2C803F878C61}"/>
    <cellStyle name="40% - Énfasis5 5 17 2" xfId="41458" xr:uid="{FCE3DA48-F6D2-44C1-A114-2340F1EF29F7}"/>
    <cellStyle name="40% - Énfasis5 5 18" xfId="41459" xr:uid="{B1EE4EE8-9526-4467-9F7D-A45F5F7AC172}"/>
    <cellStyle name="40% - Énfasis5 5 18 2" xfId="41460" xr:uid="{DF241F2F-86FE-43D6-9802-26455EFE2384}"/>
    <cellStyle name="40% - Énfasis5 5 19" xfId="41461" xr:uid="{13A3E064-2AB4-4752-8FF3-4342184E3626}"/>
    <cellStyle name="40% - Énfasis5 5 19 2" xfId="41462" xr:uid="{6B1A01A2-88DF-4489-9553-95725434FBDD}"/>
    <cellStyle name="40% - Énfasis5 5 2" xfId="3507" xr:uid="{467BA480-D01B-48DF-BD30-9A93B761551C}"/>
    <cellStyle name="40% - Énfasis5 5 2 2" xfId="3508" xr:uid="{BE2D0B42-3A3E-45C7-B2A7-986E6AEA566C}"/>
    <cellStyle name="40% - Énfasis5 5 2 2 10" xfId="41463" xr:uid="{A77EE18E-EF7B-4FCF-9CFB-D3CC492380D5}"/>
    <cellStyle name="40% - Énfasis5 5 2 2 10 2" xfId="41464" xr:uid="{AF1F5B52-CC18-4FB8-9ACD-B0E449C56C37}"/>
    <cellStyle name="40% - Énfasis5 5 2 2 11" xfId="41465" xr:uid="{430BBED6-ECD1-4EED-8F90-65C7250B6F3B}"/>
    <cellStyle name="40% - Énfasis5 5 2 2 2" xfId="3509" xr:uid="{F1BAF9B3-994D-40B7-B8EE-87AA0F535819}"/>
    <cellStyle name="40% - Énfasis5 5 2 2 2 2" xfId="3510" xr:uid="{F20EE1E1-2601-4081-9DDD-7AB0ABB5E3E5}"/>
    <cellStyle name="40% - Énfasis5 5 2 2 2 2 2" xfId="3511" xr:uid="{ED913D36-7FE3-4B23-950B-782C14A506BD}"/>
    <cellStyle name="40% - Énfasis5 5 2 2 2 3" xfId="3512" xr:uid="{72289A4F-CA23-4537-A1E7-9C5399124347}"/>
    <cellStyle name="40% - Énfasis5 5 2 2 3" xfId="3513" xr:uid="{C64829EB-5102-4F5F-9A2B-BF7CDE41373C}"/>
    <cellStyle name="40% - Énfasis5 5 2 2 3 2" xfId="3514" xr:uid="{482921DD-5A74-431A-928A-5C1965BDC7D7}"/>
    <cellStyle name="40% - Énfasis5 5 2 2 4" xfId="3515" xr:uid="{FBD38FD3-2BD9-48DF-B5C0-E458AA8D6DC1}"/>
    <cellStyle name="40% - Énfasis5 5 2 2 4 2" xfId="41466" xr:uid="{76E79008-FE71-4CD2-87FC-B9C8481D7E0E}"/>
    <cellStyle name="40% - Énfasis5 5 2 2 5" xfId="41467" xr:uid="{39CC89A1-5797-464D-85A9-5F68BD263824}"/>
    <cellStyle name="40% - Énfasis5 5 2 2 5 2" xfId="41468" xr:uid="{9AB67662-E5F8-4F20-846E-B87C472957F2}"/>
    <cellStyle name="40% - Énfasis5 5 2 2 6" xfId="41469" xr:uid="{7EF77761-6C47-45B0-9E6D-388BE4148306}"/>
    <cellStyle name="40% - Énfasis5 5 2 2 6 2" xfId="41470" xr:uid="{3FA3BD19-D294-4876-9CED-D3E60868AE5D}"/>
    <cellStyle name="40% - Énfasis5 5 2 2 7" xfId="41471" xr:uid="{11AB847C-2971-4E12-A683-5DF1C9838AF4}"/>
    <cellStyle name="40% - Énfasis5 5 2 2 7 2" xfId="41472" xr:uid="{A32B7185-72C6-4EE4-8C69-4CB72DB2EF87}"/>
    <cellStyle name="40% - Énfasis5 5 2 2 8" xfId="41473" xr:uid="{B86644B7-B5DA-4525-A367-D00D62B3E765}"/>
    <cellStyle name="40% - Énfasis5 5 2 2 8 2" xfId="41474" xr:uid="{9F7951E6-2724-46FE-AAAA-2FEDBF60CEC9}"/>
    <cellStyle name="40% - Énfasis5 5 2 2 9" xfId="41475" xr:uid="{2843AEC0-47F2-4E84-A942-3E340DECEE5C}"/>
    <cellStyle name="40% - Énfasis5 5 2 2 9 2" xfId="41476" xr:uid="{6E8DC02B-1F57-4E07-AC9C-97F6D477E6D7}"/>
    <cellStyle name="40% - Énfasis5 5 2 3" xfId="3516" xr:uid="{1594C14B-D111-4062-B82B-1FC457B30D08}"/>
    <cellStyle name="40% - Énfasis5 5 2 3 10" xfId="41477" xr:uid="{33A38A79-BCE3-4661-85DF-1593AED6A364}"/>
    <cellStyle name="40% - Énfasis5 5 2 3 10 2" xfId="41478" xr:uid="{A80C73CF-6F0C-4291-BC06-C35B36C90782}"/>
    <cellStyle name="40% - Énfasis5 5 2 3 11" xfId="41479" xr:uid="{15DB7944-B293-41A9-9E52-EF93881397B6}"/>
    <cellStyle name="40% - Énfasis5 5 2 3 2" xfId="3517" xr:uid="{EB6C3E96-E45A-422A-BCFC-0F1081E8FABE}"/>
    <cellStyle name="40% - Énfasis5 5 2 3 2 2" xfId="3518" xr:uid="{1E70AAE3-4E94-4FDC-8AE5-576701E2F512}"/>
    <cellStyle name="40% - Énfasis5 5 2 3 3" xfId="3519" xr:uid="{40625A76-C4AE-4FD2-8494-C98E22574D2C}"/>
    <cellStyle name="40% - Énfasis5 5 2 3 3 2" xfId="41480" xr:uid="{65D06D56-5708-4972-B2B2-FF989E09BDA3}"/>
    <cellStyle name="40% - Énfasis5 5 2 3 4" xfId="41481" xr:uid="{B95DA8DB-C64F-429A-8F2D-9878C9A55D4D}"/>
    <cellStyle name="40% - Énfasis5 5 2 3 4 2" xfId="41482" xr:uid="{7935F2AF-CEB0-46A3-9CEA-8B36B610D374}"/>
    <cellStyle name="40% - Énfasis5 5 2 3 5" xfId="41483" xr:uid="{7CCC5608-DD86-4403-AEB4-6F337BB923CF}"/>
    <cellStyle name="40% - Énfasis5 5 2 3 5 2" xfId="41484" xr:uid="{9D776CF2-389F-4B9E-B955-B2269C8C1FD5}"/>
    <cellStyle name="40% - Énfasis5 5 2 3 6" xfId="41485" xr:uid="{4B56869A-CEFF-42E1-9339-75CE2D9F75E7}"/>
    <cellStyle name="40% - Énfasis5 5 2 3 6 2" xfId="41486" xr:uid="{A2B936A8-F783-428B-9AD6-92E2D26CD4EB}"/>
    <cellStyle name="40% - Énfasis5 5 2 3 7" xfId="41487" xr:uid="{A04CBECD-84D8-4F77-A5BC-65B4159BC2B7}"/>
    <cellStyle name="40% - Énfasis5 5 2 3 7 2" xfId="41488" xr:uid="{0005F058-26A1-4B04-B8C7-234A4A0CECA5}"/>
    <cellStyle name="40% - Énfasis5 5 2 3 8" xfId="41489" xr:uid="{E2928626-847B-4CE2-AC1E-024A0719C142}"/>
    <cellStyle name="40% - Énfasis5 5 2 3 8 2" xfId="41490" xr:uid="{D486C0C9-837A-4177-8C20-5EC3331C5AA9}"/>
    <cellStyle name="40% - Énfasis5 5 2 3 9" xfId="41491" xr:uid="{849F808C-1C6E-4815-9C24-27DF72A7505D}"/>
    <cellStyle name="40% - Énfasis5 5 2 3 9 2" xfId="41492" xr:uid="{DFB1BC5E-B5D8-45C4-BCA4-10DCCB4AA6BC}"/>
    <cellStyle name="40% - Énfasis5 5 2 4" xfId="3520" xr:uid="{B3E8CB3B-AE10-49E3-8D11-B085BB800348}"/>
    <cellStyle name="40% - Énfasis5 5 2 4 10" xfId="41493" xr:uid="{7807E949-7246-486F-BD1F-EF9D3DF64B4D}"/>
    <cellStyle name="40% - Énfasis5 5 2 4 10 2" xfId="41494" xr:uid="{4875BF15-709B-4DB5-898D-D3EB73496E5F}"/>
    <cellStyle name="40% - Énfasis5 5 2 4 11" xfId="41495" xr:uid="{A2A4663B-DFC0-49F0-9734-AA6DC5B22024}"/>
    <cellStyle name="40% - Énfasis5 5 2 4 2" xfId="3521" xr:uid="{B29F7B32-F0D0-4EA5-9FAE-C966C611E043}"/>
    <cellStyle name="40% - Énfasis5 5 2 4 2 2" xfId="41496" xr:uid="{FB5E1D79-C96A-4D84-8FAD-6B9E7EC59B45}"/>
    <cellStyle name="40% - Énfasis5 5 2 4 3" xfId="41497" xr:uid="{E36B845B-1EF8-4B1D-8DE8-11CF78702478}"/>
    <cellStyle name="40% - Énfasis5 5 2 4 3 2" xfId="41498" xr:uid="{E40D2480-D4C6-4245-BA9D-EB3A5898DC1C}"/>
    <cellStyle name="40% - Énfasis5 5 2 4 4" xfId="41499" xr:uid="{45B9F331-CD7B-4AC4-83EA-5CC0DD7C2312}"/>
    <cellStyle name="40% - Énfasis5 5 2 4 4 2" xfId="41500" xr:uid="{978BC386-6916-48D6-B76A-8AEFFAD9C5EB}"/>
    <cellStyle name="40% - Énfasis5 5 2 4 5" xfId="41501" xr:uid="{0601E6D6-3EFF-42DF-86F7-85362FA9EB74}"/>
    <cellStyle name="40% - Énfasis5 5 2 4 5 2" xfId="41502" xr:uid="{FC7E7431-0758-4D5A-A33D-23767A9F39CC}"/>
    <cellStyle name="40% - Énfasis5 5 2 4 6" xfId="41503" xr:uid="{78AF9BE0-E2C5-4343-A324-824CC78A4EA8}"/>
    <cellStyle name="40% - Énfasis5 5 2 4 6 2" xfId="41504" xr:uid="{D3DF6AE3-E5CC-477A-88F8-AAC05C85E507}"/>
    <cellStyle name="40% - Énfasis5 5 2 4 7" xfId="41505" xr:uid="{1391026B-CA80-4925-A6F1-DB33C039242D}"/>
    <cellStyle name="40% - Énfasis5 5 2 4 7 2" xfId="41506" xr:uid="{AD3AF26A-55DD-4486-A146-34C0AAFC8007}"/>
    <cellStyle name="40% - Énfasis5 5 2 4 8" xfId="41507" xr:uid="{B605C664-9F36-465A-87BE-E17697C161E0}"/>
    <cellStyle name="40% - Énfasis5 5 2 4 8 2" xfId="41508" xr:uid="{70ED5386-093E-40B8-92BA-4DB907615917}"/>
    <cellStyle name="40% - Énfasis5 5 2 4 9" xfId="41509" xr:uid="{97616367-7C2D-432D-B145-B8E31D05C897}"/>
    <cellStyle name="40% - Énfasis5 5 2 4 9 2" xfId="41510" xr:uid="{06802169-ED69-40F7-945D-EAF583FD0016}"/>
    <cellStyle name="40% - Énfasis5 5 2 5" xfId="3522" xr:uid="{39254BF5-8B9F-47E6-852D-21E06977F1AC}"/>
    <cellStyle name="40% - Énfasis5 5 2 5 10" xfId="41511" xr:uid="{6DB2951A-C93E-4E98-AFD8-C9CF01261E6B}"/>
    <cellStyle name="40% - Énfasis5 5 2 5 10 2" xfId="41512" xr:uid="{A00A4E78-FABE-4A34-9FE0-0FB2129AE907}"/>
    <cellStyle name="40% - Énfasis5 5 2 5 11" xfId="41513" xr:uid="{A13E1742-00C2-4DD0-B615-D5F2D227D05B}"/>
    <cellStyle name="40% - Énfasis5 5 2 5 2" xfId="41514" xr:uid="{1B97162C-1AF1-43F7-92A1-056E50667F83}"/>
    <cellStyle name="40% - Énfasis5 5 2 5 2 2" xfId="41515" xr:uid="{6BC52DFC-B068-4AD2-8B9A-3209C1172DA4}"/>
    <cellStyle name="40% - Énfasis5 5 2 5 3" xfId="41516" xr:uid="{E44B4C94-F24D-4302-83DF-A1824A0523C1}"/>
    <cellStyle name="40% - Énfasis5 5 2 5 3 2" xfId="41517" xr:uid="{433E0236-BDC4-416B-A8FF-1014E9EF8860}"/>
    <cellStyle name="40% - Énfasis5 5 2 5 4" xfId="41518" xr:uid="{D3919752-4543-4512-B9D5-B4015B486546}"/>
    <cellStyle name="40% - Énfasis5 5 2 5 4 2" xfId="41519" xr:uid="{52EBC0E8-67DE-421B-8219-5D63C73A0280}"/>
    <cellStyle name="40% - Énfasis5 5 2 5 5" xfId="41520" xr:uid="{E57C2366-2E32-4EA0-9E48-CA4C53D1FB69}"/>
    <cellStyle name="40% - Énfasis5 5 2 5 5 2" xfId="41521" xr:uid="{3427C400-1132-4533-9D13-F37B87F46BC4}"/>
    <cellStyle name="40% - Énfasis5 5 2 5 6" xfId="41522" xr:uid="{EB29F1AD-ACA8-4485-8A9D-B247FB7A9040}"/>
    <cellStyle name="40% - Énfasis5 5 2 5 6 2" xfId="41523" xr:uid="{59CE21BA-6B8C-4F92-8B35-44542C49117E}"/>
    <cellStyle name="40% - Énfasis5 5 2 5 7" xfId="41524" xr:uid="{1D843DA8-5AE8-4F02-B5F8-3CF2E3D403FE}"/>
    <cellStyle name="40% - Énfasis5 5 2 5 7 2" xfId="41525" xr:uid="{7154E73F-1ED7-4B99-9000-886448F7D8F7}"/>
    <cellStyle name="40% - Énfasis5 5 2 5 8" xfId="41526" xr:uid="{0AB6A0AD-BC84-4FB0-8827-98FB055F0EA9}"/>
    <cellStyle name="40% - Énfasis5 5 2 5 8 2" xfId="41527" xr:uid="{AC340058-0845-4E98-B615-8BC2CDEDBAD9}"/>
    <cellStyle name="40% - Énfasis5 5 2 5 9" xfId="41528" xr:uid="{B1581094-E979-4293-AB56-BFFB39B4FC45}"/>
    <cellStyle name="40% - Énfasis5 5 2 5 9 2" xfId="41529" xr:uid="{B07F812D-900F-40F7-9E33-160154BBA6BD}"/>
    <cellStyle name="40% - Énfasis5 5 2 6" xfId="41530" xr:uid="{25C59062-05B9-4DDB-8B15-EF6A8B7D8542}"/>
    <cellStyle name="40% - Énfasis5 5 2 6 10" xfId="41531" xr:uid="{4281A6B6-F4ED-4E14-8DCD-4B987A884114}"/>
    <cellStyle name="40% - Énfasis5 5 2 6 10 2" xfId="41532" xr:uid="{07A2F2B1-6430-4EB4-93D8-87B5D4C28D23}"/>
    <cellStyle name="40% - Énfasis5 5 2 6 11" xfId="41533" xr:uid="{A8F4AB14-EE86-4235-A139-1F4559A9F244}"/>
    <cellStyle name="40% - Énfasis5 5 2 6 2" xfId="41534" xr:uid="{E4AA12BA-436D-4DC8-B6AB-0F8A9EDE24FE}"/>
    <cellStyle name="40% - Énfasis5 5 2 6 2 2" xfId="41535" xr:uid="{BC33F039-548F-4223-9857-837D28DDD3A3}"/>
    <cellStyle name="40% - Énfasis5 5 2 6 3" xfId="41536" xr:uid="{B1931AD5-1E29-48F5-B4D4-C452DAD7B172}"/>
    <cellStyle name="40% - Énfasis5 5 2 6 3 2" xfId="41537" xr:uid="{BD82FFCD-C3CB-439B-B514-A7C4B8887CD8}"/>
    <cellStyle name="40% - Énfasis5 5 2 6 4" xfId="41538" xr:uid="{FA5C1AC6-8812-4565-84BC-883F589268B0}"/>
    <cellStyle name="40% - Énfasis5 5 2 6 4 2" xfId="41539" xr:uid="{D90BEE42-B620-4EFA-96DC-2347C5177A73}"/>
    <cellStyle name="40% - Énfasis5 5 2 6 5" xfId="41540" xr:uid="{F8581FE4-7BCE-439F-9D8A-D865CCFB59FE}"/>
    <cellStyle name="40% - Énfasis5 5 2 6 5 2" xfId="41541" xr:uid="{6AF1A485-5042-4798-B6B3-9138A425A3E1}"/>
    <cellStyle name="40% - Énfasis5 5 2 6 6" xfId="41542" xr:uid="{A6EFAD6C-E883-4CD2-9EDB-90EC930D27CC}"/>
    <cellStyle name="40% - Énfasis5 5 2 6 6 2" xfId="41543" xr:uid="{1DF5F0E1-791A-4C5D-9A51-F2B37C050897}"/>
    <cellStyle name="40% - Énfasis5 5 2 6 7" xfId="41544" xr:uid="{0185B4BD-7B35-41EA-9D90-05E7D4C91FD5}"/>
    <cellStyle name="40% - Énfasis5 5 2 6 7 2" xfId="41545" xr:uid="{C98DEC69-7BE3-4573-8386-91F6715CA26C}"/>
    <cellStyle name="40% - Énfasis5 5 2 6 8" xfId="41546" xr:uid="{8F565246-9636-4C71-9756-C18249164C56}"/>
    <cellStyle name="40% - Énfasis5 5 2 6 8 2" xfId="41547" xr:uid="{68E5EA13-652A-41B6-AC80-6E5E2AB0A7D0}"/>
    <cellStyle name="40% - Énfasis5 5 2 6 9" xfId="41548" xr:uid="{EC42270C-E543-402E-87F6-9543BC754493}"/>
    <cellStyle name="40% - Énfasis5 5 2 6 9 2" xfId="41549" xr:uid="{26872C0C-4F7B-4941-8DB3-C8355923368F}"/>
    <cellStyle name="40% - Énfasis5 5 2 7" xfId="41550" xr:uid="{F9298969-2A81-4EF8-A0CD-9EF13DC4AAA4}"/>
    <cellStyle name="40% - Énfasis5 5 2 7 10" xfId="41551" xr:uid="{5D414861-6EA5-458D-AFDF-09CCE2654DC6}"/>
    <cellStyle name="40% - Énfasis5 5 2 7 10 2" xfId="41552" xr:uid="{F4D0BBA7-83D0-4259-9D6C-329A30D0728D}"/>
    <cellStyle name="40% - Énfasis5 5 2 7 11" xfId="41553" xr:uid="{CF7E00EE-2B43-4AD2-9CC5-94CC6512978A}"/>
    <cellStyle name="40% - Énfasis5 5 2 7 2" xfId="41554" xr:uid="{4F27B91C-2781-4884-83D7-C7FC1B643143}"/>
    <cellStyle name="40% - Énfasis5 5 2 7 2 2" xfId="41555" xr:uid="{CFCD7829-31E5-4A60-AFF7-A1A92630EBD2}"/>
    <cellStyle name="40% - Énfasis5 5 2 7 3" xfId="41556" xr:uid="{4EF58AF0-8AF7-45A0-8E8D-0544274F3925}"/>
    <cellStyle name="40% - Énfasis5 5 2 7 3 2" xfId="41557" xr:uid="{D2FA9390-D487-47C0-951E-EF9DBE9215DE}"/>
    <cellStyle name="40% - Énfasis5 5 2 7 4" xfId="41558" xr:uid="{C9DA06DB-F4A3-4172-8C1B-3ED8B23F060C}"/>
    <cellStyle name="40% - Énfasis5 5 2 7 4 2" xfId="41559" xr:uid="{128B7118-8C8B-47D6-A12A-0C45C3B64959}"/>
    <cellStyle name="40% - Énfasis5 5 2 7 5" xfId="41560" xr:uid="{B2CC6018-697F-43FD-A511-3BFDF1155FA8}"/>
    <cellStyle name="40% - Énfasis5 5 2 7 5 2" xfId="41561" xr:uid="{4A521A5B-5009-4892-92AC-9EC1AEBD2540}"/>
    <cellStyle name="40% - Énfasis5 5 2 7 6" xfId="41562" xr:uid="{356C517D-9D37-4390-941F-268791075E0F}"/>
    <cellStyle name="40% - Énfasis5 5 2 7 6 2" xfId="41563" xr:uid="{0EF08A7F-42A7-40A9-8174-5CA0B52E06B8}"/>
    <cellStyle name="40% - Énfasis5 5 2 7 7" xfId="41564" xr:uid="{89634D65-8067-4BB1-B0E9-61931375D4BF}"/>
    <cellStyle name="40% - Énfasis5 5 2 7 7 2" xfId="41565" xr:uid="{7DCC7251-9AE7-413E-BB84-A8A412FF8EEE}"/>
    <cellStyle name="40% - Énfasis5 5 2 7 8" xfId="41566" xr:uid="{89A70F59-CBDD-4300-B630-C5125940C1FD}"/>
    <cellStyle name="40% - Énfasis5 5 2 7 8 2" xfId="41567" xr:uid="{2ADB1DF2-B030-484C-9DFC-17C2CEED42C3}"/>
    <cellStyle name="40% - Énfasis5 5 2 7 9" xfId="41568" xr:uid="{9F46A0B7-82A4-46DE-BB17-D38D3E1B7C44}"/>
    <cellStyle name="40% - Énfasis5 5 2 7 9 2" xfId="41569" xr:uid="{AD5D0721-5100-4780-9BC4-0EF5585B02A9}"/>
    <cellStyle name="40% - Énfasis5 5 20" xfId="41570" xr:uid="{C05AE318-5AB1-42B4-8BD4-C1769A23B3BF}"/>
    <cellStyle name="40% - Énfasis5 5 20 2" xfId="41571" xr:uid="{04DAA56A-EC93-447D-B305-843D604B6EC7}"/>
    <cellStyle name="40% - Énfasis5 5 21" xfId="41572" xr:uid="{97CA8421-1BD6-4746-8E16-C702CFB63F21}"/>
    <cellStyle name="40% - Énfasis5 5 22" xfId="41573" xr:uid="{BAD5247E-D98E-49B2-B109-0EC5F34C2ADA}"/>
    <cellStyle name="40% - Énfasis5 5 3" xfId="3523" xr:uid="{ECBA5435-A74A-484B-B6F6-D4586EE0DCD9}"/>
    <cellStyle name="40% - Énfasis5 5 3 2" xfId="3524" xr:uid="{21AED5ED-AA7F-4DAB-829E-2A9F2EFD02A3}"/>
    <cellStyle name="40% - Énfasis5 5 3 2 2" xfId="3525" xr:uid="{9D3D506B-6465-4405-857B-DD03283AA699}"/>
    <cellStyle name="40% - Énfasis5 5 3 2 2 2" xfId="3526" xr:uid="{58E78B5A-4BE1-4679-B4A7-8E680B3AA91A}"/>
    <cellStyle name="40% - Énfasis5 5 3 2 3" xfId="3527" xr:uid="{8276B246-D93D-4FF0-826A-622EEE9FEEC7}"/>
    <cellStyle name="40% - Énfasis5 5 3 3" xfId="3528" xr:uid="{97A8E35E-39E3-421C-B2BB-488FC892FD11}"/>
    <cellStyle name="40% - Énfasis5 5 3 3 2" xfId="3529" xr:uid="{E005AF46-55BB-40B5-88A7-933DF419DB7D}"/>
    <cellStyle name="40% - Énfasis5 5 3 4" xfId="3530" xr:uid="{8DD37F75-397D-42E2-A8F2-EF38B43430F3}"/>
    <cellStyle name="40% - Énfasis5 5 4" xfId="3531" xr:uid="{072E05FB-4D73-49E8-8D64-C4B67C65DB26}"/>
    <cellStyle name="40% - Énfasis5 5 4 2" xfId="3532" xr:uid="{50D13B68-BDA7-4CBF-A6B5-D0DB8A93D665}"/>
    <cellStyle name="40% - Énfasis5 5 4 2 2" xfId="3533" xr:uid="{EB434D24-AB28-4473-9F42-23EFCA9313CC}"/>
    <cellStyle name="40% - Énfasis5 5 4 3" xfId="3534" xr:uid="{E2DF2BDF-D244-4152-A169-C649F99C4BD3}"/>
    <cellStyle name="40% - Énfasis5 5 5" xfId="3535" xr:uid="{1F67ABE8-50B5-402C-88AD-0F5FDB4E0CF8}"/>
    <cellStyle name="40% - Énfasis5 5 5 2" xfId="3536" xr:uid="{FF28F59D-4C56-4443-A5F2-158378687F67}"/>
    <cellStyle name="40% - Énfasis5 5 6" xfId="3537" xr:uid="{34BD7241-F5DE-40C3-A1F4-4D799082DBD4}"/>
    <cellStyle name="40% - Énfasis5 5 7" xfId="41574" xr:uid="{CA50E894-4373-48E0-973D-0585009CCF99}"/>
    <cellStyle name="40% - Énfasis5 5 8" xfId="41575" xr:uid="{CC026C22-4AB1-44A0-B2CC-28E0F9F3DB89}"/>
    <cellStyle name="40% - Énfasis5 5 8 10" xfId="41576" xr:uid="{778DFB64-4267-4575-86BF-E87406584595}"/>
    <cellStyle name="40% - Énfasis5 5 8 10 2" xfId="41577" xr:uid="{0A97BD63-E467-4963-8412-D391360A7367}"/>
    <cellStyle name="40% - Énfasis5 5 8 11" xfId="41578" xr:uid="{3ECBEF28-9887-4182-8CB3-D01D2732C32E}"/>
    <cellStyle name="40% - Énfasis5 5 8 2" xfId="41579" xr:uid="{CDE758EF-EE0A-436B-9C70-BF543239F902}"/>
    <cellStyle name="40% - Énfasis5 5 8 2 2" xfId="41580" xr:uid="{42E9D950-3041-4350-A2FE-4A7B0B295780}"/>
    <cellStyle name="40% - Énfasis5 5 8 3" xfId="41581" xr:uid="{79D3A08F-762B-4B1F-8A73-A0C792956AC7}"/>
    <cellStyle name="40% - Énfasis5 5 8 3 2" xfId="41582" xr:uid="{A736CFEC-7BF2-459A-979B-A88E6B37C425}"/>
    <cellStyle name="40% - Énfasis5 5 8 4" xfId="41583" xr:uid="{0FC322B4-D30D-4330-A52E-8CAE50358DD1}"/>
    <cellStyle name="40% - Énfasis5 5 8 4 2" xfId="41584" xr:uid="{9C1FD557-5F2D-45A7-80F3-7F309EF90CB6}"/>
    <cellStyle name="40% - Énfasis5 5 8 5" xfId="41585" xr:uid="{568F3E5C-2843-4C9F-8620-5F27FA072314}"/>
    <cellStyle name="40% - Énfasis5 5 8 5 2" xfId="41586" xr:uid="{F7C9FB99-9D1F-41F7-9D1D-BF7D2557654E}"/>
    <cellStyle name="40% - Énfasis5 5 8 6" xfId="41587" xr:uid="{04B11F45-3C4E-4641-A08D-F18DBA316007}"/>
    <cellStyle name="40% - Énfasis5 5 8 6 2" xfId="41588" xr:uid="{3123AAD7-7C3E-40F3-BB12-45F7E7ABF8DE}"/>
    <cellStyle name="40% - Énfasis5 5 8 7" xfId="41589" xr:uid="{06681914-7A81-49FB-B2DE-35FD4C08F7F6}"/>
    <cellStyle name="40% - Énfasis5 5 8 7 2" xfId="41590" xr:uid="{0860F17A-523F-4DAA-9089-CCDFF16E962F}"/>
    <cellStyle name="40% - Énfasis5 5 8 8" xfId="41591" xr:uid="{808928F7-F254-485F-AA5B-48D1FDD8EAC8}"/>
    <cellStyle name="40% - Énfasis5 5 8 8 2" xfId="41592" xr:uid="{ED810892-307E-45B0-A248-CDDC13A0DC9E}"/>
    <cellStyle name="40% - Énfasis5 5 8 9" xfId="41593" xr:uid="{012E13A3-F1B0-4674-9103-BFF4692CB24C}"/>
    <cellStyle name="40% - Énfasis5 5 8 9 2" xfId="41594" xr:uid="{8728F4CE-EB8A-49B3-84EA-C93D70DF9919}"/>
    <cellStyle name="40% - Énfasis5 5 9" xfId="41595" xr:uid="{AEBA8C47-72CB-4633-9D62-7B66CF757A06}"/>
    <cellStyle name="40% - Énfasis5 5 9 10" xfId="41596" xr:uid="{49A6CA6B-567B-4D08-BB42-FA53CB0CDA5C}"/>
    <cellStyle name="40% - Énfasis5 5 9 10 2" xfId="41597" xr:uid="{CB2C9E7B-A53F-4E24-9005-A2BA1BACAB94}"/>
    <cellStyle name="40% - Énfasis5 5 9 11" xfId="41598" xr:uid="{05728771-44C7-4286-829D-7DB609CB1AEE}"/>
    <cellStyle name="40% - Énfasis5 5 9 2" xfId="41599" xr:uid="{9ED52D47-4430-4528-AD41-81E7DBA2AC03}"/>
    <cellStyle name="40% - Énfasis5 5 9 2 2" xfId="41600" xr:uid="{555E8E82-5828-46E9-963D-40F4ABFA8E6D}"/>
    <cellStyle name="40% - Énfasis5 5 9 3" xfId="41601" xr:uid="{CF8C91E5-65C0-4C54-B33C-40F1E5EB0A76}"/>
    <cellStyle name="40% - Énfasis5 5 9 3 2" xfId="41602" xr:uid="{24B3F101-5837-4261-BACE-12E4FA9B4CE1}"/>
    <cellStyle name="40% - Énfasis5 5 9 4" xfId="41603" xr:uid="{D3C4139D-049A-4C0F-BEB8-562F14CD2226}"/>
    <cellStyle name="40% - Énfasis5 5 9 4 2" xfId="41604" xr:uid="{4A45F8BE-E056-440F-AB35-DBDE156F90BE}"/>
    <cellStyle name="40% - Énfasis5 5 9 5" xfId="41605" xr:uid="{C7DCDC04-EEDA-4E50-88C5-E11B5BDFB1A6}"/>
    <cellStyle name="40% - Énfasis5 5 9 5 2" xfId="41606" xr:uid="{4BB03E3C-D71D-4A7E-8DEC-5F24B66792A1}"/>
    <cellStyle name="40% - Énfasis5 5 9 6" xfId="41607" xr:uid="{5830DDC9-F88A-4001-BCC3-89D310BDCEE5}"/>
    <cellStyle name="40% - Énfasis5 5 9 6 2" xfId="41608" xr:uid="{0F7B5409-E3AA-4F28-88F7-856077E48CA9}"/>
    <cellStyle name="40% - Énfasis5 5 9 7" xfId="41609" xr:uid="{F9202229-7AA1-48E3-B1E0-6852CA5384D4}"/>
    <cellStyle name="40% - Énfasis5 5 9 7 2" xfId="41610" xr:uid="{4415FDCE-6648-40B1-98BD-BEC037205430}"/>
    <cellStyle name="40% - Énfasis5 5 9 8" xfId="41611" xr:uid="{CEA13F0C-4C42-4807-A5EE-4AB5A1880B0E}"/>
    <cellStyle name="40% - Énfasis5 5 9 8 2" xfId="41612" xr:uid="{D1BD2649-84ED-406B-AA84-F81513BF95D7}"/>
    <cellStyle name="40% - Énfasis5 5 9 9" xfId="41613" xr:uid="{8179356B-F02D-4B26-BED3-B9E9E960C5EE}"/>
    <cellStyle name="40% - Énfasis5 5 9 9 2" xfId="41614" xr:uid="{079CD422-F48C-4072-8284-7637F43B65D5}"/>
    <cellStyle name="40% - Énfasis5 50" xfId="41615" xr:uid="{77A52E0C-56A0-4F4F-804F-1CC87083D941}"/>
    <cellStyle name="40% - Énfasis5 50 10" xfId="41616" xr:uid="{D2197144-EDF0-41D1-A2EF-8EDEA6153347}"/>
    <cellStyle name="40% - Énfasis5 50 10 2" xfId="41617" xr:uid="{21FD177D-3674-4B59-9691-74873220E2F6}"/>
    <cellStyle name="40% - Énfasis5 50 11" xfId="41618" xr:uid="{DD7DE1C0-A167-4996-8DB2-2BCC69DF7336}"/>
    <cellStyle name="40% - Énfasis5 50 2" xfId="41619" xr:uid="{777A8A99-1114-430C-AD78-44B7ED6EAD99}"/>
    <cellStyle name="40% - Énfasis5 50 2 2" xfId="41620" xr:uid="{A6439B8F-46CA-47C0-A4F2-6297CD7FFF48}"/>
    <cellStyle name="40% - Énfasis5 50 3" xfId="41621" xr:uid="{CD12A6F7-976B-44C7-A46E-85F8171A73B1}"/>
    <cellStyle name="40% - Énfasis5 50 3 2" xfId="41622" xr:uid="{63CB20FF-5E0B-4A8C-A081-2BA2D749907D}"/>
    <cellStyle name="40% - Énfasis5 50 4" xfId="41623" xr:uid="{5BF3A916-2DF8-47EE-8D07-B1791D6ADBAC}"/>
    <cellStyle name="40% - Énfasis5 50 4 2" xfId="41624" xr:uid="{0D540A41-F867-4CC8-A4ED-F75FFBF71A6B}"/>
    <cellStyle name="40% - Énfasis5 50 5" xfId="41625" xr:uid="{73FA2148-1EB7-4274-87B0-380AACAC7E36}"/>
    <cellStyle name="40% - Énfasis5 50 5 2" xfId="41626" xr:uid="{0CA38865-49E9-4539-8C47-812668C71ED1}"/>
    <cellStyle name="40% - Énfasis5 50 6" xfId="41627" xr:uid="{6CDD227C-EE23-4DD6-83CC-433F5AB64B82}"/>
    <cellStyle name="40% - Énfasis5 50 6 2" xfId="41628" xr:uid="{CE1248C9-9432-4947-8299-734ADC1900E0}"/>
    <cellStyle name="40% - Énfasis5 50 7" xfId="41629" xr:uid="{AD08F628-C2B6-498C-8B38-637D7C78A5AC}"/>
    <cellStyle name="40% - Énfasis5 50 7 2" xfId="41630" xr:uid="{084DB123-389F-4D01-AB32-7E35DB210262}"/>
    <cellStyle name="40% - Énfasis5 50 8" xfId="41631" xr:uid="{857220CA-AFEC-45A4-827E-03C04B66902D}"/>
    <cellStyle name="40% - Énfasis5 50 8 2" xfId="41632" xr:uid="{3B5518FD-A634-4B0C-9894-6E0DD65A6B15}"/>
    <cellStyle name="40% - Énfasis5 50 9" xfId="41633" xr:uid="{8E30A964-6A35-4F45-A196-F430E10795C5}"/>
    <cellStyle name="40% - Énfasis5 50 9 2" xfId="41634" xr:uid="{64E08210-77F0-44E0-8EB2-A5430EC8336B}"/>
    <cellStyle name="40% - Énfasis5 51" xfId="41635" xr:uid="{2134F33A-149A-46E1-AFE0-D157C677827B}"/>
    <cellStyle name="40% - Énfasis5 51 10" xfId="41636" xr:uid="{5A7B63A3-3B18-4280-A397-3947C2B97DC1}"/>
    <cellStyle name="40% - Énfasis5 51 10 2" xfId="41637" xr:uid="{BD9EF97A-8B04-446C-A8C8-157879022CA3}"/>
    <cellStyle name="40% - Énfasis5 51 11" xfId="41638" xr:uid="{0BB5B662-93C0-4FD2-B019-35E747AF4115}"/>
    <cellStyle name="40% - Énfasis5 51 2" xfId="41639" xr:uid="{FDF0D29A-BC73-440A-BC35-134AB4875A85}"/>
    <cellStyle name="40% - Énfasis5 51 2 2" xfId="41640" xr:uid="{90B2493F-12B7-4453-A05C-FCB35CECDE97}"/>
    <cellStyle name="40% - Énfasis5 51 3" xfId="41641" xr:uid="{FCBC6BE7-A2C3-4C5D-9EEB-F5A19BAF326F}"/>
    <cellStyle name="40% - Énfasis5 51 3 2" xfId="41642" xr:uid="{E3DF72F4-DA96-4D37-81F6-17CE4D4279AE}"/>
    <cellStyle name="40% - Énfasis5 51 4" xfId="41643" xr:uid="{2394FA3F-D15A-4F9F-B21E-83B308554C2D}"/>
    <cellStyle name="40% - Énfasis5 51 4 2" xfId="41644" xr:uid="{ED289C5A-9CDD-44A5-9106-BD070882D8CC}"/>
    <cellStyle name="40% - Énfasis5 51 5" xfId="41645" xr:uid="{F6EE869F-905D-4CCF-B48F-9ED389659CB0}"/>
    <cellStyle name="40% - Énfasis5 51 5 2" xfId="41646" xr:uid="{570AB0FB-9A90-4462-87F0-F2DDF6194644}"/>
    <cellStyle name="40% - Énfasis5 51 6" xfId="41647" xr:uid="{64299099-B98F-4BEF-B6AF-50DE90A58435}"/>
    <cellStyle name="40% - Énfasis5 51 6 2" xfId="41648" xr:uid="{FA508692-E834-49E5-880A-43C30F86F26C}"/>
    <cellStyle name="40% - Énfasis5 51 7" xfId="41649" xr:uid="{D13D2BB6-AC34-4FB4-A8D7-A899627A24EF}"/>
    <cellStyle name="40% - Énfasis5 51 7 2" xfId="41650" xr:uid="{A5F9F6DD-BF90-4C51-BEED-E4C330EE1CCF}"/>
    <cellStyle name="40% - Énfasis5 51 8" xfId="41651" xr:uid="{991C2AC1-CDA0-419E-93C8-4A01D53785D6}"/>
    <cellStyle name="40% - Énfasis5 51 8 2" xfId="41652" xr:uid="{1C30C7BD-0C02-4A2B-B499-4C8F1EB5BC14}"/>
    <cellStyle name="40% - Énfasis5 51 9" xfId="41653" xr:uid="{10F29DE2-1505-4390-A80E-4FF0988AA65C}"/>
    <cellStyle name="40% - Énfasis5 51 9 2" xfId="41654" xr:uid="{C8121034-8CA8-486F-920B-52C8349A844D}"/>
    <cellStyle name="40% - Énfasis5 52" xfId="41655" xr:uid="{67C54D6E-A765-4DBF-BD2A-323F2F18DFB7}"/>
    <cellStyle name="40% - Énfasis5 52 10" xfId="41656" xr:uid="{6571F21B-59A3-4BD8-8DDE-8C66F80975B3}"/>
    <cellStyle name="40% - Énfasis5 52 10 2" xfId="41657" xr:uid="{5A120C24-4ACC-442A-B917-48AEFD840B68}"/>
    <cellStyle name="40% - Énfasis5 52 11" xfId="41658" xr:uid="{F044A24E-576E-492B-8A5B-7FB8776AEAB4}"/>
    <cellStyle name="40% - Énfasis5 52 2" xfId="41659" xr:uid="{93DEF2BE-C60C-4570-B47F-382068641C39}"/>
    <cellStyle name="40% - Énfasis5 52 2 2" xfId="41660" xr:uid="{06A91AAE-8D37-46E9-9BC2-13684CD9418A}"/>
    <cellStyle name="40% - Énfasis5 52 3" xfId="41661" xr:uid="{DDB46026-6A31-460A-9517-2EFEED622D9A}"/>
    <cellStyle name="40% - Énfasis5 52 3 2" xfId="41662" xr:uid="{6257C738-9C4E-4CE3-BFD1-D20F654A9B1D}"/>
    <cellStyle name="40% - Énfasis5 52 4" xfId="41663" xr:uid="{B81C5E6D-5F9C-49F7-BBAD-BE37056C7961}"/>
    <cellStyle name="40% - Énfasis5 52 4 2" xfId="41664" xr:uid="{467863B1-C810-42D0-BBA6-BC5913D00429}"/>
    <cellStyle name="40% - Énfasis5 52 5" xfId="41665" xr:uid="{3F002E5B-FD02-4B70-B78C-4E81A11CB246}"/>
    <cellStyle name="40% - Énfasis5 52 5 2" xfId="41666" xr:uid="{6B3F3C6B-4492-4AFB-92CB-E9712752B6F1}"/>
    <cellStyle name="40% - Énfasis5 52 6" xfId="41667" xr:uid="{A955B89B-6B75-4B64-AC29-9C16E3A5AC1A}"/>
    <cellStyle name="40% - Énfasis5 52 6 2" xfId="41668" xr:uid="{D0693A8B-AD17-4825-BC7F-46BD7144FAC5}"/>
    <cellStyle name="40% - Énfasis5 52 7" xfId="41669" xr:uid="{F8209EFB-0D26-44BB-93A9-E33DF7951A27}"/>
    <cellStyle name="40% - Énfasis5 52 7 2" xfId="41670" xr:uid="{E3BC0B29-D5F9-464B-A81B-EAF088BD1470}"/>
    <cellStyle name="40% - Énfasis5 52 8" xfId="41671" xr:uid="{5D25D468-45D0-4A5C-8F03-D0C602723BE9}"/>
    <cellStyle name="40% - Énfasis5 52 8 2" xfId="41672" xr:uid="{2C934827-36EA-494F-95B6-B201E6DDEFA0}"/>
    <cellStyle name="40% - Énfasis5 52 9" xfId="41673" xr:uid="{A93EBD71-C010-4A93-A305-4BA24F952743}"/>
    <cellStyle name="40% - Énfasis5 52 9 2" xfId="41674" xr:uid="{41E3C961-99A8-4F17-9B1F-8981815D8285}"/>
    <cellStyle name="40% - Énfasis5 53" xfId="41675" xr:uid="{A0747476-7B6F-42A0-9DF3-FA6AB8969619}"/>
    <cellStyle name="40% - Énfasis5 53 10" xfId="41676" xr:uid="{87B69B83-F568-4448-BA41-309725AEC107}"/>
    <cellStyle name="40% - Énfasis5 53 10 2" xfId="41677" xr:uid="{D06573ED-B9F3-4700-BAE2-C749B8878877}"/>
    <cellStyle name="40% - Énfasis5 53 11" xfId="41678" xr:uid="{013C66C8-5992-490F-884B-0AEDFFB1DB4A}"/>
    <cellStyle name="40% - Énfasis5 53 2" xfId="41679" xr:uid="{28116930-3337-41DE-B222-787964AA3923}"/>
    <cellStyle name="40% - Énfasis5 53 2 2" xfId="41680" xr:uid="{52ADF291-8F27-4975-AE4B-4A2CA571FE1C}"/>
    <cellStyle name="40% - Énfasis5 53 3" xfId="41681" xr:uid="{E6B90ACF-27E5-4F39-94B0-2724B8E01021}"/>
    <cellStyle name="40% - Énfasis5 53 3 2" xfId="41682" xr:uid="{1EF19D91-C8AF-4F40-8B7B-EFDD0C187FCB}"/>
    <cellStyle name="40% - Énfasis5 53 4" xfId="41683" xr:uid="{FCB88852-7391-4DA8-81BA-84714E6C00CC}"/>
    <cellStyle name="40% - Énfasis5 53 4 2" xfId="41684" xr:uid="{BA83DB7D-1B6E-45A6-A987-2F706D3F1480}"/>
    <cellStyle name="40% - Énfasis5 53 5" xfId="41685" xr:uid="{87C247F5-EDD7-4946-B981-C01889DF0109}"/>
    <cellStyle name="40% - Énfasis5 53 5 2" xfId="41686" xr:uid="{AE4366F6-0B03-4DE7-8722-F1D23130C155}"/>
    <cellStyle name="40% - Énfasis5 53 6" xfId="41687" xr:uid="{84583087-FD17-48FD-9C85-D5149A6EDDB5}"/>
    <cellStyle name="40% - Énfasis5 53 6 2" xfId="41688" xr:uid="{244A567B-9D00-4F89-A591-C4DFE47898F5}"/>
    <cellStyle name="40% - Énfasis5 53 7" xfId="41689" xr:uid="{77ACBEC1-FA96-4D22-9499-6C664D2F3413}"/>
    <cellStyle name="40% - Énfasis5 53 7 2" xfId="41690" xr:uid="{ACB65C15-C725-4B83-9B59-6D305F2D8480}"/>
    <cellStyle name="40% - Énfasis5 53 8" xfId="41691" xr:uid="{595746E3-227F-4D5E-861C-CBA6BA024246}"/>
    <cellStyle name="40% - Énfasis5 53 8 2" xfId="41692" xr:uid="{2A6E518B-179F-456E-B63D-67EFD00BCEE3}"/>
    <cellStyle name="40% - Énfasis5 53 9" xfId="41693" xr:uid="{9265FCF9-B8E5-4962-9E2F-D98222401ACC}"/>
    <cellStyle name="40% - Énfasis5 53 9 2" xfId="41694" xr:uid="{C525A6D8-2A72-40C7-921E-B2B534E3C276}"/>
    <cellStyle name="40% - Énfasis5 54" xfId="41695" xr:uid="{97DC75EF-E035-4105-841A-B22418D468AF}"/>
    <cellStyle name="40% - Énfasis5 54 10" xfId="41696" xr:uid="{3B8EB128-69F2-40BF-90FD-C647680FCBF0}"/>
    <cellStyle name="40% - Énfasis5 54 10 2" xfId="41697" xr:uid="{410E1DDE-47A4-441A-BF6F-E2CE8264A19F}"/>
    <cellStyle name="40% - Énfasis5 54 11" xfId="41698" xr:uid="{9DB2A43D-F8A6-4CFB-ACCD-13D0B5775F4A}"/>
    <cellStyle name="40% - Énfasis5 54 2" xfId="41699" xr:uid="{3D2B3E21-1521-4F01-9DCA-8690732EB0EB}"/>
    <cellStyle name="40% - Énfasis5 54 2 2" xfId="41700" xr:uid="{8C06E1B8-B770-4F32-B799-C244D7AB8C36}"/>
    <cellStyle name="40% - Énfasis5 54 3" xfId="41701" xr:uid="{1B070B42-6296-49A5-9F9B-7E62AD626912}"/>
    <cellStyle name="40% - Énfasis5 54 3 2" xfId="41702" xr:uid="{74ABC6C0-41C5-4F69-8CD8-52351F52C1AD}"/>
    <cellStyle name="40% - Énfasis5 54 4" xfId="41703" xr:uid="{947C411C-5D2A-46F9-B463-51B1EFD932A1}"/>
    <cellStyle name="40% - Énfasis5 54 4 2" xfId="41704" xr:uid="{3931F188-6D71-4D69-84E7-BE7C0622FFD9}"/>
    <cellStyle name="40% - Énfasis5 54 5" xfId="41705" xr:uid="{184AF171-B873-494E-B2C1-FF10B22BCFC3}"/>
    <cellStyle name="40% - Énfasis5 54 5 2" xfId="41706" xr:uid="{93702EE6-D781-4977-A8FC-A9607724D4D0}"/>
    <cellStyle name="40% - Énfasis5 54 6" xfId="41707" xr:uid="{ACA3BEA2-2231-4CB0-8997-FC0CF1ED6E2E}"/>
    <cellStyle name="40% - Énfasis5 54 6 2" xfId="41708" xr:uid="{60EEB2C7-51B1-4B81-96F4-A3872071AB5C}"/>
    <cellStyle name="40% - Énfasis5 54 7" xfId="41709" xr:uid="{36A45463-E732-424D-8CB8-5971F4F0982A}"/>
    <cellStyle name="40% - Énfasis5 54 7 2" xfId="41710" xr:uid="{1490671A-DAAC-4A9D-A72F-85F7467D84A2}"/>
    <cellStyle name="40% - Énfasis5 54 8" xfId="41711" xr:uid="{CF614B45-9F45-4000-AAA1-DBE29FD000C9}"/>
    <cellStyle name="40% - Énfasis5 54 8 2" xfId="41712" xr:uid="{FB9BA816-0FAC-4698-A901-6113B9BA2FAB}"/>
    <cellStyle name="40% - Énfasis5 54 9" xfId="41713" xr:uid="{355521A1-5C0A-4E52-84ED-010472ADF1AF}"/>
    <cellStyle name="40% - Énfasis5 54 9 2" xfId="41714" xr:uid="{EDDFC91B-E095-4085-935E-48A6E2A70EB7}"/>
    <cellStyle name="40% - Énfasis5 55" xfId="41715" xr:uid="{6B49F217-5E25-4503-9C74-29788FD08A83}"/>
    <cellStyle name="40% - Énfasis5 55 10" xfId="41716" xr:uid="{080979C8-B336-4304-8286-0CDFD47390AF}"/>
    <cellStyle name="40% - Énfasis5 55 10 2" xfId="41717" xr:uid="{3F7CF6C9-5D7C-4B2E-AA00-F8CB3CABD4A7}"/>
    <cellStyle name="40% - Énfasis5 55 11" xfId="41718" xr:uid="{283CE284-5D35-407D-9B07-0DD87013E8B1}"/>
    <cellStyle name="40% - Énfasis5 55 2" xfId="41719" xr:uid="{1D9B9B11-C4C3-4D73-A739-A736855FA76B}"/>
    <cellStyle name="40% - Énfasis5 55 2 2" xfId="41720" xr:uid="{1E261598-100E-4D22-80BA-52596E9282CB}"/>
    <cellStyle name="40% - Énfasis5 55 3" xfId="41721" xr:uid="{118ABA5D-B883-4A9F-928C-E64740E1645A}"/>
    <cellStyle name="40% - Énfasis5 55 3 2" xfId="41722" xr:uid="{09668511-72C0-4C7E-87DD-9DF04EA7DD43}"/>
    <cellStyle name="40% - Énfasis5 55 4" xfId="41723" xr:uid="{F86529BF-C738-4440-B9F1-1930B767AC88}"/>
    <cellStyle name="40% - Énfasis5 55 4 2" xfId="41724" xr:uid="{5DD347BB-129D-4C06-94B2-7157D2A9CB6B}"/>
    <cellStyle name="40% - Énfasis5 55 5" xfId="41725" xr:uid="{C26BF5B4-19A1-4394-B146-3462C2B5A7A1}"/>
    <cellStyle name="40% - Énfasis5 55 5 2" xfId="41726" xr:uid="{54E02D4E-499A-474C-913E-FB3F2D95A14D}"/>
    <cellStyle name="40% - Énfasis5 55 6" xfId="41727" xr:uid="{5D7DBC0E-33CA-4D94-AFE5-0AE7E2B7335F}"/>
    <cellStyle name="40% - Énfasis5 55 6 2" xfId="41728" xr:uid="{EB81272E-BA97-4F8D-AA18-65E9F0EC259F}"/>
    <cellStyle name="40% - Énfasis5 55 7" xfId="41729" xr:uid="{0A4BC359-2F4D-4CA4-99B6-65F65479FD92}"/>
    <cellStyle name="40% - Énfasis5 55 7 2" xfId="41730" xr:uid="{4F3F1A11-6663-440F-9387-9BD2861C4DD3}"/>
    <cellStyle name="40% - Énfasis5 55 8" xfId="41731" xr:uid="{DFC4E4C6-949B-4DF8-9B4D-C54443CC3F4D}"/>
    <cellStyle name="40% - Énfasis5 55 8 2" xfId="41732" xr:uid="{9885408B-634A-439D-8B90-9244CCA6C2E9}"/>
    <cellStyle name="40% - Énfasis5 55 9" xfId="41733" xr:uid="{460FECF1-F02F-48E5-B30F-18392C01E274}"/>
    <cellStyle name="40% - Énfasis5 55 9 2" xfId="41734" xr:uid="{FE2190A3-6DB0-4408-A3F8-7841BE87048A}"/>
    <cellStyle name="40% - Énfasis5 56" xfId="41735" xr:uid="{503F7DF0-88DA-4539-A41F-EEBE593DE213}"/>
    <cellStyle name="40% - Énfasis5 56 10" xfId="41736" xr:uid="{83FBABFB-6944-405B-9879-F23E0928BB6C}"/>
    <cellStyle name="40% - Énfasis5 56 10 2" xfId="41737" xr:uid="{96BF2DF6-6EF9-429C-A2A5-699C50B5475D}"/>
    <cellStyle name="40% - Énfasis5 56 11" xfId="41738" xr:uid="{CE6A142D-BA38-4DCD-90D8-65E8C50DEFF7}"/>
    <cellStyle name="40% - Énfasis5 56 2" xfId="41739" xr:uid="{45652534-D196-4519-84BC-385A1CF2A8FA}"/>
    <cellStyle name="40% - Énfasis5 56 2 2" xfId="41740" xr:uid="{700F9CFE-9CBC-46DE-BFD7-7142E622FFD0}"/>
    <cellStyle name="40% - Énfasis5 56 3" xfId="41741" xr:uid="{DDC705EE-2A29-429B-90C6-9015F07DA7C7}"/>
    <cellStyle name="40% - Énfasis5 56 3 2" xfId="41742" xr:uid="{5E2D1922-1A3C-4EDE-A126-7947D84EE6EC}"/>
    <cellStyle name="40% - Énfasis5 56 4" xfId="41743" xr:uid="{DBA2D06C-C638-4464-AC06-C3283411E21C}"/>
    <cellStyle name="40% - Énfasis5 56 4 2" xfId="41744" xr:uid="{4DE281BD-8B44-4A3C-86C3-BBE735E29B6C}"/>
    <cellStyle name="40% - Énfasis5 56 5" xfId="41745" xr:uid="{E465F764-9FF7-4782-B67D-6389D2D7AB7D}"/>
    <cellStyle name="40% - Énfasis5 56 5 2" xfId="41746" xr:uid="{A6CFDFE6-F70E-4EB0-A543-05FA860F94C1}"/>
    <cellStyle name="40% - Énfasis5 56 6" xfId="41747" xr:uid="{FBDC410F-40F3-49E4-9A5B-D2AACA7A9AD0}"/>
    <cellStyle name="40% - Énfasis5 56 6 2" xfId="41748" xr:uid="{5F344EE0-5F85-4B34-93D2-02CE2E6E5E42}"/>
    <cellStyle name="40% - Énfasis5 56 7" xfId="41749" xr:uid="{89FB1724-AE46-4BE1-858B-8A7AC1B9FFE9}"/>
    <cellStyle name="40% - Énfasis5 56 7 2" xfId="41750" xr:uid="{6A4F8BD4-0404-4019-95E7-8E82E9A29D33}"/>
    <cellStyle name="40% - Énfasis5 56 8" xfId="41751" xr:uid="{11CDA117-0F9C-4BF0-BB7A-F70D5816DDFF}"/>
    <cellStyle name="40% - Énfasis5 56 8 2" xfId="41752" xr:uid="{BE06FBB9-2B78-4A4C-9166-5C29355E0815}"/>
    <cellStyle name="40% - Énfasis5 56 9" xfId="41753" xr:uid="{3513C37B-2B1C-47E1-90D6-70DEDCCB0977}"/>
    <cellStyle name="40% - Énfasis5 56 9 2" xfId="41754" xr:uid="{3438AF05-4DBC-4EA8-A6FA-83045841889A}"/>
    <cellStyle name="40% - Énfasis5 57" xfId="41755" xr:uid="{6735F0A1-6D15-49C1-86F2-A4A254EB03F1}"/>
    <cellStyle name="40% - Énfasis5 57 10" xfId="41756" xr:uid="{567E0450-D58F-4002-909A-EE79CFF2EFC4}"/>
    <cellStyle name="40% - Énfasis5 57 10 2" xfId="41757" xr:uid="{008A4D20-B850-47BC-A428-D072A88EB2A0}"/>
    <cellStyle name="40% - Énfasis5 57 11" xfId="41758" xr:uid="{0F09F2E7-CBC3-4C9C-939A-8C150E11E4A0}"/>
    <cellStyle name="40% - Énfasis5 57 2" xfId="41759" xr:uid="{AEB453E8-5975-4788-A39A-7568C23C7711}"/>
    <cellStyle name="40% - Énfasis5 57 2 2" xfId="41760" xr:uid="{DDAB9EA4-6C85-4D68-93F8-29CDCDAFD466}"/>
    <cellStyle name="40% - Énfasis5 57 3" xfId="41761" xr:uid="{AC915333-9FF8-4A9E-8038-44807194014D}"/>
    <cellStyle name="40% - Énfasis5 57 3 2" xfId="41762" xr:uid="{EE49CBC8-3EF6-49EE-9681-893A2B4B521B}"/>
    <cellStyle name="40% - Énfasis5 57 4" xfId="41763" xr:uid="{C91589DC-2C41-49B5-8551-4DD51B678D58}"/>
    <cellStyle name="40% - Énfasis5 57 4 2" xfId="41764" xr:uid="{AF8AB720-098B-424C-B401-9C8C27B5A99B}"/>
    <cellStyle name="40% - Énfasis5 57 5" xfId="41765" xr:uid="{40C54F4E-E39A-4EC2-967D-77018048A0A9}"/>
    <cellStyle name="40% - Énfasis5 57 5 2" xfId="41766" xr:uid="{87ADA4D3-9EE1-49F5-87E5-80CB3F50E686}"/>
    <cellStyle name="40% - Énfasis5 57 6" xfId="41767" xr:uid="{35AEA1FE-484B-43F7-AB8D-BE862795366C}"/>
    <cellStyle name="40% - Énfasis5 57 6 2" xfId="41768" xr:uid="{34478EEC-CFDE-4208-81FA-E272B1114597}"/>
    <cellStyle name="40% - Énfasis5 57 7" xfId="41769" xr:uid="{A7A4D594-AF18-4E03-BF3E-106A55B60465}"/>
    <cellStyle name="40% - Énfasis5 57 7 2" xfId="41770" xr:uid="{36E7B3AD-9A8E-44FF-8ABF-04AAD75CEEEB}"/>
    <cellStyle name="40% - Énfasis5 57 8" xfId="41771" xr:uid="{C3CE34E6-A52A-44A0-AD03-10FCFCC900DD}"/>
    <cellStyle name="40% - Énfasis5 57 8 2" xfId="41772" xr:uid="{85C94BEC-31BE-4A08-8C68-1536DAC186CA}"/>
    <cellStyle name="40% - Énfasis5 57 9" xfId="41773" xr:uid="{64A84DA2-EB5F-4E5C-BAF9-F9D5EB2922C7}"/>
    <cellStyle name="40% - Énfasis5 57 9 2" xfId="41774" xr:uid="{57F57F64-EEB6-4006-B1F5-B59D4083ECF2}"/>
    <cellStyle name="40% - Énfasis5 58" xfId="41775" xr:uid="{DE7FDC90-8581-4766-9339-7FEA0602D382}"/>
    <cellStyle name="40% - Énfasis5 58 10" xfId="41776" xr:uid="{4C4EA1E8-AF4E-44CD-A1E5-B25B2D0BF841}"/>
    <cellStyle name="40% - Énfasis5 58 10 2" xfId="41777" xr:uid="{78CDD67E-AFAD-44F3-9B6C-F26FE58C410D}"/>
    <cellStyle name="40% - Énfasis5 58 11" xfId="41778" xr:uid="{74B5B22A-34DA-4827-8F40-110EC6996651}"/>
    <cellStyle name="40% - Énfasis5 58 2" xfId="41779" xr:uid="{BCFEECDC-3B26-4020-B5AD-3851641110BA}"/>
    <cellStyle name="40% - Énfasis5 58 2 2" xfId="41780" xr:uid="{6B876761-5692-4E56-AAB1-03E94A62DC7B}"/>
    <cellStyle name="40% - Énfasis5 58 3" xfId="41781" xr:uid="{7CC6309D-32A2-48C7-803D-9074393854D2}"/>
    <cellStyle name="40% - Énfasis5 58 3 2" xfId="41782" xr:uid="{124F851E-73A2-42BC-9EBC-8B21D712D05E}"/>
    <cellStyle name="40% - Énfasis5 58 4" xfId="41783" xr:uid="{8A50F323-A287-4CD0-88C7-DEE0483EF5AE}"/>
    <cellStyle name="40% - Énfasis5 58 4 2" xfId="41784" xr:uid="{763CF9C0-4F3E-4D3F-9A90-B806DAEBBE00}"/>
    <cellStyle name="40% - Énfasis5 58 5" xfId="41785" xr:uid="{A7438866-E679-42E4-938D-24122A4641C1}"/>
    <cellStyle name="40% - Énfasis5 58 5 2" xfId="41786" xr:uid="{6C861C51-6800-4ACB-BE3D-A5C9AF145DA8}"/>
    <cellStyle name="40% - Énfasis5 58 6" xfId="41787" xr:uid="{818781BA-6865-4C8A-B3D5-873344654327}"/>
    <cellStyle name="40% - Énfasis5 58 6 2" xfId="41788" xr:uid="{51320617-E068-448E-BB2B-160050DCEBDF}"/>
    <cellStyle name="40% - Énfasis5 58 7" xfId="41789" xr:uid="{7A5F6BE5-3164-4375-8683-D0735953177D}"/>
    <cellStyle name="40% - Énfasis5 58 7 2" xfId="41790" xr:uid="{5731ACBB-E37B-4F56-9301-83B76608F612}"/>
    <cellStyle name="40% - Énfasis5 58 8" xfId="41791" xr:uid="{E6198748-CF2D-45EE-9472-E38CB7F16E99}"/>
    <cellStyle name="40% - Énfasis5 58 8 2" xfId="41792" xr:uid="{E049C551-72F5-42C0-9D9C-A5D17B1A656A}"/>
    <cellStyle name="40% - Énfasis5 58 9" xfId="41793" xr:uid="{05A56448-4DF5-40C0-9021-E0EAC80FD770}"/>
    <cellStyle name="40% - Énfasis5 58 9 2" xfId="41794" xr:uid="{2DBEDE63-35CA-488E-8622-A9970BDD5D4C}"/>
    <cellStyle name="40% - Énfasis5 59" xfId="41795" xr:uid="{A798547B-BD2B-4C96-9E48-0401AB6070D2}"/>
    <cellStyle name="40% - Énfasis5 59 10" xfId="41796" xr:uid="{61755C79-1A6D-42C9-A738-55666583D095}"/>
    <cellStyle name="40% - Énfasis5 59 10 2" xfId="41797" xr:uid="{0FD6A5EB-2AFA-406B-9EDA-4BD1994B957D}"/>
    <cellStyle name="40% - Énfasis5 59 11" xfId="41798" xr:uid="{FF8F3264-41C3-4B32-A636-45D7725FEB67}"/>
    <cellStyle name="40% - Énfasis5 59 2" xfId="41799" xr:uid="{89838522-DD27-42D6-88DA-A52E98394AEF}"/>
    <cellStyle name="40% - Énfasis5 59 2 2" xfId="41800" xr:uid="{8CCF55D2-570F-466D-9434-98DAE1A4CADD}"/>
    <cellStyle name="40% - Énfasis5 59 3" xfId="41801" xr:uid="{C11E71D5-743E-4E7D-83A5-CFA2576AD2BA}"/>
    <cellStyle name="40% - Énfasis5 59 3 2" xfId="41802" xr:uid="{AB108524-13D7-4F36-AF56-FEE9D57C8244}"/>
    <cellStyle name="40% - Énfasis5 59 4" xfId="41803" xr:uid="{14FF222F-7819-4569-9769-25AEF297F786}"/>
    <cellStyle name="40% - Énfasis5 59 4 2" xfId="41804" xr:uid="{824E9D19-8819-41E0-B258-4A8E1A3C1A24}"/>
    <cellStyle name="40% - Énfasis5 59 5" xfId="41805" xr:uid="{96A55F3D-E7B5-46E4-A2BC-92D890C1C1E3}"/>
    <cellStyle name="40% - Énfasis5 59 5 2" xfId="41806" xr:uid="{F65C9985-9A04-4C31-B473-4A914F3C13C8}"/>
    <cellStyle name="40% - Énfasis5 59 6" xfId="41807" xr:uid="{8D5EB740-D670-4C0C-BE6F-E84EDB07BD72}"/>
    <cellStyle name="40% - Énfasis5 59 6 2" xfId="41808" xr:uid="{36933CC7-0BB8-4A22-9F03-644CB6ADB80C}"/>
    <cellStyle name="40% - Énfasis5 59 7" xfId="41809" xr:uid="{482C372A-B07D-4AEC-80C1-82F8976A6E5C}"/>
    <cellStyle name="40% - Énfasis5 59 7 2" xfId="41810" xr:uid="{758CC103-83F5-492B-A34F-16F8AE9E5359}"/>
    <cellStyle name="40% - Énfasis5 59 8" xfId="41811" xr:uid="{2BA52640-3B23-42D2-8C4B-835FB8862318}"/>
    <cellStyle name="40% - Énfasis5 59 8 2" xfId="41812" xr:uid="{45D8238E-9D72-4564-B13B-21D301C8204C}"/>
    <cellStyle name="40% - Énfasis5 59 9" xfId="41813" xr:uid="{0198192F-FDA0-4676-B2C2-F3498B3E9B11}"/>
    <cellStyle name="40% - Énfasis5 59 9 2" xfId="41814" xr:uid="{D9CB85AD-79A2-4640-BD1E-694F2594FBF8}"/>
    <cellStyle name="40% - Énfasis5 6" xfId="3538" xr:uid="{94647B4B-55AE-4F3C-A5AE-0B1D260067AC}"/>
    <cellStyle name="40% - Énfasis5 6 10" xfId="41815" xr:uid="{5900124B-1A98-418A-8C50-5C943A8A0451}"/>
    <cellStyle name="40% - Énfasis5 6 10 10" xfId="41816" xr:uid="{9DEE7EEB-EFD8-4977-BA17-04DB285AA2AC}"/>
    <cellStyle name="40% - Énfasis5 6 10 10 2" xfId="41817" xr:uid="{A8F5E471-5453-46EC-B76B-AAD6B655F987}"/>
    <cellStyle name="40% - Énfasis5 6 10 11" xfId="41818" xr:uid="{6A22ED64-B2ED-4213-A76D-CE4CD8454CE3}"/>
    <cellStyle name="40% - Énfasis5 6 10 2" xfId="41819" xr:uid="{D9C78125-2CAC-4E9A-9C2E-17EB2537B524}"/>
    <cellStyle name="40% - Énfasis5 6 10 2 2" xfId="41820" xr:uid="{DCEC4AEE-E857-4472-857A-4332934AA7C5}"/>
    <cellStyle name="40% - Énfasis5 6 10 3" xfId="41821" xr:uid="{7793DD75-2C50-4B3B-9E8B-D3659CDEFC90}"/>
    <cellStyle name="40% - Énfasis5 6 10 3 2" xfId="41822" xr:uid="{8E90E499-7095-49FA-98DB-1280FDE898C0}"/>
    <cellStyle name="40% - Énfasis5 6 10 4" xfId="41823" xr:uid="{78971969-EE1B-47C7-9398-7036F7D0B7E2}"/>
    <cellStyle name="40% - Énfasis5 6 10 4 2" xfId="41824" xr:uid="{E95FDFDF-D21F-4414-AEF9-88D0CE7CA6EB}"/>
    <cellStyle name="40% - Énfasis5 6 10 5" xfId="41825" xr:uid="{AB22C6FB-94B5-427C-98CB-18EB2B1C1E9A}"/>
    <cellStyle name="40% - Énfasis5 6 10 5 2" xfId="41826" xr:uid="{DAACF472-8A4C-4B49-822F-4F784A77DE30}"/>
    <cellStyle name="40% - Énfasis5 6 10 6" xfId="41827" xr:uid="{8577789B-B13F-4217-9366-8D0F47C7DEDE}"/>
    <cellStyle name="40% - Énfasis5 6 10 6 2" xfId="41828" xr:uid="{FDF1506A-726E-481E-9E11-C4522AE98278}"/>
    <cellStyle name="40% - Énfasis5 6 10 7" xfId="41829" xr:uid="{36145E60-E363-4B77-96B5-4321A45B2CB1}"/>
    <cellStyle name="40% - Énfasis5 6 10 7 2" xfId="41830" xr:uid="{728B4126-537F-4A42-9BC3-87FC5F429AA9}"/>
    <cellStyle name="40% - Énfasis5 6 10 8" xfId="41831" xr:uid="{8D8A3E28-45A6-4679-AD9C-C7EDD6A4DAB5}"/>
    <cellStyle name="40% - Énfasis5 6 10 8 2" xfId="41832" xr:uid="{039BD0B8-F057-4162-9040-B924D1E2340E}"/>
    <cellStyle name="40% - Énfasis5 6 10 9" xfId="41833" xr:uid="{F2C15629-9E33-40B8-B165-6EB37604DF58}"/>
    <cellStyle name="40% - Énfasis5 6 10 9 2" xfId="41834" xr:uid="{E916586E-8991-46EF-BBFD-8F8F67877830}"/>
    <cellStyle name="40% - Énfasis5 6 11" xfId="41835" xr:uid="{85783A05-F370-4114-BF35-790BDEE5D608}"/>
    <cellStyle name="40% - Énfasis5 6 11 10" xfId="41836" xr:uid="{510B848B-07DF-4A88-B096-6802CBC35BB0}"/>
    <cellStyle name="40% - Énfasis5 6 11 10 2" xfId="41837" xr:uid="{01C71FC8-FA17-4C14-B457-2212FC592F46}"/>
    <cellStyle name="40% - Énfasis5 6 11 11" xfId="41838" xr:uid="{FEF6B9BB-9FE5-4935-AAF2-FEF7320141B6}"/>
    <cellStyle name="40% - Énfasis5 6 11 2" xfId="41839" xr:uid="{1BC40B58-21D7-47F7-94A0-257A839E071E}"/>
    <cellStyle name="40% - Énfasis5 6 11 2 2" xfId="41840" xr:uid="{98B1B925-FF93-4A70-AFE0-37F8657FF52D}"/>
    <cellStyle name="40% - Énfasis5 6 11 3" xfId="41841" xr:uid="{DD683C6A-64C9-4957-86A2-8897095D6D7D}"/>
    <cellStyle name="40% - Énfasis5 6 11 3 2" xfId="41842" xr:uid="{43C9F5D3-ED4F-481E-B9C2-C395F02309CB}"/>
    <cellStyle name="40% - Énfasis5 6 11 4" xfId="41843" xr:uid="{85EC87CA-0E0B-42A4-9A52-F035D14CBCE1}"/>
    <cellStyle name="40% - Énfasis5 6 11 4 2" xfId="41844" xr:uid="{CC0119C8-066A-441D-B8A7-1791FF0F97A8}"/>
    <cellStyle name="40% - Énfasis5 6 11 5" xfId="41845" xr:uid="{A2F96F7C-1404-4992-B1C4-82DC446A4D7C}"/>
    <cellStyle name="40% - Énfasis5 6 11 5 2" xfId="41846" xr:uid="{76A0AFCD-5D47-450B-A5C8-4F2FB4DBDC2E}"/>
    <cellStyle name="40% - Énfasis5 6 11 6" xfId="41847" xr:uid="{44D06EC5-9DE7-4F6E-93F8-86F0880BC62A}"/>
    <cellStyle name="40% - Énfasis5 6 11 6 2" xfId="41848" xr:uid="{EA0AB3FB-B3A0-49AE-BF74-3DFFF22927FD}"/>
    <cellStyle name="40% - Énfasis5 6 11 7" xfId="41849" xr:uid="{21A6FDD8-9C24-4C03-B903-5FF41669C9A9}"/>
    <cellStyle name="40% - Énfasis5 6 11 7 2" xfId="41850" xr:uid="{0B6308B5-2B82-4D2E-9F6B-DE7783066C13}"/>
    <cellStyle name="40% - Énfasis5 6 11 8" xfId="41851" xr:uid="{43BC7E10-5F56-4052-82E7-8834D3EADFB4}"/>
    <cellStyle name="40% - Énfasis5 6 11 8 2" xfId="41852" xr:uid="{40BE013E-6A01-494A-9924-A064B789BF74}"/>
    <cellStyle name="40% - Énfasis5 6 11 9" xfId="41853" xr:uid="{FC2D0B68-083F-42C8-8473-6AFD4D94C30F}"/>
    <cellStyle name="40% - Énfasis5 6 11 9 2" xfId="41854" xr:uid="{AB56E42F-5C17-4522-814C-F4D158CE89EC}"/>
    <cellStyle name="40% - Énfasis5 6 12" xfId="41855" xr:uid="{7893C153-ED17-4A1B-86E3-3C3E274588FF}"/>
    <cellStyle name="40% - Énfasis5 6 12 2" xfId="41856" xr:uid="{4D0ACE36-7EB0-4A99-AA98-3F3365C48075}"/>
    <cellStyle name="40% - Énfasis5 6 13" xfId="41857" xr:uid="{C62280E6-7C9A-496C-90CA-2FCD6948B623}"/>
    <cellStyle name="40% - Énfasis5 6 13 2" xfId="41858" xr:uid="{EF0283FC-91B0-456D-B8DE-E8D803452F93}"/>
    <cellStyle name="40% - Énfasis5 6 14" xfId="41859" xr:uid="{81D2C9D8-A797-46E2-B626-57F05CFB8DF7}"/>
    <cellStyle name="40% - Énfasis5 6 14 2" xfId="41860" xr:uid="{4148E357-09BB-4684-A023-2FD5D6B89DB8}"/>
    <cellStyle name="40% - Énfasis5 6 15" xfId="41861" xr:uid="{ECB1C69B-8256-4561-B3F6-2FBB5E6E7F7E}"/>
    <cellStyle name="40% - Énfasis5 6 15 2" xfId="41862" xr:uid="{A0293163-8B78-4A39-A95D-5D4837D15EF5}"/>
    <cellStyle name="40% - Énfasis5 6 16" xfId="41863" xr:uid="{D0BC9B6A-C24F-40EF-906A-E61FEB6AACEB}"/>
    <cellStyle name="40% - Énfasis5 6 16 2" xfId="41864" xr:uid="{8178B261-E873-465A-B2A1-04A655733940}"/>
    <cellStyle name="40% - Énfasis5 6 17" xfId="41865" xr:uid="{41F795E0-51F2-4DA1-8982-3794756EFA1B}"/>
    <cellStyle name="40% - Énfasis5 6 17 2" xfId="41866" xr:uid="{762408A5-EE93-42E7-A7B2-180E60B48853}"/>
    <cellStyle name="40% - Énfasis5 6 18" xfId="41867" xr:uid="{BAAEC698-9DE0-4908-BDF2-75AF6ABC4A12}"/>
    <cellStyle name="40% - Énfasis5 6 18 2" xfId="41868" xr:uid="{4C43ED23-9BC4-41FB-A045-08681846CEE3}"/>
    <cellStyle name="40% - Énfasis5 6 19" xfId="41869" xr:uid="{0EF7C41F-EA0C-46AE-950E-3214E393E86C}"/>
    <cellStyle name="40% - Énfasis5 6 19 2" xfId="41870" xr:uid="{91AC3EFA-5800-4D51-9715-055B0C1BB491}"/>
    <cellStyle name="40% - Énfasis5 6 2" xfId="3539" xr:uid="{638A0FCB-DB5E-4BDB-9BED-C1901C1B444D}"/>
    <cellStyle name="40% - Énfasis5 6 2 10" xfId="41871" xr:uid="{0715B46D-500C-4091-8737-AA3D59668E4A}"/>
    <cellStyle name="40% - Énfasis5 6 2 10 2" xfId="41872" xr:uid="{31734D8B-6F19-4B2F-855B-9F0B162AFA6E}"/>
    <cellStyle name="40% - Énfasis5 6 2 11" xfId="41873" xr:uid="{749027BC-2628-4C8C-8787-631F8C7C276F}"/>
    <cellStyle name="40% - Énfasis5 6 2 2" xfId="3540" xr:uid="{6D462188-2CB0-42A1-9C10-9C2590711231}"/>
    <cellStyle name="40% - Énfasis5 6 2 2 2" xfId="3541" xr:uid="{C98939E4-9C63-4924-8589-EBC7C72B0D97}"/>
    <cellStyle name="40% - Énfasis5 6 2 2 2 2" xfId="3542" xr:uid="{613848AD-F927-46EB-891B-9DC168CC29C9}"/>
    <cellStyle name="40% - Énfasis5 6 2 2 2 2 2" xfId="3543" xr:uid="{67218664-D0A0-49DD-84D2-F70C88CA2AC0}"/>
    <cellStyle name="40% - Énfasis5 6 2 2 2 3" xfId="3544" xr:uid="{A4E1034A-F780-41E9-8734-A8CCE8BDD2D3}"/>
    <cellStyle name="40% - Énfasis5 6 2 2 3" xfId="3545" xr:uid="{1F984DE8-C112-4039-B37F-2D26557ADB70}"/>
    <cellStyle name="40% - Énfasis5 6 2 2 3 2" xfId="3546" xr:uid="{DC922253-1AA4-4B09-97E4-7830B60B95CF}"/>
    <cellStyle name="40% - Énfasis5 6 2 2 4" xfId="3547" xr:uid="{2ACCE546-3EB1-493F-AAE4-94F116D3F8D4}"/>
    <cellStyle name="40% - Énfasis5 6 2 3" xfId="3548" xr:uid="{EAFBF808-6CDB-4C61-8BC8-A8978544327B}"/>
    <cellStyle name="40% - Énfasis5 6 2 3 2" xfId="3549" xr:uid="{504A8433-326F-4939-8672-52F111945414}"/>
    <cellStyle name="40% - Énfasis5 6 2 3 2 2" xfId="3550" xr:uid="{F828F6C6-4E35-4814-902B-BA355B38A97A}"/>
    <cellStyle name="40% - Énfasis5 6 2 3 3" xfId="3551" xr:uid="{BD6620E8-34C8-4112-A9BC-763726FD2FE6}"/>
    <cellStyle name="40% - Énfasis5 6 2 4" xfId="3552" xr:uid="{9E169AF7-C8FC-407A-929E-FF4C4F3F82F6}"/>
    <cellStyle name="40% - Énfasis5 6 2 4 2" xfId="3553" xr:uid="{CC457092-0B9C-4B34-A277-ED21D1352B97}"/>
    <cellStyle name="40% - Énfasis5 6 2 5" xfId="3554" xr:uid="{7D2539E0-0FA9-44AE-A66E-FFD9154CFFDE}"/>
    <cellStyle name="40% - Énfasis5 6 2 5 2" xfId="41874" xr:uid="{D8C50481-3A63-4761-A71B-4922492F318B}"/>
    <cellStyle name="40% - Énfasis5 6 2 6" xfId="41875" xr:uid="{3CE129F3-53CA-4CE6-945D-371196CF9718}"/>
    <cellStyle name="40% - Énfasis5 6 2 6 2" xfId="41876" xr:uid="{13E5EC53-CF64-4A3C-8FA2-188F209F4102}"/>
    <cellStyle name="40% - Énfasis5 6 2 7" xfId="41877" xr:uid="{72FEB31D-59F9-4D82-B2ED-D5C337107A4F}"/>
    <cellStyle name="40% - Énfasis5 6 2 7 2" xfId="41878" xr:uid="{5ACEECFC-9766-4867-86C9-3D4EA66479D0}"/>
    <cellStyle name="40% - Énfasis5 6 2 8" xfId="41879" xr:uid="{76A6BCF9-B088-49B8-AD4C-F48DCB94F98F}"/>
    <cellStyle name="40% - Énfasis5 6 2 8 2" xfId="41880" xr:uid="{8B66DFC7-38B1-4BBA-A9C4-D9ACA8D72784}"/>
    <cellStyle name="40% - Énfasis5 6 2 9" xfId="41881" xr:uid="{EE0CC8DA-C57F-4885-B9AC-C3B2F9A8C913}"/>
    <cellStyle name="40% - Énfasis5 6 2 9 2" xfId="41882" xr:uid="{41BB7056-A71E-4720-BC2D-956E36ECE074}"/>
    <cellStyle name="40% - Énfasis5 6 20" xfId="41883" xr:uid="{FC539A37-1DCB-4C97-84B6-BE9C3FB56088}"/>
    <cellStyle name="40% - Énfasis5 6 20 2" xfId="41884" xr:uid="{39EEB3E7-6245-4B6D-A880-2355EE373CDA}"/>
    <cellStyle name="40% - Énfasis5 6 21" xfId="41885" xr:uid="{117090A0-98DB-473F-BB50-FB74C383ADC9}"/>
    <cellStyle name="40% - Énfasis5 6 3" xfId="3555" xr:uid="{509ABF61-5A7F-4372-A3E6-DCC1DFDB8E2D}"/>
    <cellStyle name="40% - Énfasis5 6 3 10" xfId="41886" xr:uid="{E7562D28-0DF1-4D70-A6CF-3A7B53B4B0E9}"/>
    <cellStyle name="40% - Énfasis5 6 3 10 2" xfId="41887" xr:uid="{E8CAAB27-C5A5-4878-8A76-79678E2314FD}"/>
    <cellStyle name="40% - Énfasis5 6 3 11" xfId="41888" xr:uid="{E6333D47-1AC7-4FE1-AD03-95A6D29495A6}"/>
    <cellStyle name="40% - Énfasis5 6 3 2" xfId="3556" xr:uid="{ACBFD6D7-9179-40D6-BD6E-F407466EE2F4}"/>
    <cellStyle name="40% - Énfasis5 6 3 2 2" xfId="3557" xr:uid="{70B1B556-FFE0-4910-B2C5-7F81B04653FF}"/>
    <cellStyle name="40% - Énfasis5 6 3 2 2 2" xfId="3558" xr:uid="{F96D6A61-2E4B-449A-A675-746CC7DBDE82}"/>
    <cellStyle name="40% - Énfasis5 6 3 2 3" xfId="3559" xr:uid="{04F27B16-51D0-40E8-B5C5-E8BC7697596B}"/>
    <cellStyle name="40% - Énfasis5 6 3 3" xfId="3560" xr:uid="{55DDD0A8-ECF9-4C65-BE2A-0FC554FE52C7}"/>
    <cellStyle name="40% - Énfasis5 6 3 3 2" xfId="3561" xr:uid="{DB78B56F-4EE7-44C0-ADC8-4ED04B0891F8}"/>
    <cellStyle name="40% - Énfasis5 6 3 4" xfId="3562" xr:uid="{730B2F0B-2EA8-4F02-9B4C-FAC43D41C52E}"/>
    <cellStyle name="40% - Énfasis5 6 3 4 2" xfId="41889" xr:uid="{3DA9279E-0AB1-4717-985B-0DAB21E9AAAC}"/>
    <cellStyle name="40% - Énfasis5 6 3 5" xfId="41890" xr:uid="{0BA85FA5-C13F-47D2-B20E-9E6393352F65}"/>
    <cellStyle name="40% - Énfasis5 6 3 5 2" xfId="41891" xr:uid="{7A3CD07F-FCBF-4DCD-8100-2653BE80363F}"/>
    <cellStyle name="40% - Énfasis5 6 3 6" xfId="41892" xr:uid="{8A3B0797-17B9-4072-BB9A-1E4539E7C9A6}"/>
    <cellStyle name="40% - Énfasis5 6 3 6 2" xfId="41893" xr:uid="{65F44EE8-39F0-4479-BA5A-546F8B70E229}"/>
    <cellStyle name="40% - Énfasis5 6 3 7" xfId="41894" xr:uid="{5CA96133-1F9B-4865-A7E0-21E2863A2185}"/>
    <cellStyle name="40% - Énfasis5 6 3 7 2" xfId="41895" xr:uid="{197E01BE-1DE6-4FF6-847D-AEC1BFFC60A6}"/>
    <cellStyle name="40% - Énfasis5 6 3 8" xfId="41896" xr:uid="{77B724FD-2689-4C27-9D30-4260F72CD3B0}"/>
    <cellStyle name="40% - Énfasis5 6 3 8 2" xfId="41897" xr:uid="{15021120-7D9F-4D21-A84F-D21B51482D5B}"/>
    <cellStyle name="40% - Énfasis5 6 3 9" xfId="41898" xr:uid="{190F7574-B178-475C-A2E2-A620DE929D19}"/>
    <cellStyle name="40% - Énfasis5 6 3 9 2" xfId="41899" xr:uid="{410A0525-E689-4710-92C6-2B921DA65FEB}"/>
    <cellStyle name="40% - Énfasis5 6 4" xfId="3563" xr:uid="{C670114A-DF13-46A1-959D-70733837F238}"/>
    <cellStyle name="40% - Énfasis5 6 4 10" xfId="41900" xr:uid="{E9D986DF-E378-4799-995F-B88693B9D506}"/>
    <cellStyle name="40% - Énfasis5 6 4 10 2" xfId="41901" xr:uid="{D8C4E639-022B-4DB8-8DF2-C452566A13CA}"/>
    <cellStyle name="40% - Énfasis5 6 4 11" xfId="41902" xr:uid="{8F00372D-327E-4907-80F0-6A06EA3C861C}"/>
    <cellStyle name="40% - Énfasis5 6 4 2" xfId="3564" xr:uid="{CDE536D1-39E0-4C8F-B982-1F0545C7589C}"/>
    <cellStyle name="40% - Énfasis5 6 4 2 2" xfId="3565" xr:uid="{A80B8ECD-63F5-41DD-AC0E-F5E67C0C1BA7}"/>
    <cellStyle name="40% - Énfasis5 6 4 3" xfId="3566" xr:uid="{792DE65E-C7C2-4C02-BE9B-92FA6E9779D5}"/>
    <cellStyle name="40% - Énfasis5 6 4 3 2" xfId="41903" xr:uid="{7A2A88CD-1338-4211-A043-D3FD113CF60B}"/>
    <cellStyle name="40% - Énfasis5 6 4 4" xfId="41904" xr:uid="{27624493-A28E-4BDE-8BBB-BB2C1BC4DD0C}"/>
    <cellStyle name="40% - Énfasis5 6 4 4 2" xfId="41905" xr:uid="{8E6C8A37-06A5-46CD-9F79-9862297CD203}"/>
    <cellStyle name="40% - Énfasis5 6 4 5" xfId="41906" xr:uid="{4862E4A4-90DB-4F39-8C7A-D7B898760A5F}"/>
    <cellStyle name="40% - Énfasis5 6 4 5 2" xfId="41907" xr:uid="{C9D8619C-5FB0-4856-83E9-A0CA243D4CBC}"/>
    <cellStyle name="40% - Énfasis5 6 4 6" xfId="41908" xr:uid="{BF35FE23-FBA5-4D46-99B5-2A4BD48B6352}"/>
    <cellStyle name="40% - Énfasis5 6 4 6 2" xfId="41909" xr:uid="{ADFBC1B4-B0F6-4338-B33B-F07969C5FB04}"/>
    <cellStyle name="40% - Énfasis5 6 4 7" xfId="41910" xr:uid="{D4D5280D-2DFB-4894-A37D-79CB64CCEB21}"/>
    <cellStyle name="40% - Énfasis5 6 4 7 2" xfId="41911" xr:uid="{00383B88-8BB7-4385-8B02-B04998C6DC1C}"/>
    <cellStyle name="40% - Énfasis5 6 4 8" xfId="41912" xr:uid="{5538A835-0C1D-4EF6-B4C2-66874257973C}"/>
    <cellStyle name="40% - Énfasis5 6 4 8 2" xfId="41913" xr:uid="{219156A2-DD33-4D46-B49A-4A10DB444669}"/>
    <cellStyle name="40% - Énfasis5 6 4 9" xfId="41914" xr:uid="{845C206B-C387-4D53-832C-740C6C3BCF9A}"/>
    <cellStyle name="40% - Énfasis5 6 4 9 2" xfId="41915" xr:uid="{D05B61AD-D26D-4BD3-AB9B-159EC519F088}"/>
    <cellStyle name="40% - Énfasis5 6 5" xfId="3567" xr:uid="{BC48D1F2-93F3-4D7B-99FA-DB64E4C8C206}"/>
    <cellStyle name="40% - Énfasis5 6 5 10" xfId="41916" xr:uid="{02779DD2-10F0-4EDB-A883-75287327D3F3}"/>
    <cellStyle name="40% - Énfasis5 6 5 10 2" xfId="41917" xr:uid="{9D8CFF6B-F456-4DB0-A817-7F0AE671E52F}"/>
    <cellStyle name="40% - Énfasis5 6 5 11" xfId="41918" xr:uid="{45381BC6-BEC8-407E-83CF-9BBFEC03E72A}"/>
    <cellStyle name="40% - Énfasis5 6 5 2" xfId="3568" xr:uid="{FD00B7FF-580B-4B44-BB54-9D035A16649F}"/>
    <cellStyle name="40% - Énfasis5 6 5 2 2" xfId="41919" xr:uid="{57FFB38D-8AFD-483A-8FEE-41C2416CB055}"/>
    <cellStyle name="40% - Énfasis5 6 5 3" xfId="41920" xr:uid="{D1016A48-09D8-450F-9682-D6C13FA3E880}"/>
    <cellStyle name="40% - Énfasis5 6 5 3 2" xfId="41921" xr:uid="{830EA7D6-E9D9-4F4A-87A5-665A5B7975C8}"/>
    <cellStyle name="40% - Énfasis5 6 5 4" xfId="41922" xr:uid="{613D3107-F55B-41C0-8DE0-46E2ADBEACC2}"/>
    <cellStyle name="40% - Énfasis5 6 5 4 2" xfId="41923" xr:uid="{214EEB94-6D2A-4D4A-BA49-6DA1481AD857}"/>
    <cellStyle name="40% - Énfasis5 6 5 5" xfId="41924" xr:uid="{2472CAAC-BE04-48A0-9430-70E2E9273089}"/>
    <cellStyle name="40% - Énfasis5 6 5 5 2" xfId="41925" xr:uid="{D7850A02-86F0-4626-95FF-6EEE5D1A77D4}"/>
    <cellStyle name="40% - Énfasis5 6 5 6" xfId="41926" xr:uid="{08170F81-F7AD-4FDF-93B9-FFB52CE1D403}"/>
    <cellStyle name="40% - Énfasis5 6 5 6 2" xfId="41927" xr:uid="{A064D6E6-28F3-4938-B6F2-7C07B925ABF1}"/>
    <cellStyle name="40% - Énfasis5 6 5 7" xfId="41928" xr:uid="{7DA9520B-4A08-4B70-A946-361E0BB11F90}"/>
    <cellStyle name="40% - Énfasis5 6 5 7 2" xfId="41929" xr:uid="{7E6D510C-5EBA-4756-883F-30005E148236}"/>
    <cellStyle name="40% - Énfasis5 6 5 8" xfId="41930" xr:uid="{31F785D8-42F1-4139-A3B0-0A55579D0B78}"/>
    <cellStyle name="40% - Énfasis5 6 5 8 2" xfId="41931" xr:uid="{1DC565CD-FC20-41B6-BB52-8A32BAA1B5B3}"/>
    <cellStyle name="40% - Énfasis5 6 5 9" xfId="41932" xr:uid="{85B7926E-5367-4B26-9E89-698C852F432E}"/>
    <cellStyle name="40% - Énfasis5 6 5 9 2" xfId="41933" xr:uid="{6C44426B-AE42-4D5D-B6A3-7CCA66A93155}"/>
    <cellStyle name="40% - Énfasis5 6 6" xfId="3569" xr:uid="{B4892118-8994-4DE6-AC4C-05EC7358C456}"/>
    <cellStyle name="40% - Énfasis5 6 6 10" xfId="41934" xr:uid="{C4DA4586-3279-4AB5-9FDC-09D5E540198A}"/>
    <cellStyle name="40% - Énfasis5 6 6 10 2" xfId="41935" xr:uid="{464529B4-3090-4B8A-AB9C-BBD8A6BF1751}"/>
    <cellStyle name="40% - Énfasis5 6 6 11" xfId="41936" xr:uid="{1EA738AE-4A37-423B-883E-303C998B51B8}"/>
    <cellStyle name="40% - Énfasis5 6 6 2" xfId="41937" xr:uid="{32B9D9F5-E980-4836-821E-493CB665BF30}"/>
    <cellStyle name="40% - Énfasis5 6 6 2 2" xfId="41938" xr:uid="{CC929276-9EC5-45DC-8EE0-66CC2D7CDB61}"/>
    <cellStyle name="40% - Énfasis5 6 6 3" xfId="41939" xr:uid="{94742AA9-4417-432E-90B1-B44BF1E3CD13}"/>
    <cellStyle name="40% - Énfasis5 6 6 3 2" xfId="41940" xr:uid="{81195B51-713E-4F1E-A032-B1D689057291}"/>
    <cellStyle name="40% - Énfasis5 6 6 4" xfId="41941" xr:uid="{1F8987A5-1F09-4C16-89C4-00A4215BD85C}"/>
    <cellStyle name="40% - Énfasis5 6 6 4 2" xfId="41942" xr:uid="{3E30A298-2761-4DF1-9D3C-3F79F7CB668D}"/>
    <cellStyle name="40% - Énfasis5 6 6 5" xfId="41943" xr:uid="{76964BDD-EAAC-4A13-9BBF-8F98917FC6FF}"/>
    <cellStyle name="40% - Énfasis5 6 6 5 2" xfId="41944" xr:uid="{2DF81231-52BD-4A45-B2B2-8F9DF4511522}"/>
    <cellStyle name="40% - Énfasis5 6 6 6" xfId="41945" xr:uid="{3E67C5F8-ECDF-4952-A15D-C0269AF088B0}"/>
    <cellStyle name="40% - Énfasis5 6 6 6 2" xfId="41946" xr:uid="{A40FB1D0-F2CE-442A-9562-9205B39ED5E9}"/>
    <cellStyle name="40% - Énfasis5 6 6 7" xfId="41947" xr:uid="{02983EB1-087C-4880-B3BB-386A678F8B8D}"/>
    <cellStyle name="40% - Énfasis5 6 6 7 2" xfId="41948" xr:uid="{02F9F137-05EB-445C-80AE-A831B675B45A}"/>
    <cellStyle name="40% - Énfasis5 6 6 8" xfId="41949" xr:uid="{E4E35887-4440-4F9D-82BF-25E44DF97EC4}"/>
    <cellStyle name="40% - Énfasis5 6 6 8 2" xfId="41950" xr:uid="{96D597BF-2CB6-4368-B418-2165CED815E1}"/>
    <cellStyle name="40% - Énfasis5 6 6 9" xfId="41951" xr:uid="{3EAB3662-D9AA-42E1-BA98-FBCDECE86917}"/>
    <cellStyle name="40% - Énfasis5 6 6 9 2" xfId="41952" xr:uid="{86FF52E7-7FCF-4A2E-908A-B2C9D3AE2D57}"/>
    <cellStyle name="40% - Énfasis5 6 7" xfId="41953" xr:uid="{B2B72509-E508-47B4-8C8A-D43D572A6BBD}"/>
    <cellStyle name="40% - Énfasis5 6 7 10" xfId="41954" xr:uid="{3A9BC6EE-7496-491F-AAA4-77CC03B3EECC}"/>
    <cellStyle name="40% - Énfasis5 6 7 10 2" xfId="41955" xr:uid="{F8BE0E23-48CE-4629-BE39-64453EB0AF59}"/>
    <cellStyle name="40% - Énfasis5 6 7 11" xfId="41956" xr:uid="{8C70085A-540D-45E0-A964-4115692E109C}"/>
    <cellStyle name="40% - Énfasis5 6 7 2" xfId="41957" xr:uid="{4B532359-F4DF-49A4-B41D-71AF5A13D003}"/>
    <cellStyle name="40% - Énfasis5 6 7 2 2" xfId="41958" xr:uid="{91B260FB-3B0D-49D8-AFCC-788B9ACBB131}"/>
    <cellStyle name="40% - Énfasis5 6 7 3" xfId="41959" xr:uid="{668DE7DA-B80C-46A2-AD40-4D594B7A1AAC}"/>
    <cellStyle name="40% - Énfasis5 6 7 3 2" xfId="41960" xr:uid="{D1E073FE-9C6C-4B29-9205-10DC30E4682F}"/>
    <cellStyle name="40% - Énfasis5 6 7 4" xfId="41961" xr:uid="{A78B14B9-EFD1-447A-9521-516231796804}"/>
    <cellStyle name="40% - Énfasis5 6 7 4 2" xfId="41962" xr:uid="{6D517E99-0682-474D-88FD-DBF6CD1D308D}"/>
    <cellStyle name="40% - Énfasis5 6 7 5" xfId="41963" xr:uid="{CB74169A-2E88-457A-B07E-1E383970454B}"/>
    <cellStyle name="40% - Énfasis5 6 7 5 2" xfId="41964" xr:uid="{5220E287-5E5A-41E7-B77D-F94EEE360ACF}"/>
    <cellStyle name="40% - Énfasis5 6 7 6" xfId="41965" xr:uid="{3502A047-5AC5-4A31-8B8D-A027768DC141}"/>
    <cellStyle name="40% - Énfasis5 6 7 6 2" xfId="41966" xr:uid="{65CF100C-519F-4790-91D9-3DBA27FC4937}"/>
    <cellStyle name="40% - Énfasis5 6 7 7" xfId="41967" xr:uid="{07FAF28C-F280-415E-83F7-61836776C201}"/>
    <cellStyle name="40% - Énfasis5 6 7 7 2" xfId="41968" xr:uid="{E450B6C6-F3C2-49E5-A1EA-857EF5ECFBAF}"/>
    <cellStyle name="40% - Énfasis5 6 7 8" xfId="41969" xr:uid="{818047B3-4B03-46AE-8F70-37CE3306A651}"/>
    <cellStyle name="40% - Énfasis5 6 7 8 2" xfId="41970" xr:uid="{6AA45A9E-5070-4BA8-968B-6C977235E61E}"/>
    <cellStyle name="40% - Énfasis5 6 7 9" xfId="41971" xr:uid="{A581A547-E20E-4616-89F7-39465FEC0393}"/>
    <cellStyle name="40% - Énfasis5 6 7 9 2" xfId="41972" xr:uid="{D3BE3FE2-5001-43EB-B6BC-7B9C483CDD61}"/>
    <cellStyle name="40% - Énfasis5 6 8" xfId="41973" xr:uid="{8DFC14D5-3139-4A2E-A6B3-0122A23D0036}"/>
    <cellStyle name="40% - Énfasis5 6 8 10" xfId="41974" xr:uid="{BEC05A24-1765-4F92-94C2-85EBCE0D7CD6}"/>
    <cellStyle name="40% - Énfasis5 6 8 10 2" xfId="41975" xr:uid="{AA1FE961-B61D-4DEC-B19B-42FE1CB4102E}"/>
    <cellStyle name="40% - Énfasis5 6 8 11" xfId="41976" xr:uid="{D2BBD16F-D05F-4D3D-B34D-D4C5C03F99BD}"/>
    <cellStyle name="40% - Énfasis5 6 8 2" xfId="41977" xr:uid="{B36AECE6-9702-4592-B175-CEE86B1A6930}"/>
    <cellStyle name="40% - Énfasis5 6 8 2 2" xfId="41978" xr:uid="{A18EBE98-7810-449A-BC47-C9384938DE76}"/>
    <cellStyle name="40% - Énfasis5 6 8 3" xfId="41979" xr:uid="{110BAD84-87C1-4A33-B30F-DC5A6821B638}"/>
    <cellStyle name="40% - Énfasis5 6 8 3 2" xfId="41980" xr:uid="{08FCAB84-6DBD-4BD1-983F-5DF3A10A1AE6}"/>
    <cellStyle name="40% - Énfasis5 6 8 4" xfId="41981" xr:uid="{B4B2EA0B-F1A4-45DF-A9D2-A2313D757E62}"/>
    <cellStyle name="40% - Énfasis5 6 8 4 2" xfId="41982" xr:uid="{BA2FCF02-4173-44F5-BC34-49503DEAECF6}"/>
    <cellStyle name="40% - Énfasis5 6 8 5" xfId="41983" xr:uid="{65EAA1B4-22E7-4BF7-979A-E8AC047633EE}"/>
    <cellStyle name="40% - Énfasis5 6 8 5 2" xfId="41984" xr:uid="{EFB7200B-9921-4129-8B50-B856CF96DAFD}"/>
    <cellStyle name="40% - Énfasis5 6 8 6" xfId="41985" xr:uid="{56C46EF0-C95E-4257-9763-600C98DB86D0}"/>
    <cellStyle name="40% - Énfasis5 6 8 6 2" xfId="41986" xr:uid="{E2266D9D-58FA-4FDA-A18D-714E5554B2B1}"/>
    <cellStyle name="40% - Énfasis5 6 8 7" xfId="41987" xr:uid="{E6A2066F-BDEE-432B-903D-FF93496D5AF3}"/>
    <cellStyle name="40% - Énfasis5 6 8 7 2" xfId="41988" xr:uid="{6631A539-2DEA-4E16-872E-413057A5AC64}"/>
    <cellStyle name="40% - Énfasis5 6 8 8" xfId="41989" xr:uid="{D7E34F8F-3308-413D-BAF1-4DFFEE1045FE}"/>
    <cellStyle name="40% - Énfasis5 6 8 8 2" xfId="41990" xr:uid="{B6D63A61-FA97-4511-84E2-B14585003166}"/>
    <cellStyle name="40% - Énfasis5 6 8 9" xfId="41991" xr:uid="{91C8D554-3670-48E1-AEDE-465353F4C111}"/>
    <cellStyle name="40% - Énfasis5 6 8 9 2" xfId="41992" xr:uid="{F91CDEAF-DE6F-4487-9E98-8274415E1440}"/>
    <cellStyle name="40% - Énfasis5 6 9" xfId="41993" xr:uid="{EA5B957D-89B7-43B4-995A-A9F3FDA085E6}"/>
    <cellStyle name="40% - Énfasis5 6 9 10" xfId="41994" xr:uid="{8EDC3517-4762-49C0-8CED-7B266916215F}"/>
    <cellStyle name="40% - Énfasis5 6 9 10 2" xfId="41995" xr:uid="{02937668-BC17-4E33-8399-2B0DB5232D06}"/>
    <cellStyle name="40% - Énfasis5 6 9 11" xfId="41996" xr:uid="{0E3B7091-269C-4365-9979-24D9F7C5F3DF}"/>
    <cellStyle name="40% - Énfasis5 6 9 2" xfId="41997" xr:uid="{322CD3A7-B77A-4067-AB93-C4496C38A3FA}"/>
    <cellStyle name="40% - Énfasis5 6 9 2 2" xfId="41998" xr:uid="{FAEA0B89-65EA-4D57-82E0-658FDF7A9CAC}"/>
    <cellStyle name="40% - Énfasis5 6 9 3" xfId="41999" xr:uid="{A20A6D6C-2630-4D44-8915-E75090264DCD}"/>
    <cellStyle name="40% - Énfasis5 6 9 3 2" xfId="42000" xr:uid="{23CB3129-1946-45C3-8DA8-3679B68A710B}"/>
    <cellStyle name="40% - Énfasis5 6 9 4" xfId="42001" xr:uid="{9C7E4BB9-D295-4CBA-AB5E-7D63F33B6AA9}"/>
    <cellStyle name="40% - Énfasis5 6 9 4 2" xfId="42002" xr:uid="{2EFDF455-9570-40E0-BF17-F4FEBCDA1A70}"/>
    <cellStyle name="40% - Énfasis5 6 9 5" xfId="42003" xr:uid="{1FAF5497-72BE-49AD-BFDF-FC60AB6C4793}"/>
    <cellStyle name="40% - Énfasis5 6 9 5 2" xfId="42004" xr:uid="{2EA1343C-DCBC-43B2-938D-745277927284}"/>
    <cellStyle name="40% - Énfasis5 6 9 6" xfId="42005" xr:uid="{B428E68F-F901-472F-9492-AF5B24F9FF80}"/>
    <cellStyle name="40% - Énfasis5 6 9 6 2" xfId="42006" xr:uid="{706BD21E-0060-4ED0-BB1A-E13D4C356008}"/>
    <cellStyle name="40% - Énfasis5 6 9 7" xfId="42007" xr:uid="{1BACA0E3-126F-4E74-81E6-932F5A4A5BFC}"/>
    <cellStyle name="40% - Énfasis5 6 9 7 2" xfId="42008" xr:uid="{41D9A4A7-FE85-4069-9B29-14C0DB135A4A}"/>
    <cellStyle name="40% - Énfasis5 6 9 8" xfId="42009" xr:uid="{E0CE8FD6-E7CD-45B5-9CD2-54358EF1E24B}"/>
    <cellStyle name="40% - Énfasis5 6 9 8 2" xfId="42010" xr:uid="{1A7B824A-8F0B-44BE-9022-B38DDEDFE0E2}"/>
    <cellStyle name="40% - Énfasis5 6 9 9" xfId="42011" xr:uid="{C9E4EDB9-39C4-4624-9FF6-12732CE006BC}"/>
    <cellStyle name="40% - Énfasis5 6 9 9 2" xfId="42012" xr:uid="{DFABF3F4-D30C-44EA-A131-C99E78FD7CB7}"/>
    <cellStyle name="40% - Énfasis5 60" xfId="42013" xr:uid="{AFE14BA0-BA72-4B19-9261-3B63E8E86B6B}"/>
    <cellStyle name="40% - Énfasis5 60 10" xfId="42014" xr:uid="{1F11DDED-2516-4943-8CD5-0443214D29BE}"/>
    <cellStyle name="40% - Énfasis5 60 10 2" xfId="42015" xr:uid="{38040A69-420C-45A7-98C7-9A691010B69E}"/>
    <cellStyle name="40% - Énfasis5 60 11" xfId="42016" xr:uid="{DDF8D152-96BA-476C-82E9-1664984C6346}"/>
    <cellStyle name="40% - Énfasis5 60 2" xfId="42017" xr:uid="{8169E002-0D06-464E-8DE0-147794E2845C}"/>
    <cellStyle name="40% - Énfasis5 60 2 2" xfId="42018" xr:uid="{3514EC2A-AC50-44BB-8072-911D0E92519F}"/>
    <cellStyle name="40% - Énfasis5 60 3" xfId="42019" xr:uid="{C50E5867-F512-47B1-9FAF-19318DD2A253}"/>
    <cellStyle name="40% - Énfasis5 60 3 2" xfId="42020" xr:uid="{2A3E6EC7-A95B-4739-A451-E27A678EC9D7}"/>
    <cellStyle name="40% - Énfasis5 60 4" xfId="42021" xr:uid="{8F8AE9EC-8CE4-4554-A194-78365750B75D}"/>
    <cellStyle name="40% - Énfasis5 60 4 2" xfId="42022" xr:uid="{0218BBDC-E84B-4C93-9D2D-B540ED5D44A1}"/>
    <cellStyle name="40% - Énfasis5 60 5" xfId="42023" xr:uid="{1FED6402-E7D5-473B-A952-FEA54A7400A4}"/>
    <cellStyle name="40% - Énfasis5 60 5 2" xfId="42024" xr:uid="{1D75916E-5FFC-4CEE-A110-5A9B6FFBAC8A}"/>
    <cellStyle name="40% - Énfasis5 60 6" xfId="42025" xr:uid="{985F7656-AE6E-43AA-9562-873524905E1D}"/>
    <cellStyle name="40% - Énfasis5 60 6 2" xfId="42026" xr:uid="{9C34B3E3-5420-43CF-A717-1D673BA307B3}"/>
    <cellStyle name="40% - Énfasis5 60 7" xfId="42027" xr:uid="{4AE69916-ED4B-4DE3-866D-3FDFE1FCBFD7}"/>
    <cellStyle name="40% - Énfasis5 60 7 2" xfId="42028" xr:uid="{25D58BBE-C14A-4FE2-8972-5386F46D8F93}"/>
    <cellStyle name="40% - Énfasis5 60 8" xfId="42029" xr:uid="{9113262E-B8D2-4010-B64A-EB3DC5AAD2BF}"/>
    <cellStyle name="40% - Énfasis5 60 8 2" xfId="42030" xr:uid="{A027BE96-A530-4C84-8C67-E566A4B09B94}"/>
    <cellStyle name="40% - Énfasis5 60 9" xfId="42031" xr:uid="{52D37F11-BDEE-4E5A-8EE9-7936287C883E}"/>
    <cellStyle name="40% - Énfasis5 60 9 2" xfId="42032" xr:uid="{BA05E0DD-D6C9-47BE-BD5D-D672528BA8AB}"/>
    <cellStyle name="40% - Énfasis5 61" xfId="42033" xr:uid="{73FF465C-2DBD-4283-813C-3EDE24156493}"/>
    <cellStyle name="40% - Énfasis5 61 10" xfId="42034" xr:uid="{246CEB0B-2F26-447C-8331-2EA05395FD55}"/>
    <cellStyle name="40% - Énfasis5 61 10 2" xfId="42035" xr:uid="{66D23EA0-983B-4180-AA24-2BBD93CFCD9F}"/>
    <cellStyle name="40% - Énfasis5 61 11" xfId="42036" xr:uid="{382C8958-D05C-432A-9F60-F31679F27B32}"/>
    <cellStyle name="40% - Énfasis5 61 2" xfId="42037" xr:uid="{E3EB1192-2A39-4400-AB4E-409AD1BB4C7F}"/>
    <cellStyle name="40% - Énfasis5 61 2 2" xfId="42038" xr:uid="{806E959B-EDB6-45D5-9F0B-00E7F4AC336D}"/>
    <cellStyle name="40% - Énfasis5 61 3" xfId="42039" xr:uid="{00521C71-E5C6-4554-A941-7690D1D87BC4}"/>
    <cellStyle name="40% - Énfasis5 61 3 2" xfId="42040" xr:uid="{10E4AC72-371F-40B8-9A0B-51BE4C7D8EF2}"/>
    <cellStyle name="40% - Énfasis5 61 4" xfId="42041" xr:uid="{712E1F68-4540-4C21-B001-04D56B7CCFCC}"/>
    <cellStyle name="40% - Énfasis5 61 4 2" xfId="42042" xr:uid="{365196B0-C85B-498A-8187-F9FB1B3AF720}"/>
    <cellStyle name="40% - Énfasis5 61 5" xfId="42043" xr:uid="{AAB1111F-5F01-43B4-8506-E1AE57C7B02D}"/>
    <cellStyle name="40% - Énfasis5 61 5 2" xfId="42044" xr:uid="{7AC7C1A2-60EF-42CB-8354-40F16E8D3CC2}"/>
    <cellStyle name="40% - Énfasis5 61 6" xfId="42045" xr:uid="{AF31DEBF-D9B6-4EB2-9C1B-488C97F3A072}"/>
    <cellStyle name="40% - Énfasis5 61 6 2" xfId="42046" xr:uid="{FE5AE5EE-4BDC-477E-B25F-0B8AE720634D}"/>
    <cellStyle name="40% - Énfasis5 61 7" xfId="42047" xr:uid="{B5C1A913-F978-4D0F-ABE8-07845F36B7F5}"/>
    <cellStyle name="40% - Énfasis5 61 7 2" xfId="42048" xr:uid="{B97FB773-79F2-4ECD-A137-7E3702ADAC7E}"/>
    <cellStyle name="40% - Énfasis5 61 8" xfId="42049" xr:uid="{D875D6B4-D2EE-49B2-8E54-5BC9022F2608}"/>
    <cellStyle name="40% - Énfasis5 61 8 2" xfId="42050" xr:uid="{77360DE8-FD33-4C49-901D-FFCFCF383B66}"/>
    <cellStyle name="40% - Énfasis5 61 9" xfId="42051" xr:uid="{3FB41755-87B3-4298-95A4-DEBC9546B90A}"/>
    <cellStyle name="40% - Énfasis5 61 9 2" xfId="42052" xr:uid="{72AE28AB-9ED3-40E7-8101-6FCA85084BF4}"/>
    <cellStyle name="40% - Énfasis5 62" xfId="42053" xr:uid="{35257055-335C-42C4-A58E-411169974D86}"/>
    <cellStyle name="40% - Énfasis5 62 10" xfId="42054" xr:uid="{0F53785B-7DB5-42AB-9CF5-4088450FC6B0}"/>
    <cellStyle name="40% - Énfasis5 62 10 2" xfId="42055" xr:uid="{6925C721-2492-41E3-B2E9-77127C78A59F}"/>
    <cellStyle name="40% - Énfasis5 62 11" xfId="42056" xr:uid="{F5F5E3C8-1C74-48B9-806D-4A81E52DFC1D}"/>
    <cellStyle name="40% - Énfasis5 62 2" xfId="42057" xr:uid="{BEA85E69-A754-424E-B899-8DC3F904C59B}"/>
    <cellStyle name="40% - Énfasis5 62 2 2" xfId="42058" xr:uid="{1F37DCEB-9820-44F6-A29C-4C9C964DD505}"/>
    <cellStyle name="40% - Énfasis5 62 3" xfId="42059" xr:uid="{2E2DFFDF-1C4D-4240-85BE-CDF1EE3EBE99}"/>
    <cellStyle name="40% - Énfasis5 62 3 2" xfId="42060" xr:uid="{8F64F581-AB4B-4F03-A3AB-84F50FC1B297}"/>
    <cellStyle name="40% - Énfasis5 62 4" xfId="42061" xr:uid="{6CA63800-62F3-4B91-ACD9-9A7D691530BA}"/>
    <cellStyle name="40% - Énfasis5 62 4 2" xfId="42062" xr:uid="{9A7072F2-DA58-4989-86FA-B0985EAE1DE2}"/>
    <cellStyle name="40% - Énfasis5 62 5" xfId="42063" xr:uid="{B9A73B16-5212-4467-90E1-68D2910C4177}"/>
    <cellStyle name="40% - Énfasis5 62 5 2" xfId="42064" xr:uid="{B4350FDA-E52C-4DDC-A33A-8556E68D3A10}"/>
    <cellStyle name="40% - Énfasis5 62 6" xfId="42065" xr:uid="{B2AEDEEF-2DE1-4691-83DB-158F3A77D6CF}"/>
    <cellStyle name="40% - Énfasis5 62 6 2" xfId="42066" xr:uid="{830ED728-5207-4A52-897A-06E2391977B0}"/>
    <cellStyle name="40% - Énfasis5 62 7" xfId="42067" xr:uid="{4A1A20A3-8F26-463E-ADE7-91C67088CFEA}"/>
    <cellStyle name="40% - Énfasis5 62 7 2" xfId="42068" xr:uid="{A5019032-484F-401E-914F-2AE60B8B30D7}"/>
    <cellStyle name="40% - Énfasis5 62 8" xfId="42069" xr:uid="{10E886C8-3D8D-402F-B809-8FB87BD40D1A}"/>
    <cellStyle name="40% - Énfasis5 62 8 2" xfId="42070" xr:uid="{EBF9CFC3-314D-42F5-9324-961A1F9D9C48}"/>
    <cellStyle name="40% - Énfasis5 62 9" xfId="42071" xr:uid="{D54B867B-81B4-4B65-ABDD-0CFA44F291B6}"/>
    <cellStyle name="40% - Énfasis5 62 9 2" xfId="42072" xr:uid="{70985CE7-841A-4E0E-8626-1B4ABEA673D9}"/>
    <cellStyle name="40% - Énfasis5 63" xfId="42073" xr:uid="{0DE55853-C6B6-4300-AD41-E7C0226FFDEB}"/>
    <cellStyle name="40% - Énfasis5 63 10" xfId="42074" xr:uid="{769DDA27-7866-457C-9D28-AE93819E5B3B}"/>
    <cellStyle name="40% - Énfasis5 63 10 2" xfId="42075" xr:uid="{F45BFA51-1F1D-455B-85EC-E870199156CF}"/>
    <cellStyle name="40% - Énfasis5 63 11" xfId="42076" xr:uid="{2B86E72A-9F56-4F2F-BD52-8E755BC08137}"/>
    <cellStyle name="40% - Énfasis5 63 2" xfId="42077" xr:uid="{9773B9CE-3636-4AF5-9893-C3F368E7626A}"/>
    <cellStyle name="40% - Énfasis5 63 2 2" xfId="42078" xr:uid="{44E922E1-26BE-493C-A8C0-72CB9EA7351C}"/>
    <cellStyle name="40% - Énfasis5 63 3" xfId="42079" xr:uid="{4D8EFC9F-907C-41B7-99A9-03707664465A}"/>
    <cellStyle name="40% - Énfasis5 63 3 2" xfId="42080" xr:uid="{C9B08B0E-18EB-4891-9107-A8364B4E7632}"/>
    <cellStyle name="40% - Énfasis5 63 4" xfId="42081" xr:uid="{D4B941B0-0305-471B-B874-0E8FD11D9877}"/>
    <cellStyle name="40% - Énfasis5 63 4 2" xfId="42082" xr:uid="{F9B1BC44-A3AE-4032-AB78-18A31EF312EE}"/>
    <cellStyle name="40% - Énfasis5 63 5" xfId="42083" xr:uid="{82591429-6120-4506-BC66-EEA84C073EE4}"/>
    <cellStyle name="40% - Énfasis5 63 5 2" xfId="42084" xr:uid="{D25BB5C5-F23B-491E-8923-DECD3B00447B}"/>
    <cellStyle name="40% - Énfasis5 63 6" xfId="42085" xr:uid="{3447E982-3DCD-4852-8987-C77D57066AA6}"/>
    <cellStyle name="40% - Énfasis5 63 6 2" xfId="42086" xr:uid="{3CB05FD3-1F80-4FAF-BFDD-DB036C810301}"/>
    <cellStyle name="40% - Énfasis5 63 7" xfId="42087" xr:uid="{46E4EDD0-F3B9-4E03-9D27-03576A72871F}"/>
    <cellStyle name="40% - Énfasis5 63 7 2" xfId="42088" xr:uid="{6BA9ACD3-43A9-4380-AA80-A29B05741141}"/>
    <cellStyle name="40% - Énfasis5 63 8" xfId="42089" xr:uid="{84E6337F-20C4-440A-9A60-9C11DA13C9B3}"/>
    <cellStyle name="40% - Énfasis5 63 8 2" xfId="42090" xr:uid="{1DF4B5BD-49BB-4393-8A90-DE22AD8ECBF2}"/>
    <cellStyle name="40% - Énfasis5 63 9" xfId="42091" xr:uid="{AEBAC308-C744-4844-8F4A-4EE7C8753555}"/>
    <cellStyle name="40% - Énfasis5 63 9 2" xfId="42092" xr:uid="{E79F2557-97FF-48AD-AC93-109CDFC321A1}"/>
    <cellStyle name="40% - Énfasis5 64" xfId="42093" xr:uid="{ADBD6D4A-25C7-4919-898A-FC30BD7F7E35}"/>
    <cellStyle name="40% - Énfasis5 64 10" xfId="42094" xr:uid="{00177A1C-9166-4A0D-943B-F64F6753BD14}"/>
    <cellStyle name="40% - Énfasis5 64 10 2" xfId="42095" xr:uid="{0D23C6B1-C36A-444A-B32F-D118FBC9FE7C}"/>
    <cellStyle name="40% - Énfasis5 64 11" xfId="42096" xr:uid="{BE4F26B5-EF00-418F-9637-26F0F670B66B}"/>
    <cellStyle name="40% - Énfasis5 64 2" xfId="42097" xr:uid="{58DA83CC-23EB-4891-804B-7B281DB2E0FE}"/>
    <cellStyle name="40% - Énfasis5 64 2 2" xfId="42098" xr:uid="{778F5DFE-C2E5-4BCD-9C72-4E79BC9C1FA1}"/>
    <cellStyle name="40% - Énfasis5 64 3" xfId="42099" xr:uid="{258DD3ED-B76E-42B2-ACEC-7AD3E1BDC96D}"/>
    <cellStyle name="40% - Énfasis5 64 3 2" xfId="42100" xr:uid="{14BB982D-582E-464C-8A97-949C56550926}"/>
    <cellStyle name="40% - Énfasis5 64 4" xfId="42101" xr:uid="{7585BD3F-FF13-419B-A492-4BD93DE08CB2}"/>
    <cellStyle name="40% - Énfasis5 64 4 2" xfId="42102" xr:uid="{9E76916E-D7F1-4371-B6EA-CEB710761063}"/>
    <cellStyle name="40% - Énfasis5 64 5" xfId="42103" xr:uid="{A6595A9E-B51F-4CEC-A0F6-62CEC4D99B68}"/>
    <cellStyle name="40% - Énfasis5 64 5 2" xfId="42104" xr:uid="{6DCA111B-7617-40E6-A7B7-946E7A547DC7}"/>
    <cellStyle name="40% - Énfasis5 64 6" xfId="42105" xr:uid="{27F7BE2F-792A-4C3A-95D4-F70A7E5E03F9}"/>
    <cellStyle name="40% - Énfasis5 64 6 2" xfId="42106" xr:uid="{8C580A5F-EF32-4CF1-99B9-C45D933CE69B}"/>
    <cellStyle name="40% - Énfasis5 64 7" xfId="42107" xr:uid="{DEE9A9A5-A283-4848-A980-63F7A1105C3B}"/>
    <cellStyle name="40% - Énfasis5 64 7 2" xfId="42108" xr:uid="{EEDD9D33-DCCD-4457-892D-B8A0A333DDFD}"/>
    <cellStyle name="40% - Énfasis5 64 8" xfId="42109" xr:uid="{EE4E8FEA-111C-43D5-A14B-2B3D18591E99}"/>
    <cellStyle name="40% - Énfasis5 64 8 2" xfId="42110" xr:uid="{4BF43A01-8544-4070-9708-4998B522F417}"/>
    <cellStyle name="40% - Énfasis5 64 9" xfId="42111" xr:uid="{AAA792EF-2541-4AC5-BC3F-30B5809046FE}"/>
    <cellStyle name="40% - Énfasis5 64 9 2" xfId="42112" xr:uid="{5CC94E8F-2E2F-403C-AD88-E9043846CD2F}"/>
    <cellStyle name="40% - Énfasis5 65" xfId="42113" xr:uid="{4133CFBC-C5AA-4210-B72F-978B909F3C54}"/>
    <cellStyle name="40% - Énfasis5 65 10" xfId="42114" xr:uid="{411AFF18-D22F-4C2E-B434-4826157633B1}"/>
    <cellStyle name="40% - Énfasis5 65 10 2" xfId="42115" xr:uid="{797EB637-10D9-4FF7-8FBD-04E3648A8F03}"/>
    <cellStyle name="40% - Énfasis5 65 11" xfId="42116" xr:uid="{E3923923-87B4-434A-948B-9527FC229430}"/>
    <cellStyle name="40% - Énfasis5 65 2" xfId="42117" xr:uid="{68340C24-3A6A-42E0-8938-80BBB7BEB820}"/>
    <cellStyle name="40% - Énfasis5 65 2 2" xfId="42118" xr:uid="{3C5EFE85-52B3-437D-9CC2-AE71EE20C462}"/>
    <cellStyle name="40% - Énfasis5 65 3" xfId="42119" xr:uid="{39749648-44AD-45CD-8895-D11D282EAA95}"/>
    <cellStyle name="40% - Énfasis5 65 3 2" xfId="42120" xr:uid="{522FC2B4-4DA6-428A-AB89-552508082C92}"/>
    <cellStyle name="40% - Énfasis5 65 4" xfId="42121" xr:uid="{1C7BA58D-8BC0-48AC-ADDD-20EC223ED703}"/>
    <cellStyle name="40% - Énfasis5 65 4 2" xfId="42122" xr:uid="{E69BE623-53D9-4AAD-9234-917C23C661FA}"/>
    <cellStyle name="40% - Énfasis5 65 5" xfId="42123" xr:uid="{7889CFE1-310E-4F29-98A5-8F9B95001EBA}"/>
    <cellStyle name="40% - Énfasis5 65 5 2" xfId="42124" xr:uid="{48A8C19C-D75D-4EB9-BBDC-264C1EC989E5}"/>
    <cellStyle name="40% - Énfasis5 65 6" xfId="42125" xr:uid="{C862DAC8-0D33-4D9E-8234-B13FBAFFD5AC}"/>
    <cellStyle name="40% - Énfasis5 65 6 2" xfId="42126" xr:uid="{B98D2BA6-482B-4F15-AC76-506BD927E5B2}"/>
    <cellStyle name="40% - Énfasis5 65 7" xfId="42127" xr:uid="{D2210519-78DD-4600-B11D-179B85FA250D}"/>
    <cellStyle name="40% - Énfasis5 65 7 2" xfId="42128" xr:uid="{E95B3C4D-253C-4F3A-9336-F9BAC3FBD844}"/>
    <cellStyle name="40% - Énfasis5 65 8" xfId="42129" xr:uid="{DB900920-ECD5-4606-BE1C-C9150D844B28}"/>
    <cellStyle name="40% - Énfasis5 65 8 2" xfId="42130" xr:uid="{240A25A8-3A8B-4181-B73D-EEF032649633}"/>
    <cellStyle name="40% - Énfasis5 65 9" xfId="42131" xr:uid="{AFAE3F6A-50B8-403C-968C-D773BABEF8E2}"/>
    <cellStyle name="40% - Énfasis5 65 9 2" xfId="42132" xr:uid="{C22A1E82-F8BC-4D68-AA14-6F08EAF6C210}"/>
    <cellStyle name="40% - Énfasis5 66" xfId="42133" xr:uid="{A3E012D5-6139-4DC5-AA10-790D0816BCC3}"/>
    <cellStyle name="40% - Énfasis5 66 10" xfId="42134" xr:uid="{7425CD5D-E6DC-40B6-B2FB-90EA55CB905F}"/>
    <cellStyle name="40% - Énfasis5 66 10 2" xfId="42135" xr:uid="{6466A9EA-1FB7-400C-A633-B41D2D010AD0}"/>
    <cellStyle name="40% - Énfasis5 66 11" xfId="42136" xr:uid="{38E8F6CA-0306-4611-9956-DAD755377001}"/>
    <cellStyle name="40% - Énfasis5 66 2" xfId="42137" xr:uid="{0EC59BAE-5563-479F-98C1-5DD939226DB6}"/>
    <cellStyle name="40% - Énfasis5 66 2 2" xfId="42138" xr:uid="{4CFD9D92-8432-4885-BADC-D8E7CFC984E0}"/>
    <cellStyle name="40% - Énfasis5 66 3" xfId="42139" xr:uid="{5C44D6F5-34CD-41A2-BD12-E8816662FDD3}"/>
    <cellStyle name="40% - Énfasis5 66 3 2" xfId="42140" xr:uid="{AA8149E9-D4E7-4428-9F25-FBEAF02218CA}"/>
    <cellStyle name="40% - Énfasis5 66 4" xfId="42141" xr:uid="{01FD795F-4072-421F-AF11-21DD12474D24}"/>
    <cellStyle name="40% - Énfasis5 66 4 2" xfId="42142" xr:uid="{077F89E9-68EF-4E03-B492-96994795190E}"/>
    <cellStyle name="40% - Énfasis5 66 5" xfId="42143" xr:uid="{0936B8B9-29CB-40D1-B8CC-B9717679D359}"/>
    <cellStyle name="40% - Énfasis5 66 5 2" xfId="42144" xr:uid="{6E059CB1-AFA4-438B-8E9A-FA9D8879FBF9}"/>
    <cellStyle name="40% - Énfasis5 66 6" xfId="42145" xr:uid="{E117FE25-A76D-486C-8B66-418E958E570A}"/>
    <cellStyle name="40% - Énfasis5 66 6 2" xfId="42146" xr:uid="{934A48D0-588A-4A9D-B1F5-083CBB414E7A}"/>
    <cellStyle name="40% - Énfasis5 66 7" xfId="42147" xr:uid="{6B6BB05F-FA2A-4436-B95E-4F266BC29318}"/>
    <cellStyle name="40% - Énfasis5 66 7 2" xfId="42148" xr:uid="{FCE61F76-B37B-4B4E-8B6A-6CA313666A46}"/>
    <cellStyle name="40% - Énfasis5 66 8" xfId="42149" xr:uid="{EE8F72C4-506A-40C9-804F-DCBD80B6750E}"/>
    <cellStyle name="40% - Énfasis5 66 8 2" xfId="42150" xr:uid="{A3C60CB3-7653-4CE8-AEDE-E8FAB754C9C6}"/>
    <cellStyle name="40% - Énfasis5 66 9" xfId="42151" xr:uid="{6F9E3348-50CE-430D-8F67-781C8D293FB3}"/>
    <cellStyle name="40% - Énfasis5 66 9 2" xfId="42152" xr:uid="{02330F4B-46E8-4EDD-AA85-68C243105F0C}"/>
    <cellStyle name="40% - Énfasis5 67" xfId="42153" xr:uid="{40931094-6BD4-4BDA-B15E-EEC7BF14C23D}"/>
    <cellStyle name="40% - Énfasis5 67 10" xfId="42154" xr:uid="{BC251B43-90D6-42CF-AC7F-01638AE608D0}"/>
    <cellStyle name="40% - Énfasis5 67 10 2" xfId="42155" xr:uid="{75D46D1B-7172-4EAB-B167-4CD02DCB8084}"/>
    <cellStyle name="40% - Énfasis5 67 11" xfId="42156" xr:uid="{1AB0F5E7-CB9B-4F23-880D-8C579A9E25DC}"/>
    <cellStyle name="40% - Énfasis5 67 2" xfId="42157" xr:uid="{02BF85B1-325A-454C-9E0B-FDB3A15526A8}"/>
    <cellStyle name="40% - Énfasis5 67 2 2" xfId="42158" xr:uid="{3ED90228-3A1C-439E-9AEB-353C5541EF38}"/>
    <cellStyle name="40% - Énfasis5 67 3" xfId="42159" xr:uid="{8DE43B18-0258-4BFF-A877-EC2A885DD498}"/>
    <cellStyle name="40% - Énfasis5 67 3 2" xfId="42160" xr:uid="{1311C704-A5D8-40FD-86CD-3C72ECAC91B9}"/>
    <cellStyle name="40% - Énfasis5 67 4" xfId="42161" xr:uid="{05524FC6-9EA2-4270-9F0F-92B02499B94F}"/>
    <cellStyle name="40% - Énfasis5 67 4 2" xfId="42162" xr:uid="{993FFD0E-8990-4CE9-A738-5F6DBDEF7A4F}"/>
    <cellStyle name="40% - Énfasis5 67 5" xfId="42163" xr:uid="{5ED2B4EC-05CF-49F5-814A-A817092C89DA}"/>
    <cellStyle name="40% - Énfasis5 67 5 2" xfId="42164" xr:uid="{E5E7C052-FD13-4224-828F-4851DFC02824}"/>
    <cellStyle name="40% - Énfasis5 67 6" xfId="42165" xr:uid="{018D89B0-3837-45E1-8E9E-390466D42575}"/>
    <cellStyle name="40% - Énfasis5 67 6 2" xfId="42166" xr:uid="{C827179D-D0B1-4C24-9A1E-1B8323BEA825}"/>
    <cellStyle name="40% - Énfasis5 67 7" xfId="42167" xr:uid="{63AD51B8-EC38-4A5B-8D61-2DE3E991D1D9}"/>
    <cellStyle name="40% - Énfasis5 67 7 2" xfId="42168" xr:uid="{4FD8C2C2-45F4-4B0A-9595-E6A627F4270A}"/>
    <cellStyle name="40% - Énfasis5 67 8" xfId="42169" xr:uid="{14EC94C9-9810-4C4D-BCA9-BFA88DE2A3F0}"/>
    <cellStyle name="40% - Énfasis5 67 8 2" xfId="42170" xr:uid="{DCFEB4F8-ECB3-446F-9C14-195756CF3171}"/>
    <cellStyle name="40% - Énfasis5 67 9" xfId="42171" xr:uid="{B2585B25-E1FC-4CF2-A5DE-08E088D1AB61}"/>
    <cellStyle name="40% - Énfasis5 67 9 2" xfId="42172" xr:uid="{A730FCEF-8F92-4481-A1EC-89B2F9E2BE73}"/>
    <cellStyle name="40% - Énfasis5 68" xfId="42173" xr:uid="{1D5A3759-814E-4FB8-A239-4C6A5E9B6464}"/>
    <cellStyle name="40% - Énfasis5 68 10" xfId="42174" xr:uid="{C44EF6AA-D6AA-4946-886A-FCF5323CD958}"/>
    <cellStyle name="40% - Énfasis5 68 10 2" xfId="42175" xr:uid="{583B0188-90E8-4F69-AD38-BC04E630CAA1}"/>
    <cellStyle name="40% - Énfasis5 68 11" xfId="42176" xr:uid="{18CC3E72-7B9E-4110-A925-5114F37CEF6A}"/>
    <cellStyle name="40% - Énfasis5 68 2" xfId="42177" xr:uid="{7A2F33D7-937C-4B76-B6A4-510E09B7A8CC}"/>
    <cellStyle name="40% - Énfasis5 68 2 2" xfId="42178" xr:uid="{09C338F1-D67A-41C3-88AC-F6E00A88F3D1}"/>
    <cellStyle name="40% - Énfasis5 68 3" xfId="42179" xr:uid="{8D05056A-61DC-4B38-B022-6AAC50752BD3}"/>
    <cellStyle name="40% - Énfasis5 68 3 2" xfId="42180" xr:uid="{2FEF481E-3E47-4359-A691-D44A5E33644C}"/>
    <cellStyle name="40% - Énfasis5 68 4" xfId="42181" xr:uid="{346B7F26-A1ED-4A05-A3B7-34261CA5ECB5}"/>
    <cellStyle name="40% - Énfasis5 68 4 2" xfId="42182" xr:uid="{72EB8A9B-5365-41CF-B278-8704F05AB537}"/>
    <cellStyle name="40% - Énfasis5 68 5" xfId="42183" xr:uid="{1DE54CAD-46A9-427E-9389-8A8DABD19129}"/>
    <cellStyle name="40% - Énfasis5 68 5 2" xfId="42184" xr:uid="{EFF8EFC0-D14B-42DD-A9EC-B87A8BD4EE0D}"/>
    <cellStyle name="40% - Énfasis5 68 6" xfId="42185" xr:uid="{8B2A655C-787A-44C5-A6EF-B2CBF27A74BF}"/>
    <cellStyle name="40% - Énfasis5 68 6 2" xfId="42186" xr:uid="{2B183193-7DC3-48EC-A4EC-41DE7D075E56}"/>
    <cellStyle name="40% - Énfasis5 68 7" xfId="42187" xr:uid="{480DA1B0-B238-4255-B219-0E592CA64D7F}"/>
    <cellStyle name="40% - Énfasis5 68 7 2" xfId="42188" xr:uid="{161CB538-C235-44E4-9593-2328DAD52439}"/>
    <cellStyle name="40% - Énfasis5 68 8" xfId="42189" xr:uid="{7312A091-58FB-4B5A-85EA-C696FF203BD3}"/>
    <cellStyle name="40% - Énfasis5 68 8 2" xfId="42190" xr:uid="{D81393E7-15E1-4687-A482-9A34FBC46A11}"/>
    <cellStyle name="40% - Énfasis5 68 9" xfId="42191" xr:uid="{8590DEEC-CA77-48E5-BFDF-A7A803421DC6}"/>
    <cellStyle name="40% - Énfasis5 68 9 2" xfId="42192" xr:uid="{304EFDB0-BFFA-442A-B9A1-80C73B9C66BF}"/>
    <cellStyle name="40% - Énfasis5 69" xfId="42193" xr:uid="{940E3C97-D5AE-4ADC-8B50-00D85136D907}"/>
    <cellStyle name="40% - Énfasis5 69 10" xfId="42194" xr:uid="{900BFB58-969C-4EF5-A0A0-1C9375C257F6}"/>
    <cellStyle name="40% - Énfasis5 69 10 2" xfId="42195" xr:uid="{082CF60D-74EA-4BE0-8AC1-2631CC9EEE04}"/>
    <cellStyle name="40% - Énfasis5 69 11" xfId="42196" xr:uid="{131D295B-624F-4CA0-8494-5559785BF6E7}"/>
    <cellStyle name="40% - Énfasis5 69 2" xfId="42197" xr:uid="{E309982B-6663-48E7-BEEC-C636DB936FE8}"/>
    <cellStyle name="40% - Énfasis5 69 2 2" xfId="42198" xr:uid="{8FBCC14E-5C21-429A-B171-E044D1AF5F2E}"/>
    <cellStyle name="40% - Énfasis5 69 3" xfId="42199" xr:uid="{9B8F50B4-EDA8-47A0-BC7A-193CD372473F}"/>
    <cellStyle name="40% - Énfasis5 69 3 2" xfId="42200" xr:uid="{DF56E3D4-CCE0-4E58-9801-300C5B3AE4C6}"/>
    <cellStyle name="40% - Énfasis5 69 4" xfId="42201" xr:uid="{F1AF0953-FE31-4016-A09D-9BF01C45BB22}"/>
    <cellStyle name="40% - Énfasis5 69 4 2" xfId="42202" xr:uid="{9E0DFE3A-63A0-4BB1-B858-2EF36329C406}"/>
    <cellStyle name="40% - Énfasis5 69 5" xfId="42203" xr:uid="{939A990A-BD48-4762-BCD9-2726F210E061}"/>
    <cellStyle name="40% - Énfasis5 69 5 2" xfId="42204" xr:uid="{63F3063F-ACC3-45E1-9897-F9215087BF57}"/>
    <cellStyle name="40% - Énfasis5 69 6" xfId="42205" xr:uid="{AAB98F4A-AEB3-4FCC-9250-1DC723D15DA3}"/>
    <cellStyle name="40% - Énfasis5 69 6 2" xfId="42206" xr:uid="{21E1E538-F88E-4FD8-99FA-5CC592D0EF89}"/>
    <cellStyle name="40% - Énfasis5 69 7" xfId="42207" xr:uid="{A4692622-8405-41A8-8F56-E017118112A5}"/>
    <cellStyle name="40% - Énfasis5 69 7 2" xfId="42208" xr:uid="{71BB037C-FF15-4F2B-B30B-79F392082164}"/>
    <cellStyle name="40% - Énfasis5 69 8" xfId="42209" xr:uid="{2EA0DD67-0D13-4789-AAAD-A5B7BEF302F0}"/>
    <cellStyle name="40% - Énfasis5 69 8 2" xfId="42210" xr:uid="{9681C9BC-1BA7-43AE-A1A0-5B3CF694220C}"/>
    <cellStyle name="40% - Énfasis5 69 9" xfId="42211" xr:uid="{97DAD16C-8260-4605-A467-9715E7F12C66}"/>
    <cellStyle name="40% - Énfasis5 69 9 2" xfId="42212" xr:uid="{C3C2392E-9D93-4DF1-A653-C1AE32B0F38A}"/>
    <cellStyle name="40% - Énfasis5 7" xfId="3570" xr:uid="{29B39AC5-FB19-47A7-A5D5-AD62299FBA9B}"/>
    <cellStyle name="40% - Énfasis5 7 10" xfId="42213" xr:uid="{B75C853F-2855-4D11-B40D-96CBE91B76BB}"/>
    <cellStyle name="40% - Énfasis5 7 10 10" xfId="42214" xr:uid="{4EB42312-C4C0-4CBD-96CB-10F4ED0099D9}"/>
    <cellStyle name="40% - Énfasis5 7 10 10 2" xfId="42215" xr:uid="{836C2944-9123-4F7F-8AD7-D23B9AD02E86}"/>
    <cellStyle name="40% - Énfasis5 7 10 11" xfId="42216" xr:uid="{D1FA0C96-6D30-47C6-A5B6-FFF9CF53DF8B}"/>
    <cellStyle name="40% - Énfasis5 7 10 2" xfId="42217" xr:uid="{3D9A2C06-726F-4664-B676-4775D5E98FEC}"/>
    <cellStyle name="40% - Énfasis5 7 10 2 2" xfId="42218" xr:uid="{6A08C723-43AF-41A6-AF5A-3E556F3CE047}"/>
    <cellStyle name="40% - Énfasis5 7 10 3" xfId="42219" xr:uid="{64D2F231-2215-4F61-9306-DB2EF51185EB}"/>
    <cellStyle name="40% - Énfasis5 7 10 3 2" xfId="42220" xr:uid="{BA1941A0-1C94-4891-A9FA-51A4367F666F}"/>
    <cellStyle name="40% - Énfasis5 7 10 4" xfId="42221" xr:uid="{F5F2437F-D6E2-45A7-A2E4-15E5D4314D59}"/>
    <cellStyle name="40% - Énfasis5 7 10 4 2" xfId="42222" xr:uid="{C6E5D2D5-163A-4C43-BD2A-370217013DED}"/>
    <cellStyle name="40% - Énfasis5 7 10 5" xfId="42223" xr:uid="{2652454E-F879-4E4D-8A74-1FF6408223E3}"/>
    <cellStyle name="40% - Énfasis5 7 10 5 2" xfId="42224" xr:uid="{C08A58C7-5DF6-48F7-AD28-86DB07363235}"/>
    <cellStyle name="40% - Énfasis5 7 10 6" xfId="42225" xr:uid="{9BA6BF23-BF43-404E-ABDA-5F193986B971}"/>
    <cellStyle name="40% - Énfasis5 7 10 6 2" xfId="42226" xr:uid="{3E13A20C-8E1B-465A-B703-2D560422C44A}"/>
    <cellStyle name="40% - Énfasis5 7 10 7" xfId="42227" xr:uid="{86A8D0D5-7567-44B3-A10D-C99BB13D8CBD}"/>
    <cellStyle name="40% - Énfasis5 7 10 7 2" xfId="42228" xr:uid="{590B5703-49BE-4C53-9977-F1FEE04D7213}"/>
    <cellStyle name="40% - Énfasis5 7 10 8" xfId="42229" xr:uid="{50F69F41-70AA-4C9B-B7AC-8C2BB0792C97}"/>
    <cellStyle name="40% - Énfasis5 7 10 8 2" xfId="42230" xr:uid="{5D645816-96AE-4DC1-BEB0-2536138B9D15}"/>
    <cellStyle name="40% - Énfasis5 7 10 9" xfId="42231" xr:uid="{F11E18AC-EEDB-4CE6-931F-A9BC47DAECBA}"/>
    <cellStyle name="40% - Énfasis5 7 10 9 2" xfId="42232" xr:uid="{F133C78B-302F-4EDA-82F0-C05E523B5280}"/>
    <cellStyle name="40% - Énfasis5 7 11" xfId="42233" xr:uid="{D02C3A71-DA9F-4224-AE0A-B33F15C0B06E}"/>
    <cellStyle name="40% - Énfasis5 7 11 10" xfId="42234" xr:uid="{A3D68F3C-D00F-49C3-97B3-228B89240917}"/>
    <cellStyle name="40% - Énfasis5 7 11 10 2" xfId="42235" xr:uid="{4A914391-D692-476B-8250-B3C221E60998}"/>
    <cellStyle name="40% - Énfasis5 7 11 11" xfId="42236" xr:uid="{1333C97F-5A27-4A9A-9722-E0744DB52DAF}"/>
    <cellStyle name="40% - Énfasis5 7 11 2" xfId="42237" xr:uid="{A79A1EA3-4DAD-4957-A9FC-A4D6B092A28C}"/>
    <cellStyle name="40% - Énfasis5 7 11 2 2" xfId="42238" xr:uid="{B7F9340A-4B06-427D-A428-E20533F9DA0A}"/>
    <cellStyle name="40% - Énfasis5 7 11 3" xfId="42239" xr:uid="{F9112C10-4910-43DE-86FD-711DBF08DA8F}"/>
    <cellStyle name="40% - Énfasis5 7 11 3 2" xfId="42240" xr:uid="{8B3F5B86-3DDF-41BB-9A1B-45258EAEDE1C}"/>
    <cellStyle name="40% - Énfasis5 7 11 4" xfId="42241" xr:uid="{ADDC5670-2D34-43CD-BFF4-6D443AF346AF}"/>
    <cellStyle name="40% - Énfasis5 7 11 4 2" xfId="42242" xr:uid="{BAB23F69-112A-4A59-9CA7-A9C8235D811C}"/>
    <cellStyle name="40% - Énfasis5 7 11 5" xfId="42243" xr:uid="{721FE728-A0F8-4B14-88CA-F555877BBBFA}"/>
    <cellStyle name="40% - Énfasis5 7 11 5 2" xfId="42244" xr:uid="{311ADACF-4E24-4C97-86E2-9EBC3E4921F2}"/>
    <cellStyle name="40% - Énfasis5 7 11 6" xfId="42245" xr:uid="{E1DC4CE0-F4D6-4122-840C-88E5BBFB35D0}"/>
    <cellStyle name="40% - Énfasis5 7 11 6 2" xfId="42246" xr:uid="{8C6F8DE1-ACBA-4A6D-A30F-A3B0171DC930}"/>
    <cellStyle name="40% - Énfasis5 7 11 7" xfId="42247" xr:uid="{F3C3A38D-2138-401E-99CB-ABAC078051D2}"/>
    <cellStyle name="40% - Énfasis5 7 11 7 2" xfId="42248" xr:uid="{DF9C2321-4322-4ED6-B2A0-92B90A5F5E5E}"/>
    <cellStyle name="40% - Énfasis5 7 11 8" xfId="42249" xr:uid="{6FDA4AB5-B754-4267-A5B8-79FC0ED52AC2}"/>
    <cellStyle name="40% - Énfasis5 7 11 8 2" xfId="42250" xr:uid="{B4067131-E7B1-4288-AE29-F99E0F96F4F0}"/>
    <cellStyle name="40% - Énfasis5 7 11 9" xfId="42251" xr:uid="{FBA9D205-3970-42F9-B05A-DBF4E94C59E5}"/>
    <cellStyle name="40% - Énfasis5 7 11 9 2" xfId="42252" xr:uid="{C61F7A9E-7116-4FD8-9A2A-0B8B86103AD0}"/>
    <cellStyle name="40% - Énfasis5 7 12" xfId="42253" xr:uid="{0F821DBB-EEDE-4E82-8234-6A9AD8B105B7}"/>
    <cellStyle name="40% - Énfasis5 7 12 2" xfId="42254" xr:uid="{32DE199C-07A1-4C24-A2BE-8B25F3AF48E0}"/>
    <cellStyle name="40% - Énfasis5 7 13" xfId="42255" xr:uid="{5952C9CB-B736-4C22-BC26-B4C0EB961FBF}"/>
    <cellStyle name="40% - Énfasis5 7 13 2" xfId="42256" xr:uid="{FDE7E610-14FB-4C05-AEE2-21594060321E}"/>
    <cellStyle name="40% - Énfasis5 7 14" xfId="42257" xr:uid="{8D148CEF-0774-4A81-9E49-E24CB42453BA}"/>
    <cellStyle name="40% - Énfasis5 7 14 2" xfId="42258" xr:uid="{15880134-DC0A-41BC-A126-1722FB4F6D2D}"/>
    <cellStyle name="40% - Énfasis5 7 15" xfId="42259" xr:uid="{D6F3CBEB-46FB-48F5-AB7F-9426247AA20D}"/>
    <cellStyle name="40% - Énfasis5 7 15 2" xfId="42260" xr:uid="{2D10204B-4A0B-404A-B3CA-1C98831C80ED}"/>
    <cellStyle name="40% - Énfasis5 7 16" xfId="42261" xr:uid="{A595720D-6A73-4E90-98A5-A5C891349379}"/>
    <cellStyle name="40% - Énfasis5 7 16 2" xfId="42262" xr:uid="{B4D52CC4-CFEB-412B-AF0B-39C74AAE9F4D}"/>
    <cellStyle name="40% - Énfasis5 7 17" xfId="42263" xr:uid="{E49BE9B9-5379-40F9-A5D9-6DF1E53E9F29}"/>
    <cellStyle name="40% - Énfasis5 7 17 2" xfId="42264" xr:uid="{33E19BF6-A92F-4D24-9CC5-0030E25EEF33}"/>
    <cellStyle name="40% - Énfasis5 7 18" xfId="42265" xr:uid="{E9E231A7-0C55-4993-96B2-B1C12D42BBCA}"/>
    <cellStyle name="40% - Énfasis5 7 18 2" xfId="42266" xr:uid="{5C138B14-D141-43BA-AB61-987119964719}"/>
    <cellStyle name="40% - Énfasis5 7 19" xfId="42267" xr:uid="{D484EE7C-59B2-46F5-B367-1B457388DF35}"/>
    <cellStyle name="40% - Énfasis5 7 19 2" xfId="42268" xr:uid="{C2AC7B0C-0453-48B1-9E28-19A9B4A8BE13}"/>
    <cellStyle name="40% - Énfasis5 7 2" xfId="3571" xr:uid="{A9D1601C-E379-4DA7-8FCE-EA6CC81193B9}"/>
    <cellStyle name="40% - Énfasis5 7 2 10" xfId="42269" xr:uid="{78134B99-652D-4CF8-AF1A-A3BD61397F8A}"/>
    <cellStyle name="40% - Énfasis5 7 2 10 2" xfId="42270" xr:uid="{86CC99C5-1364-428A-9C88-EA0C2056FC5B}"/>
    <cellStyle name="40% - Énfasis5 7 2 11" xfId="42271" xr:uid="{CF50927E-E84F-41D4-8C0A-EBC62AA43A7B}"/>
    <cellStyle name="40% - Énfasis5 7 2 2" xfId="3572" xr:uid="{C23F2E56-ABDB-4D79-B916-D4EE696C194B}"/>
    <cellStyle name="40% - Énfasis5 7 2 2 2" xfId="3573" xr:uid="{F7CB03CF-5C7B-41E7-86CE-A8815A983B94}"/>
    <cellStyle name="40% - Énfasis5 7 2 2 2 2" xfId="3574" xr:uid="{24A756ED-DAA6-4AD3-88FA-DBC87E5B2420}"/>
    <cellStyle name="40% - Énfasis5 7 2 2 2 2 2" xfId="3575" xr:uid="{7BC155D0-ABD1-46B7-BDC5-F6608F04F5BB}"/>
    <cellStyle name="40% - Énfasis5 7 2 2 2 3" xfId="3576" xr:uid="{DB73C769-855D-4B1C-B8BF-918E82282D59}"/>
    <cellStyle name="40% - Énfasis5 7 2 2 3" xfId="3577" xr:uid="{78C12BEB-14CA-4E59-8055-3770CD0531F9}"/>
    <cellStyle name="40% - Énfasis5 7 2 2 3 2" xfId="3578" xr:uid="{97D25926-2E40-4DEE-B189-43B04302850E}"/>
    <cellStyle name="40% - Énfasis5 7 2 2 4" xfId="3579" xr:uid="{DF599176-D097-4B91-A5B1-DAFE3C7C5C93}"/>
    <cellStyle name="40% - Énfasis5 7 2 3" xfId="3580" xr:uid="{37D337B4-5610-42CD-B057-A09C4BFDF8E3}"/>
    <cellStyle name="40% - Énfasis5 7 2 3 2" xfId="3581" xr:uid="{E8193312-158E-4B8C-8D8A-C1FE6304FB14}"/>
    <cellStyle name="40% - Énfasis5 7 2 3 2 2" xfId="3582" xr:uid="{7256863E-64B7-46BA-A0B6-880066DFD7EC}"/>
    <cellStyle name="40% - Énfasis5 7 2 3 3" xfId="3583" xr:uid="{2123BDD5-A797-4B89-95AF-F3EDB9EFA34C}"/>
    <cellStyle name="40% - Énfasis5 7 2 4" xfId="3584" xr:uid="{F6523D9D-2887-47FB-9192-8902FF47A421}"/>
    <cellStyle name="40% - Énfasis5 7 2 4 2" xfId="3585" xr:uid="{863B00BD-3FB0-4176-9185-F753D5C27AC6}"/>
    <cellStyle name="40% - Énfasis5 7 2 5" xfId="3586" xr:uid="{9CC06F91-543D-4EAC-A871-39FFCCB93195}"/>
    <cellStyle name="40% - Énfasis5 7 2 5 2" xfId="42272" xr:uid="{15B0CB1A-9066-4987-899D-D96F8E29CFF7}"/>
    <cellStyle name="40% - Énfasis5 7 2 6" xfId="42273" xr:uid="{FAF2C08A-E76D-4241-B905-06E2676229F5}"/>
    <cellStyle name="40% - Énfasis5 7 2 6 2" xfId="42274" xr:uid="{B7B97EAC-6039-4B16-B9DF-1E8F812BD18B}"/>
    <cellStyle name="40% - Énfasis5 7 2 7" xfId="42275" xr:uid="{DFE6E741-5ABC-49CB-AE32-FF1EE187D021}"/>
    <cellStyle name="40% - Énfasis5 7 2 7 2" xfId="42276" xr:uid="{FE2236FC-039D-4D49-802A-05508AE6E611}"/>
    <cellStyle name="40% - Énfasis5 7 2 8" xfId="42277" xr:uid="{B573697B-6F76-40A3-8A0D-2B183D41A400}"/>
    <cellStyle name="40% - Énfasis5 7 2 8 2" xfId="42278" xr:uid="{11DA9970-028C-4879-8D4B-3A210CBE876A}"/>
    <cellStyle name="40% - Énfasis5 7 2 9" xfId="42279" xr:uid="{B985A745-69E8-430B-9B19-00C1E690AA8F}"/>
    <cellStyle name="40% - Énfasis5 7 2 9 2" xfId="42280" xr:uid="{FF2EB6AF-8A8B-441A-922D-6CAC91FDB7A0}"/>
    <cellStyle name="40% - Énfasis5 7 20" xfId="42281" xr:uid="{265A0240-FDA7-4D5A-B724-D98F46989B27}"/>
    <cellStyle name="40% - Énfasis5 7 20 2" xfId="42282" xr:uid="{5419DD96-E00D-4CDB-9F63-B92AC64B7D01}"/>
    <cellStyle name="40% - Énfasis5 7 21" xfId="42283" xr:uid="{5EB6E6DF-ADB1-48A6-9CE0-7633F8188618}"/>
    <cellStyle name="40% - Énfasis5 7 3" xfId="3587" xr:uid="{15A77DC2-B11E-4E8C-8885-EC9AF7CE65B8}"/>
    <cellStyle name="40% - Énfasis5 7 3 10" xfId="42284" xr:uid="{F2A92356-DC50-47DB-8487-951AA39E65CC}"/>
    <cellStyle name="40% - Énfasis5 7 3 10 2" xfId="42285" xr:uid="{EE651ACF-7644-4C3E-8C40-D67D5FD60BA9}"/>
    <cellStyle name="40% - Énfasis5 7 3 11" xfId="42286" xr:uid="{593084C8-7E71-4269-9081-13BEA4D6C00B}"/>
    <cellStyle name="40% - Énfasis5 7 3 2" xfId="3588" xr:uid="{BEF5A5E0-DC04-471F-AB54-6424D28E8F5C}"/>
    <cellStyle name="40% - Énfasis5 7 3 2 2" xfId="3589" xr:uid="{77654655-029E-4702-AB6F-22AEF0FCF7F6}"/>
    <cellStyle name="40% - Énfasis5 7 3 2 2 2" xfId="3590" xr:uid="{537F1303-B910-43D6-9F68-C63B4C93DE63}"/>
    <cellStyle name="40% - Énfasis5 7 3 2 3" xfId="3591" xr:uid="{77B80C02-78AE-4757-8A59-C71A49120772}"/>
    <cellStyle name="40% - Énfasis5 7 3 3" xfId="3592" xr:uid="{E6545406-4D79-4488-B8F6-753A506FAB95}"/>
    <cellStyle name="40% - Énfasis5 7 3 3 2" xfId="3593" xr:uid="{4920B19C-7D44-450F-848A-A65EF13EBED9}"/>
    <cellStyle name="40% - Énfasis5 7 3 4" xfId="3594" xr:uid="{ECF7EF8E-8E11-4937-B5E9-3BB5D8224814}"/>
    <cellStyle name="40% - Énfasis5 7 3 4 2" xfId="42287" xr:uid="{6AA456B8-11D3-4B48-B65E-B702D0D16C6F}"/>
    <cellStyle name="40% - Énfasis5 7 3 5" xfId="42288" xr:uid="{D2C75CC9-34C9-4C00-A468-954FCD90BE14}"/>
    <cellStyle name="40% - Énfasis5 7 3 5 2" xfId="42289" xr:uid="{E0A5AD48-0E9A-4528-80E1-5ECB6B2A62BC}"/>
    <cellStyle name="40% - Énfasis5 7 3 6" xfId="42290" xr:uid="{870C40C4-B4C2-4031-95AC-DDA2D16847D6}"/>
    <cellStyle name="40% - Énfasis5 7 3 6 2" xfId="42291" xr:uid="{76646A58-354C-4D0D-9C42-D3250F4ACE7B}"/>
    <cellStyle name="40% - Énfasis5 7 3 7" xfId="42292" xr:uid="{D35E4C9B-40A1-48DF-8B7C-EEE4251FF8B3}"/>
    <cellStyle name="40% - Énfasis5 7 3 7 2" xfId="42293" xr:uid="{2A9C2A9E-2445-4926-BEED-D1D06C315BC1}"/>
    <cellStyle name="40% - Énfasis5 7 3 8" xfId="42294" xr:uid="{5CE15098-CE39-4498-9AEB-9F587AD3F8DC}"/>
    <cellStyle name="40% - Énfasis5 7 3 8 2" xfId="42295" xr:uid="{A6D4CD05-50BA-43C0-B173-99E7067C1EF0}"/>
    <cellStyle name="40% - Énfasis5 7 3 9" xfId="42296" xr:uid="{4F49F40F-A5BC-4354-B6E2-9EC6F0D64941}"/>
    <cellStyle name="40% - Énfasis5 7 3 9 2" xfId="42297" xr:uid="{380EF293-3547-4AA8-9BAF-9413169EE690}"/>
    <cellStyle name="40% - Énfasis5 7 4" xfId="3595" xr:uid="{77B214DE-D6C7-45F0-B09C-9D01BA032759}"/>
    <cellStyle name="40% - Énfasis5 7 4 10" xfId="42298" xr:uid="{24A123E7-EBD0-46B2-B31A-1558D94C76CB}"/>
    <cellStyle name="40% - Énfasis5 7 4 10 2" xfId="42299" xr:uid="{BD136AEE-2EC0-40ED-9766-A5BD2047DB91}"/>
    <cellStyle name="40% - Énfasis5 7 4 11" xfId="42300" xr:uid="{6FAB5CB3-CC84-45CA-B6E6-3A05BE6FB3A0}"/>
    <cellStyle name="40% - Énfasis5 7 4 2" xfId="3596" xr:uid="{DBFEECCC-AE45-4E31-A4FA-BFE043F116DA}"/>
    <cellStyle name="40% - Énfasis5 7 4 2 2" xfId="3597" xr:uid="{B6DB8942-A586-4ACE-A7AA-4D8DCC17DD0D}"/>
    <cellStyle name="40% - Énfasis5 7 4 3" xfId="3598" xr:uid="{1D181AE9-FE59-42A6-8D6B-F116D0C14D25}"/>
    <cellStyle name="40% - Énfasis5 7 4 3 2" xfId="42301" xr:uid="{FC79863D-C20A-468E-9D88-9220275EAE3B}"/>
    <cellStyle name="40% - Énfasis5 7 4 4" xfId="42302" xr:uid="{EA23317B-D2CD-4979-AB83-CF596A3620C8}"/>
    <cellStyle name="40% - Énfasis5 7 4 4 2" xfId="42303" xr:uid="{85E3F13E-53C8-4FDD-A9AB-DA91C8D7F964}"/>
    <cellStyle name="40% - Énfasis5 7 4 5" xfId="42304" xr:uid="{41686411-9253-4126-AEF8-A6E294E3A075}"/>
    <cellStyle name="40% - Énfasis5 7 4 5 2" xfId="42305" xr:uid="{B4600F2D-C987-4A2A-A300-D2887DA103FD}"/>
    <cellStyle name="40% - Énfasis5 7 4 6" xfId="42306" xr:uid="{27BE3EA6-5431-4856-8A9F-5337AEECB410}"/>
    <cellStyle name="40% - Énfasis5 7 4 6 2" xfId="42307" xr:uid="{071228D6-5192-48E7-BF78-057824EB1FC4}"/>
    <cellStyle name="40% - Énfasis5 7 4 7" xfId="42308" xr:uid="{EF874FCB-A600-4235-9CB1-DBF0A3BB0C3D}"/>
    <cellStyle name="40% - Énfasis5 7 4 7 2" xfId="42309" xr:uid="{B2177CC7-66AE-4524-BCC7-064B3ADC5223}"/>
    <cellStyle name="40% - Énfasis5 7 4 8" xfId="42310" xr:uid="{3DFED4EE-904D-456D-8D0E-915D833C8984}"/>
    <cellStyle name="40% - Énfasis5 7 4 8 2" xfId="42311" xr:uid="{93B45D2C-6E07-4B7F-8CF8-33FA44CA1F78}"/>
    <cellStyle name="40% - Énfasis5 7 4 9" xfId="42312" xr:uid="{28171E6C-3962-4A21-B3EB-33D94A11E269}"/>
    <cellStyle name="40% - Énfasis5 7 4 9 2" xfId="42313" xr:uid="{8AE5399E-E278-4B5B-AC8D-56D8ADCCECC9}"/>
    <cellStyle name="40% - Énfasis5 7 5" xfId="3599" xr:uid="{8AA425BF-8466-4FB9-898E-B8BFFBD3DF40}"/>
    <cellStyle name="40% - Énfasis5 7 5 10" xfId="42314" xr:uid="{20B43B73-842A-44F1-BDC1-DA12AF9CD0FD}"/>
    <cellStyle name="40% - Énfasis5 7 5 10 2" xfId="42315" xr:uid="{4AB42E4D-27A4-41A9-A750-9E55EC74000A}"/>
    <cellStyle name="40% - Énfasis5 7 5 11" xfId="42316" xr:uid="{C34F2893-0522-4530-B5B7-66878A70309F}"/>
    <cellStyle name="40% - Énfasis5 7 5 2" xfId="3600" xr:uid="{CCCD34EE-FC1F-49E8-B9A8-E5F2AFB8CC84}"/>
    <cellStyle name="40% - Énfasis5 7 5 2 2" xfId="42317" xr:uid="{790BB9E5-0096-498C-940D-FEFB106271DD}"/>
    <cellStyle name="40% - Énfasis5 7 5 3" xfId="42318" xr:uid="{137A1A69-24D4-4B58-B2A8-D532F2F87D8C}"/>
    <cellStyle name="40% - Énfasis5 7 5 3 2" xfId="42319" xr:uid="{B0892178-5657-4E07-A457-B4D49572CA84}"/>
    <cellStyle name="40% - Énfasis5 7 5 4" xfId="42320" xr:uid="{185548A7-BA8B-4653-83C0-8F884BEB19DA}"/>
    <cellStyle name="40% - Énfasis5 7 5 4 2" xfId="42321" xr:uid="{A1017880-EC63-4B74-857B-D518694B6169}"/>
    <cellStyle name="40% - Énfasis5 7 5 5" xfId="42322" xr:uid="{73BF28DB-E192-4468-9F72-C81F5E3EEDF3}"/>
    <cellStyle name="40% - Énfasis5 7 5 5 2" xfId="42323" xr:uid="{60BFF5F9-7EB3-4C0F-A1C0-C16BD0050C45}"/>
    <cellStyle name="40% - Énfasis5 7 5 6" xfId="42324" xr:uid="{9CE6872F-4401-466D-B316-97FB6471158D}"/>
    <cellStyle name="40% - Énfasis5 7 5 6 2" xfId="42325" xr:uid="{55224D61-A573-4456-B435-3B38F0974003}"/>
    <cellStyle name="40% - Énfasis5 7 5 7" xfId="42326" xr:uid="{3B2F1867-E48E-4F28-8841-A1095C836FFD}"/>
    <cellStyle name="40% - Énfasis5 7 5 7 2" xfId="42327" xr:uid="{C664616D-969A-48C6-BF6A-C5694A8B680D}"/>
    <cellStyle name="40% - Énfasis5 7 5 8" xfId="42328" xr:uid="{C5C6150E-DB33-499C-8D22-46A70A65D03D}"/>
    <cellStyle name="40% - Énfasis5 7 5 8 2" xfId="42329" xr:uid="{DFC5670D-6063-4FB0-B440-BDCD2C767892}"/>
    <cellStyle name="40% - Énfasis5 7 5 9" xfId="42330" xr:uid="{5BF614C1-A542-403D-8B8B-4FBB6FB36232}"/>
    <cellStyle name="40% - Énfasis5 7 5 9 2" xfId="42331" xr:uid="{37A5704C-1679-4CB7-8E36-D1602FE815F4}"/>
    <cellStyle name="40% - Énfasis5 7 6" xfId="3601" xr:uid="{9906E9C6-C89E-4D84-A59D-E571437715CB}"/>
    <cellStyle name="40% - Énfasis5 7 6 10" xfId="42332" xr:uid="{0D60B166-0DF5-43DD-A71A-38D18901A308}"/>
    <cellStyle name="40% - Énfasis5 7 6 10 2" xfId="42333" xr:uid="{F1067AD1-A6AC-438C-9D72-97643A0AA855}"/>
    <cellStyle name="40% - Énfasis5 7 6 11" xfId="42334" xr:uid="{012A5AE7-DC7A-483D-9E13-9F5DB9467719}"/>
    <cellStyle name="40% - Énfasis5 7 6 2" xfId="42335" xr:uid="{0E4302CE-5D0D-4EEA-BB9D-75C41E552F35}"/>
    <cellStyle name="40% - Énfasis5 7 6 2 2" xfId="42336" xr:uid="{48244577-B279-4274-BE3B-48320F0BE0ED}"/>
    <cellStyle name="40% - Énfasis5 7 6 3" xfId="42337" xr:uid="{3EE6E7FF-F069-4A6F-85CC-3141A18BC1F7}"/>
    <cellStyle name="40% - Énfasis5 7 6 3 2" xfId="42338" xr:uid="{6E36F922-206B-412A-AA87-1ED1964253E5}"/>
    <cellStyle name="40% - Énfasis5 7 6 4" xfId="42339" xr:uid="{1F3117C1-725F-4A02-91A7-8EF87FCCE2DB}"/>
    <cellStyle name="40% - Énfasis5 7 6 4 2" xfId="42340" xr:uid="{20CF8F4B-79B2-4764-9F94-02D61FD8B175}"/>
    <cellStyle name="40% - Énfasis5 7 6 5" xfId="42341" xr:uid="{BD0165D2-FE26-4783-B2A4-AC2C2C9C1F13}"/>
    <cellStyle name="40% - Énfasis5 7 6 5 2" xfId="42342" xr:uid="{29E600B2-AF98-4A08-90AB-BCC89FAA414D}"/>
    <cellStyle name="40% - Énfasis5 7 6 6" xfId="42343" xr:uid="{87FF242F-9961-403A-BDFC-BD2606D801E9}"/>
    <cellStyle name="40% - Énfasis5 7 6 6 2" xfId="42344" xr:uid="{EC8E7388-3B44-4B0C-BC29-B15CE9927D3A}"/>
    <cellStyle name="40% - Énfasis5 7 6 7" xfId="42345" xr:uid="{FE57BCDA-08DA-45B1-BF7C-D290FCC1B93C}"/>
    <cellStyle name="40% - Énfasis5 7 6 7 2" xfId="42346" xr:uid="{41ED7B35-F85E-4E7B-B601-26F51B21BDE3}"/>
    <cellStyle name="40% - Énfasis5 7 6 8" xfId="42347" xr:uid="{9E305651-D1D9-4B28-8FF4-C69EA9D1C77C}"/>
    <cellStyle name="40% - Énfasis5 7 6 8 2" xfId="42348" xr:uid="{2A389865-2C51-427D-97AC-962308D1A8C3}"/>
    <cellStyle name="40% - Énfasis5 7 6 9" xfId="42349" xr:uid="{FDFFEB7B-CD53-4319-8B87-FBDF98A6FC6C}"/>
    <cellStyle name="40% - Énfasis5 7 6 9 2" xfId="42350" xr:uid="{46E19F58-B90E-4F10-A42E-58CC27C654B1}"/>
    <cellStyle name="40% - Énfasis5 7 7" xfId="42351" xr:uid="{4D7C24F7-DA5B-4CFC-94A5-4E6BEEA640EB}"/>
    <cellStyle name="40% - Énfasis5 7 7 10" xfId="42352" xr:uid="{3886D264-AD70-42F3-93BA-6E1736FBD9E5}"/>
    <cellStyle name="40% - Énfasis5 7 7 10 2" xfId="42353" xr:uid="{5089B424-66F9-48FC-AE84-09DC704CE6EB}"/>
    <cellStyle name="40% - Énfasis5 7 7 11" xfId="42354" xr:uid="{FC14C92E-4B3E-4C36-91E8-E20FEDECC7D9}"/>
    <cellStyle name="40% - Énfasis5 7 7 2" xfId="42355" xr:uid="{98802343-809F-4CA6-9526-52E15C5BAE2B}"/>
    <cellStyle name="40% - Énfasis5 7 7 2 2" xfId="42356" xr:uid="{0A0E6C91-DFFE-4A53-8481-4A0FF0882E27}"/>
    <cellStyle name="40% - Énfasis5 7 7 3" xfId="42357" xr:uid="{52895E5D-2ADE-4041-8DF5-20D4DC0123CE}"/>
    <cellStyle name="40% - Énfasis5 7 7 3 2" xfId="42358" xr:uid="{12B0CDC4-BFD3-4E48-A9B9-633A10855290}"/>
    <cellStyle name="40% - Énfasis5 7 7 4" xfId="42359" xr:uid="{A38648E5-106A-461D-BE6C-6A27389D8796}"/>
    <cellStyle name="40% - Énfasis5 7 7 4 2" xfId="42360" xr:uid="{CA5EE79D-B220-4F74-8613-D2976FC3D9F6}"/>
    <cellStyle name="40% - Énfasis5 7 7 5" xfId="42361" xr:uid="{D76B9D4D-067E-4696-B417-FA14350C1E46}"/>
    <cellStyle name="40% - Énfasis5 7 7 5 2" xfId="42362" xr:uid="{34349806-7CF0-46FC-A98A-B1FCE7FAB5FA}"/>
    <cellStyle name="40% - Énfasis5 7 7 6" xfId="42363" xr:uid="{A4B6E09C-23AE-405B-9580-88190D4AC0A0}"/>
    <cellStyle name="40% - Énfasis5 7 7 6 2" xfId="42364" xr:uid="{C1D1E025-A268-4D72-AFA6-FA072FB267C9}"/>
    <cellStyle name="40% - Énfasis5 7 7 7" xfId="42365" xr:uid="{75CDE08F-7348-4A3C-98F2-1D4A57FBD1C0}"/>
    <cellStyle name="40% - Énfasis5 7 7 7 2" xfId="42366" xr:uid="{A565D554-1AB7-465B-9E46-1C45EF994C27}"/>
    <cellStyle name="40% - Énfasis5 7 7 8" xfId="42367" xr:uid="{52CEA4B9-9404-48CB-A993-8D6F8229F7E9}"/>
    <cellStyle name="40% - Énfasis5 7 7 8 2" xfId="42368" xr:uid="{673D25E8-9237-40D0-B28E-FBC9563ADC20}"/>
    <cellStyle name="40% - Énfasis5 7 7 9" xfId="42369" xr:uid="{EB33597B-2375-413E-97D9-2C73E1C1770E}"/>
    <cellStyle name="40% - Énfasis5 7 7 9 2" xfId="42370" xr:uid="{5D6EE0D4-55EB-4322-BF86-C9A5A5B88B7E}"/>
    <cellStyle name="40% - Énfasis5 7 8" xfId="42371" xr:uid="{8C93E762-3DF3-4BDA-8F53-9D01EFB471A2}"/>
    <cellStyle name="40% - Énfasis5 7 8 10" xfId="42372" xr:uid="{A3A8DF5C-0FFB-48A2-9ABC-C3D97D3896AA}"/>
    <cellStyle name="40% - Énfasis5 7 8 10 2" xfId="42373" xr:uid="{F9B22032-E9DC-4B52-BF0F-DF7159BBE2B1}"/>
    <cellStyle name="40% - Énfasis5 7 8 11" xfId="42374" xr:uid="{2AD27DAA-FE95-4DCB-B629-09D2D51650D7}"/>
    <cellStyle name="40% - Énfasis5 7 8 2" xfId="42375" xr:uid="{66FFCC46-522A-4AA0-BA74-A9D4C7799434}"/>
    <cellStyle name="40% - Énfasis5 7 8 2 2" xfId="42376" xr:uid="{0E52CDE3-BC25-4782-942B-C3413A226196}"/>
    <cellStyle name="40% - Énfasis5 7 8 3" xfId="42377" xr:uid="{19938781-ACF6-4F10-BEED-C0BDF3BD790C}"/>
    <cellStyle name="40% - Énfasis5 7 8 3 2" xfId="42378" xr:uid="{18B2B88D-17BC-480D-B205-A3BBB61633AB}"/>
    <cellStyle name="40% - Énfasis5 7 8 4" xfId="42379" xr:uid="{697628D4-9D0F-4CA1-A72F-3D23E9D4AA55}"/>
    <cellStyle name="40% - Énfasis5 7 8 4 2" xfId="42380" xr:uid="{C6811FD3-1A38-48A8-8862-D087364D01F9}"/>
    <cellStyle name="40% - Énfasis5 7 8 5" xfId="42381" xr:uid="{1BD8A559-B78F-4D51-9D8A-CD91484115C4}"/>
    <cellStyle name="40% - Énfasis5 7 8 5 2" xfId="42382" xr:uid="{81C73919-A249-41DA-9FED-1EE8C2599319}"/>
    <cellStyle name="40% - Énfasis5 7 8 6" xfId="42383" xr:uid="{495B49BF-0975-47B1-ADCD-5EAFC4D56B16}"/>
    <cellStyle name="40% - Énfasis5 7 8 6 2" xfId="42384" xr:uid="{2BED2879-7F2E-4E6D-AA54-89E2415A875D}"/>
    <cellStyle name="40% - Énfasis5 7 8 7" xfId="42385" xr:uid="{C4B71440-BA39-49F8-8468-ACF6FC552D08}"/>
    <cellStyle name="40% - Énfasis5 7 8 7 2" xfId="42386" xr:uid="{4D822C15-4E66-4175-B10F-1102BE523E03}"/>
    <cellStyle name="40% - Énfasis5 7 8 8" xfId="42387" xr:uid="{C24D6799-3CEB-4484-9EB2-4BA8F5597ACE}"/>
    <cellStyle name="40% - Énfasis5 7 8 8 2" xfId="42388" xr:uid="{587DDB89-C3B6-496F-B96C-4806C226814E}"/>
    <cellStyle name="40% - Énfasis5 7 8 9" xfId="42389" xr:uid="{BF8A37C6-62A1-47F7-B01E-F755EE646353}"/>
    <cellStyle name="40% - Énfasis5 7 8 9 2" xfId="42390" xr:uid="{50959DA3-55D5-4C40-A668-3E9D3C7BBD26}"/>
    <cellStyle name="40% - Énfasis5 7 9" xfId="42391" xr:uid="{901B08D3-E410-44DC-AE57-74FD55ABA14E}"/>
    <cellStyle name="40% - Énfasis5 7 9 10" xfId="42392" xr:uid="{017DE4C4-C52C-4DC8-BBB5-834FD768984F}"/>
    <cellStyle name="40% - Énfasis5 7 9 10 2" xfId="42393" xr:uid="{6EA0BB3B-5CE3-4E5D-A000-6D8796EF7D0C}"/>
    <cellStyle name="40% - Énfasis5 7 9 11" xfId="42394" xr:uid="{0BAF515B-AFCC-44EB-B968-F32FF3ABDC19}"/>
    <cellStyle name="40% - Énfasis5 7 9 2" xfId="42395" xr:uid="{7A2CFE19-121B-4D12-A78E-8A6FAB265417}"/>
    <cellStyle name="40% - Énfasis5 7 9 2 2" xfId="42396" xr:uid="{A9A9D275-4D11-4EC5-BB9D-DEC430B4478F}"/>
    <cellStyle name="40% - Énfasis5 7 9 3" xfId="42397" xr:uid="{9377C104-D217-4122-9B72-5DC7A56893BD}"/>
    <cellStyle name="40% - Énfasis5 7 9 3 2" xfId="42398" xr:uid="{F8AF402B-1D8E-4E8C-A0C2-FD7EBC6ACE1C}"/>
    <cellStyle name="40% - Énfasis5 7 9 4" xfId="42399" xr:uid="{FF695B01-F437-4AE7-B8DC-B04D9B30FC2A}"/>
    <cellStyle name="40% - Énfasis5 7 9 4 2" xfId="42400" xr:uid="{9C674D8E-6695-42BB-9977-EA47BD733D75}"/>
    <cellStyle name="40% - Énfasis5 7 9 5" xfId="42401" xr:uid="{F5CE9A0C-0E04-49FE-A277-3013294D14E2}"/>
    <cellStyle name="40% - Énfasis5 7 9 5 2" xfId="42402" xr:uid="{84975C99-0058-40B4-8298-EDBAC2870B51}"/>
    <cellStyle name="40% - Énfasis5 7 9 6" xfId="42403" xr:uid="{7187FF9C-3AB5-4EF2-BA2A-5D40805F0AC0}"/>
    <cellStyle name="40% - Énfasis5 7 9 6 2" xfId="42404" xr:uid="{BA78B85D-025E-49B5-A471-D5377F12DA87}"/>
    <cellStyle name="40% - Énfasis5 7 9 7" xfId="42405" xr:uid="{CF903A4F-4E0E-43D7-968F-7882E2955BE0}"/>
    <cellStyle name="40% - Énfasis5 7 9 7 2" xfId="42406" xr:uid="{8E4EAB05-FAA3-46A1-881B-EF2172052884}"/>
    <cellStyle name="40% - Énfasis5 7 9 8" xfId="42407" xr:uid="{EF35A0DF-E7D5-4BCF-B3AF-46710613E090}"/>
    <cellStyle name="40% - Énfasis5 7 9 8 2" xfId="42408" xr:uid="{7F262D18-B327-4509-B6B4-C5B506E80794}"/>
    <cellStyle name="40% - Énfasis5 7 9 9" xfId="42409" xr:uid="{881CEC7C-BA8F-4920-9317-5A6BE18ABEE0}"/>
    <cellStyle name="40% - Énfasis5 7 9 9 2" xfId="42410" xr:uid="{FAA0383C-8FF2-41B8-B160-BDA599C30518}"/>
    <cellStyle name="40% - Énfasis5 70" xfId="42411" xr:uid="{87074A73-4F87-4293-B671-605C89AD7DEF}"/>
    <cellStyle name="40% - Énfasis5 70 10" xfId="42412" xr:uid="{FD7102DA-BC46-46FB-A7B8-E7E7D16FB9F2}"/>
    <cellStyle name="40% - Énfasis5 70 10 2" xfId="42413" xr:uid="{EA0C6446-24FD-4405-8DC9-92EE2190B0CD}"/>
    <cellStyle name="40% - Énfasis5 70 11" xfId="42414" xr:uid="{918EE0A3-7675-4B47-9E79-3B17B4730761}"/>
    <cellStyle name="40% - Énfasis5 70 2" xfId="42415" xr:uid="{ADBCB012-8C35-4AC9-B0E6-0FC26C8C447A}"/>
    <cellStyle name="40% - Énfasis5 70 2 2" xfId="42416" xr:uid="{D29A3233-DDF1-48D1-A781-A03B633E84F7}"/>
    <cellStyle name="40% - Énfasis5 70 3" xfId="42417" xr:uid="{334B52C3-BB7E-4E05-89F9-A5BE1459DAAC}"/>
    <cellStyle name="40% - Énfasis5 70 3 2" xfId="42418" xr:uid="{53EFD468-7AD4-4CD8-94C8-5BEA4E3B992A}"/>
    <cellStyle name="40% - Énfasis5 70 4" xfId="42419" xr:uid="{64B1478B-B465-4F74-B1B6-562E0CBDBCB5}"/>
    <cellStyle name="40% - Énfasis5 70 4 2" xfId="42420" xr:uid="{620BD439-2EDA-49AC-A4A2-FBEF3A1148AC}"/>
    <cellStyle name="40% - Énfasis5 70 5" xfId="42421" xr:uid="{4EEF5E32-700D-44EE-8404-15F4B0C2A207}"/>
    <cellStyle name="40% - Énfasis5 70 5 2" xfId="42422" xr:uid="{31CD15EF-42E1-4F64-BE71-8553E3FF6AC7}"/>
    <cellStyle name="40% - Énfasis5 70 6" xfId="42423" xr:uid="{217B1EC1-C639-4F6A-81B7-49E01494B7DC}"/>
    <cellStyle name="40% - Énfasis5 70 6 2" xfId="42424" xr:uid="{3C194ED3-EDE4-4C60-A60B-B673879BAC5F}"/>
    <cellStyle name="40% - Énfasis5 70 7" xfId="42425" xr:uid="{139898A4-E979-41B6-8937-6709A0163847}"/>
    <cellStyle name="40% - Énfasis5 70 7 2" xfId="42426" xr:uid="{9DAAD539-6D9A-48C0-84AB-08E2BA42F711}"/>
    <cellStyle name="40% - Énfasis5 70 8" xfId="42427" xr:uid="{B3D7A7CE-B15C-4B7E-9EEA-E02B8808DA28}"/>
    <cellStyle name="40% - Énfasis5 70 8 2" xfId="42428" xr:uid="{8AAB2E00-CB7E-4177-A886-0A1B1C4BCD58}"/>
    <cellStyle name="40% - Énfasis5 70 9" xfId="42429" xr:uid="{81BB3BB6-67BD-4CB5-BA78-F35F54A1F25A}"/>
    <cellStyle name="40% - Énfasis5 70 9 2" xfId="42430" xr:uid="{A538ED0C-58E0-4715-82D8-A8911C749FB8}"/>
    <cellStyle name="40% - Énfasis5 71" xfId="42431" xr:uid="{9E36DBE0-6019-41AC-82E0-4D319232604F}"/>
    <cellStyle name="40% - Énfasis5 71 10" xfId="42432" xr:uid="{A436BA2F-C859-475C-A53E-123F6D83F913}"/>
    <cellStyle name="40% - Énfasis5 71 10 2" xfId="42433" xr:uid="{8ECD5AE7-4974-4ACC-A315-2FF6B311151C}"/>
    <cellStyle name="40% - Énfasis5 71 11" xfId="42434" xr:uid="{63AA885A-FE68-4A66-90F7-D9738EF542A7}"/>
    <cellStyle name="40% - Énfasis5 71 2" xfId="42435" xr:uid="{2D4EB0EF-D69C-4B08-B953-73A19ADE18CC}"/>
    <cellStyle name="40% - Énfasis5 71 2 2" xfId="42436" xr:uid="{78DF1AA7-28B1-41E0-A4DD-3B961E44DA8A}"/>
    <cellStyle name="40% - Énfasis5 71 3" xfId="42437" xr:uid="{A8DD6D3B-888B-4725-8C0B-4551AD2BBBBA}"/>
    <cellStyle name="40% - Énfasis5 71 3 2" xfId="42438" xr:uid="{42387FD1-9BC8-49AF-8D64-1243A4D1C6EB}"/>
    <cellStyle name="40% - Énfasis5 71 4" xfId="42439" xr:uid="{4D54B48F-EF1D-4218-8C81-6057C1BE4EFE}"/>
    <cellStyle name="40% - Énfasis5 71 4 2" xfId="42440" xr:uid="{D5AEAAD8-66A1-4513-81D2-8055F0B159D9}"/>
    <cellStyle name="40% - Énfasis5 71 5" xfId="42441" xr:uid="{BED2092A-3E86-4267-8846-B158E04D28EC}"/>
    <cellStyle name="40% - Énfasis5 71 5 2" xfId="42442" xr:uid="{3E125EE9-6793-4471-A4B6-1BD46414CB0A}"/>
    <cellStyle name="40% - Énfasis5 71 6" xfId="42443" xr:uid="{D9AA2EB1-B329-4D69-88AE-8FDFEC18C9E3}"/>
    <cellStyle name="40% - Énfasis5 71 6 2" xfId="42444" xr:uid="{94BBE5EB-7982-4239-8F2F-CAEDE4D133DC}"/>
    <cellStyle name="40% - Énfasis5 71 7" xfId="42445" xr:uid="{A6F3EAE1-C9A1-4C4A-B706-BDC248BD66D9}"/>
    <cellStyle name="40% - Énfasis5 71 7 2" xfId="42446" xr:uid="{B850DBA3-4F35-4EFA-834B-4D262F8CBE47}"/>
    <cellStyle name="40% - Énfasis5 71 8" xfId="42447" xr:uid="{2BB0A6FC-3082-4F6C-844B-C2A46F3EBB5E}"/>
    <cellStyle name="40% - Énfasis5 71 8 2" xfId="42448" xr:uid="{98096C01-A2EB-493C-9E01-524D67E65B93}"/>
    <cellStyle name="40% - Énfasis5 71 9" xfId="42449" xr:uid="{147E0A5D-B49A-40F1-A79B-65D101AEE9AE}"/>
    <cellStyle name="40% - Énfasis5 71 9 2" xfId="42450" xr:uid="{DDAFF92D-00C4-4B86-B11A-8A21712E2971}"/>
    <cellStyle name="40% - Énfasis5 72" xfId="42451" xr:uid="{FD3FA512-73B6-4378-9400-A82A13307646}"/>
    <cellStyle name="40% - Énfasis5 72 10" xfId="42452" xr:uid="{76BD6A8C-ADB4-4F21-A397-993768B10525}"/>
    <cellStyle name="40% - Énfasis5 72 10 2" xfId="42453" xr:uid="{458F211B-42E7-48C2-9F05-F3131EBFDDF6}"/>
    <cellStyle name="40% - Énfasis5 72 11" xfId="42454" xr:uid="{BE0001E0-CF24-4298-A3AE-298309625169}"/>
    <cellStyle name="40% - Énfasis5 72 2" xfId="42455" xr:uid="{4BCC2A42-D659-4A40-B6DC-CA213A75CE9A}"/>
    <cellStyle name="40% - Énfasis5 72 2 2" xfId="42456" xr:uid="{51480E1B-EE07-4855-BEB0-B8CF9F741AC4}"/>
    <cellStyle name="40% - Énfasis5 72 3" xfId="42457" xr:uid="{837F323E-85C5-4D80-82A2-7E73A0E947E1}"/>
    <cellStyle name="40% - Énfasis5 72 3 2" xfId="42458" xr:uid="{F70B75B2-E016-4014-88C2-6C45FF7532CA}"/>
    <cellStyle name="40% - Énfasis5 72 4" xfId="42459" xr:uid="{CFDEB578-B96E-42B6-ADAE-D6C6AB6E011B}"/>
    <cellStyle name="40% - Énfasis5 72 4 2" xfId="42460" xr:uid="{3E962364-C81A-4300-9270-6405F98E1F97}"/>
    <cellStyle name="40% - Énfasis5 72 5" xfId="42461" xr:uid="{B823A2A2-E969-44F0-9769-AC883F3272D0}"/>
    <cellStyle name="40% - Énfasis5 72 5 2" xfId="42462" xr:uid="{4BA6AACA-7D9F-4D40-89F6-B4A243702BD0}"/>
    <cellStyle name="40% - Énfasis5 72 6" xfId="42463" xr:uid="{C6D4880B-C637-4B57-AC89-25CF59D68687}"/>
    <cellStyle name="40% - Énfasis5 72 6 2" xfId="42464" xr:uid="{5052693B-4BA8-46A4-BA5C-3C539D42C016}"/>
    <cellStyle name="40% - Énfasis5 72 7" xfId="42465" xr:uid="{E128B9E0-5FBB-4D15-8F20-5473118BB608}"/>
    <cellStyle name="40% - Énfasis5 72 7 2" xfId="42466" xr:uid="{4057D7B3-D6A5-4347-BDE9-88F601FBCC0A}"/>
    <cellStyle name="40% - Énfasis5 72 8" xfId="42467" xr:uid="{55BAFE60-0828-401D-940C-303FA48C5FFA}"/>
    <cellStyle name="40% - Énfasis5 72 8 2" xfId="42468" xr:uid="{D9408649-7AE9-4AC2-BBEC-66C3FA6A8373}"/>
    <cellStyle name="40% - Énfasis5 72 9" xfId="42469" xr:uid="{D3A7E238-5E27-4D0D-9BBF-614FE60B5226}"/>
    <cellStyle name="40% - Énfasis5 72 9 2" xfId="42470" xr:uid="{64083C40-E02C-4235-BDA6-EF05C319E52D}"/>
    <cellStyle name="40% - Énfasis5 73" xfId="42471" xr:uid="{5D437459-06BA-4BE3-9069-F1FC9AF6A858}"/>
    <cellStyle name="40% - Énfasis5 73 10" xfId="42472" xr:uid="{E678C487-C462-4EAD-AFA2-422B78F2F778}"/>
    <cellStyle name="40% - Énfasis5 73 10 2" xfId="42473" xr:uid="{B08FC2EB-75D7-477E-9577-D770BE1EA471}"/>
    <cellStyle name="40% - Énfasis5 73 11" xfId="42474" xr:uid="{84A35981-62BA-4670-B88B-5A0C90923DB4}"/>
    <cellStyle name="40% - Énfasis5 73 2" xfId="42475" xr:uid="{2F36ACE1-8361-46B2-8640-8DF6743B107D}"/>
    <cellStyle name="40% - Énfasis5 73 2 2" xfId="42476" xr:uid="{F77C3836-7AFD-4556-9CA2-0F4296FE4FAE}"/>
    <cellStyle name="40% - Énfasis5 73 3" xfId="42477" xr:uid="{A13075A3-5FF2-48ED-8826-B883CC6C89FA}"/>
    <cellStyle name="40% - Énfasis5 73 3 2" xfId="42478" xr:uid="{572BE486-01F3-4E21-99EA-7C50EB72D125}"/>
    <cellStyle name="40% - Énfasis5 73 4" xfId="42479" xr:uid="{F5D4E267-B917-4D5F-8DA9-65F3EC3865E4}"/>
    <cellStyle name="40% - Énfasis5 73 4 2" xfId="42480" xr:uid="{5C10A68B-2C28-4298-B759-F6E39FF5289C}"/>
    <cellStyle name="40% - Énfasis5 73 5" xfId="42481" xr:uid="{D361F407-DA73-4A02-8393-7C68618FA95C}"/>
    <cellStyle name="40% - Énfasis5 73 5 2" xfId="42482" xr:uid="{8CA4DFCE-FD63-4B9A-BA56-B94F901D8AF5}"/>
    <cellStyle name="40% - Énfasis5 73 6" xfId="42483" xr:uid="{6C00EE2C-7719-48C0-8927-46DB8E941F59}"/>
    <cellStyle name="40% - Énfasis5 73 6 2" xfId="42484" xr:uid="{45FEB47F-D045-4DF3-8F85-608282653649}"/>
    <cellStyle name="40% - Énfasis5 73 7" xfId="42485" xr:uid="{55627C00-2E84-44A2-AC7A-5444A2A4CA42}"/>
    <cellStyle name="40% - Énfasis5 73 7 2" xfId="42486" xr:uid="{407604A9-F53A-4C3D-A6DB-95DF4C09D289}"/>
    <cellStyle name="40% - Énfasis5 73 8" xfId="42487" xr:uid="{760693E5-7F5B-4E8D-BE70-9380D2CA59E0}"/>
    <cellStyle name="40% - Énfasis5 73 8 2" xfId="42488" xr:uid="{8CC8F91E-ED32-4B7E-9F7D-A065F1291AAC}"/>
    <cellStyle name="40% - Énfasis5 73 9" xfId="42489" xr:uid="{19B38280-712D-47B4-ACB4-0E96F6D90BFF}"/>
    <cellStyle name="40% - Énfasis5 73 9 2" xfId="42490" xr:uid="{97A72CF3-CC3E-431B-BED1-2EF2CA0DD4F0}"/>
    <cellStyle name="40% - Énfasis5 74" xfId="42491" xr:uid="{123EC1BD-92AA-422E-9FD8-4AD1E37E770F}"/>
    <cellStyle name="40% - Énfasis5 74 10" xfId="42492" xr:uid="{54C528C8-BD56-47DC-9D77-354C755366F4}"/>
    <cellStyle name="40% - Énfasis5 74 10 2" xfId="42493" xr:uid="{E964D14C-332F-448F-BDD6-E3478447B332}"/>
    <cellStyle name="40% - Énfasis5 74 11" xfId="42494" xr:uid="{0E574B22-0EB5-485C-8B87-EAE0F425724B}"/>
    <cellStyle name="40% - Énfasis5 74 2" xfId="42495" xr:uid="{02D4808F-18B2-47CE-991B-25593E355EBF}"/>
    <cellStyle name="40% - Énfasis5 74 2 2" xfId="42496" xr:uid="{2C62D6E3-BCE1-49F0-90D5-C939BC094916}"/>
    <cellStyle name="40% - Énfasis5 74 3" xfId="42497" xr:uid="{628C5A33-59B8-4497-A8C2-A240DA3B02F5}"/>
    <cellStyle name="40% - Énfasis5 74 3 2" xfId="42498" xr:uid="{72F0B277-D5BB-4819-923C-D2B4AAE1BE75}"/>
    <cellStyle name="40% - Énfasis5 74 4" xfId="42499" xr:uid="{0214D7D8-5D27-442B-8C17-07C88AB23DCB}"/>
    <cellStyle name="40% - Énfasis5 74 4 2" xfId="42500" xr:uid="{074A3BCC-E2B4-4871-A9FD-009B51447F3E}"/>
    <cellStyle name="40% - Énfasis5 74 5" xfId="42501" xr:uid="{30DE2010-573A-45B6-84F0-CF5BFCA73508}"/>
    <cellStyle name="40% - Énfasis5 74 5 2" xfId="42502" xr:uid="{40F539A1-DC82-4E19-B85C-B1B3640B7B65}"/>
    <cellStyle name="40% - Énfasis5 74 6" xfId="42503" xr:uid="{67710A35-67D9-4438-A15B-F82A9053C5C7}"/>
    <cellStyle name="40% - Énfasis5 74 6 2" xfId="42504" xr:uid="{6E09C91F-A39A-412F-9E3C-13E830B18296}"/>
    <cellStyle name="40% - Énfasis5 74 7" xfId="42505" xr:uid="{473C08D8-8345-4314-B455-1B8B877F6A22}"/>
    <cellStyle name="40% - Énfasis5 74 7 2" xfId="42506" xr:uid="{CE7EFB0E-C0D7-495D-8D7F-1292C28598BC}"/>
    <cellStyle name="40% - Énfasis5 74 8" xfId="42507" xr:uid="{058DCEE9-24DC-484F-9876-DA1F92C90A11}"/>
    <cellStyle name="40% - Énfasis5 74 8 2" xfId="42508" xr:uid="{298E3B82-3FFE-48DF-B1EC-D995B001691B}"/>
    <cellStyle name="40% - Énfasis5 74 9" xfId="42509" xr:uid="{EE6CAF35-14A2-4937-A001-26F937B99968}"/>
    <cellStyle name="40% - Énfasis5 74 9 2" xfId="42510" xr:uid="{589BD94B-1B4E-43B5-958B-936DE9E56A0C}"/>
    <cellStyle name="40% - Énfasis5 75" xfId="42511" xr:uid="{728F0065-4E88-44E8-9B58-880F3EE1AEE4}"/>
    <cellStyle name="40% - Énfasis5 75 10" xfId="42512" xr:uid="{D73CA441-F36E-4D82-A01B-DC1FE59FD569}"/>
    <cellStyle name="40% - Énfasis5 75 10 2" xfId="42513" xr:uid="{0DB1658A-AB6C-49CB-9D6A-4E836B99842A}"/>
    <cellStyle name="40% - Énfasis5 75 11" xfId="42514" xr:uid="{9C351B34-92BA-412F-81E8-0006E636E28C}"/>
    <cellStyle name="40% - Énfasis5 75 2" xfId="42515" xr:uid="{30259FEF-FEA1-4F7B-A728-1A8CF5055C95}"/>
    <cellStyle name="40% - Énfasis5 75 2 2" xfId="42516" xr:uid="{38DACD6D-4F54-4EE5-8D08-58D4CAD62CDE}"/>
    <cellStyle name="40% - Énfasis5 75 3" xfId="42517" xr:uid="{B9ECAB35-6870-45F5-BDB2-293CB85B7A7C}"/>
    <cellStyle name="40% - Énfasis5 75 3 2" xfId="42518" xr:uid="{4B413AEF-130A-4BA9-B041-E91BA0547FA5}"/>
    <cellStyle name="40% - Énfasis5 75 4" xfId="42519" xr:uid="{C107ACB6-40B6-4748-9C1C-79EA1823736B}"/>
    <cellStyle name="40% - Énfasis5 75 4 2" xfId="42520" xr:uid="{72EC16FB-38DA-47C0-BD22-27289D1FC279}"/>
    <cellStyle name="40% - Énfasis5 75 5" xfId="42521" xr:uid="{4ACC96BF-5AF7-42D7-8362-8FBD0FAFCB97}"/>
    <cellStyle name="40% - Énfasis5 75 5 2" xfId="42522" xr:uid="{4B343A96-C071-4117-AD37-E0EECFE8B3C9}"/>
    <cellStyle name="40% - Énfasis5 75 6" xfId="42523" xr:uid="{1A2A3174-01D4-441D-92BC-00CE8FA0FA5F}"/>
    <cellStyle name="40% - Énfasis5 75 6 2" xfId="42524" xr:uid="{5A244FF3-DE1F-4184-8AB0-E78B2548E5AA}"/>
    <cellStyle name="40% - Énfasis5 75 7" xfId="42525" xr:uid="{6D18465E-44D3-4820-87D6-6B7C3D0370B1}"/>
    <cellStyle name="40% - Énfasis5 75 7 2" xfId="42526" xr:uid="{26134A0E-65F7-4893-BA11-B3EB48064FEF}"/>
    <cellStyle name="40% - Énfasis5 75 8" xfId="42527" xr:uid="{83D74AF1-DF77-4CBD-8B3B-0D82A2CD1E55}"/>
    <cellStyle name="40% - Énfasis5 75 8 2" xfId="42528" xr:uid="{4E6E81F3-1826-4C99-B056-AFDBE9EBEB2B}"/>
    <cellStyle name="40% - Énfasis5 75 9" xfId="42529" xr:uid="{3BFA1766-C121-416F-8232-C1281E544899}"/>
    <cellStyle name="40% - Énfasis5 75 9 2" xfId="42530" xr:uid="{F60B040F-2B50-4BA1-AF87-4BD96721B351}"/>
    <cellStyle name="40% - Énfasis5 76" xfId="42531" xr:uid="{ACECDECD-ED14-4AC9-A5FB-CF41ACD40EDD}"/>
    <cellStyle name="40% - Énfasis5 76 10" xfId="42532" xr:uid="{8C23EE23-A4CB-4FED-8E7F-0BA3981BE9D8}"/>
    <cellStyle name="40% - Énfasis5 76 10 2" xfId="42533" xr:uid="{A124059F-D65B-49BE-8CE4-49240C55332D}"/>
    <cellStyle name="40% - Énfasis5 76 11" xfId="42534" xr:uid="{01965249-8035-4D1C-969C-4566FAB58AAF}"/>
    <cellStyle name="40% - Énfasis5 76 2" xfId="42535" xr:uid="{17EE5C79-8F1D-42F7-BA26-2A8D65C53CDF}"/>
    <cellStyle name="40% - Énfasis5 76 2 2" xfId="42536" xr:uid="{FA091B4F-A69E-4D73-9B8C-E9E5426B46CF}"/>
    <cellStyle name="40% - Énfasis5 76 3" xfId="42537" xr:uid="{5B959D64-50E7-4BBD-96B5-AF25DB971805}"/>
    <cellStyle name="40% - Énfasis5 76 3 2" xfId="42538" xr:uid="{A7C8D61B-66CC-41B8-993A-CFECDEEDC9A0}"/>
    <cellStyle name="40% - Énfasis5 76 4" xfId="42539" xr:uid="{A31BB4EA-B208-49DB-BBD5-E1F4EB21E46C}"/>
    <cellStyle name="40% - Énfasis5 76 4 2" xfId="42540" xr:uid="{E6C42DB7-77E3-4BF3-BE11-DE33BA2A0F64}"/>
    <cellStyle name="40% - Énfasis5 76 5" xfId="42541" xr:uid="{1C073AA7-9534-4B58-9739-2E82492DC114}"/>
    <cellStyle name="40% - Énfasis5 76 5 2" xfId="42542" xr:uid="{45F21A8D-0A4E-44C9-B719-5D4806D67FF1}"/>
    <cellStyle name="40% - Énfasis5 76 6" xfId="42543" xr:uid="{DFDB7AD5-01BF-4082-A3D1-B2C51B319434}"/>
    <cellStyle name="40% - Énfasis5 76 6 2" xfId="42544" xr:uid="{8C11D099-DA76-4634-BDA8-8F6A5CA3D557}"/>
    <cellStyle name="40% - Énfasis5 76 7" xfId="42545" xr:uid="{1154815B-E30C-4990-9F9C-10F653B44F88}"/>
    <cellStyle name="40% - Énfasis5 76 7 2" xfId="42546" xr:uid="{D611B1DA-F15D-476E-A86E-653AF4CCF39F}"/>
    <cellStyle name="40% - Énfasis5 76 8" xfId="42547" xr:uid="{90B875DD-36A4-4649-8462-27DF3A63085D}"/>
    <cellStyle name="40% - Énfasis5 76 8 2" xfId="42548" xr:uid="{69BE6FEE-51A4-4FF6-B4C5-EB5F06A40895}"/>
    <cellStyle name="40% - Énfasis5 76 9" xfId="42549" xr:uid="{954FB770-8C48-4750-84BC-A6D6EA5240AC}"/>
    <cellStyle name="40% - Énfasis5 76 9 2" xfId="42550" xr:uid="{811FA19B-FB27-4AB6-9642-1B697368F5EE}"/>
    <cellStyle name="40% - Énfasis5 77" xfId="42551" xr:uid="{5C6368AF-27AE-443B-A021-17F2465CB65A}"/>
    <cellStyle name="40% - Énfasis5 77 2" xfId="42552" xr:uid="{BF221400-C9FA-488A-9C88-AB269F3E5CDF}"/>
    <cellStyle name="40% - Énfasis5 78" xfId="42553" xr:uid="{8DE18316-93B6-42F9-B629-2D93FBF159EB}"/>
    <cellStyle name="40% - Énfasis5 79" xfId="42554" xr:uid="{81113C8B-D72B-4818-86BD-3F4EE165C842}"/>
    <cellStyle name="40% - Énfasis5 8" xfId="3602" xr:uid="{9DD06A66-57F7-4A65-BCB4-90FF888155B5}"/>
    <cellStyle name="40% - Énfasis5 8 10" xfId="42555" xr:uid="{FDB86ADF-4282-4B5F-80A1-5A99E3BD4F81}"/>
    <cellStyle name="40% - Énfasis5 8 10 2" xfId="42556" xr:uid="{20333FDD-38E0-4054-A1F8-3EBD24870B55}"/>
    <cellStyle name="40% - Énfasis5 8 11" xfId="42557" xr:uid="{D34517AF-76F3-4A5C-A5D8-0FBFD9E3FE38}"/>
    <cellStyle name="40% - Énfasis5 8 11 2" xfId="42558" xr:uid="{880EC2DE-9574-4AE1-8A62-66DCE0AAC25A}"/>
    <cellStyle name="40% - Énfasis5 8 12" xfId="42559" xr:uid="{E9CFC4EA-7E5E-41AE-84D3-90275DA08833}"/>
    <cellStyle name="40% - Énfasis5 8 12 2" xfId="42560" xr:uid="{A0456365-F0EB-4750-BA0C-04F3024EF77A}"/>
    <cellStyle name="40% - Énfasis5 8 13" xfId="42561" xr:uid="{7D8A0D7F-FD40-4DBC-93F6-F3B759A7EBB3}"/>
    <cellStyle name="40% - Énfasis5 8 13 2" xfId="42562" xr:uid="{F2691E64-B09C-4E89-8431-0737ABE68724}"/>
    <cellStyle name="40% - Énfasis5 8 14" xfId="42563" xr:uid="{285DCA4C-E76E-40A6-967A-A758F4162785}"/>
    <cellStyle name="40% - Énfasis5 8 14 2" xfId="42564" xr:uid="{392E3801-BF4B-4996-8D3F-27EAAAAF3D16}"/>
    <cellStyle name="40% - Énfasis5 8 15" xfId="42565" xr:uid="{02ABF467-2675-4217-A1B7-2C64E2C36745}"/>
    <cellStyle name="40% - Énfasis5 8 2" xfId="3603" xr:uid="{1B1A146F-7B45-40D9-B03B-9BBF83053566}"/>
    <cellStyle name="40% - Énfasis5 8 2 10" xfId="42566" xr:uid="{D58B4608-2A20-472A-BD33-A0B7FAD4FF03}"/>
    <cellStyle name="40% - Énfasis5 8 2 10 2" xfId="42567" xr:uid="{A6687F10-731C-4B6B-88D9-2260C3CF3001}"/>
    <cellStyle name="40% - Énfasis5 8 2 11" xfId="42568" xr:uid="{424A6543-F3D1-4CB2-9293-87B69CEC77AB}"/>
    <cellStyle name="40% - Énfasis5 8 2 2" xfId="3604" xr:uid="{44DE5DE1-1E8A-470D-BB79-9853070B4388}"/>
    <cellStyle name="40% - Énfasis5 8 2 2 2" xfId="3605" xr:uid="{5B3AB64A-19C7-4EC2-9C3F-D6BA4105AC14}"/>
    <cellStyle name="40% - Énfasis5 8 2 2 2 2" xfId="3606" xr:uid="{5DFF23DC-0CF8-4A5E-9BDC-1A797B944F65}"/>
    <cellStyle name="40% - Énfasis5 8 2 2 2 2 2" xfId="3607" xr:uid="{07BA08C5-EF5D-4013-87A1-7E5E4BFA9A87}"/>
    <cellStyle name="40% - Énfasis5 8 2 2 2 3" xfId="3608" xr:uid="{75BF7261-0944-433B-947B-7BAF6A489834}"/>
    <cellStyle name="40% - Énfasis5 8 2 2 3" xfId="3609" xr:uid="{220C061F-3FD7-4DC5-882F-5E34528C3C07}"/>
    <cellStyle name="40% - Énfasis5 8 2 2 3 2" xfId="3610" xr:uid="{82DC0AB9-2D97-4BEB-8985-2C6015B38E22}"/>
    <cellStyle name="40% - Énfasis5 8 2 2 4" xfId="3611" xr:uid="{DD06523F-C0A9-43E2-B6A4-C974EA8B41AD}"/>
    <cellStyle name="40% - Énfasis5 8 2 3" xfId="3612" xr:uid="{E410C467-650B-4B3B-9D19-6FB43B3E8444}"/>
    <cellStyle name="40% - Énfasis5 8 2 3 2" xfId="3613" xr:uid="{E1B3BE46-86BF-48ED-9046-FD7E8EA5CB43}"/>
    <cellStyle name="40% - Énfasis5 8 2 3 2 2" xfId="3614" xr:uid="{E274087A-8C5F-4E00-AA95-C9A29950E718}"/>
    <cellStyle name="40% - Énfasis5 8 2 3 3" xfId="3615" xr:uid="{DF51FBC6-984D-4787-9B4C-29B2C851ED02}"/>
    <cellStyle name="40% - Énfasis5 8 2 4" xfId="3616" xr:uid="{FFD6C30B-BD3F-48E3-A37C-747A219180F1}"/>
    <cellStyle name="40% - Énfasis5 8 2 4 2" xfId="3617" xr:uid="{6B3FB034-44B3-43A0-A22E-2130188A35E8}"/>
    <cellStyle name="40% - Énfasis5 8 2 5" xfId="3618" xr:uid="{8385983A-DCE5-46B6-A84B-76CD8C3771C3}"/>
    <cellStyle name="40% - Énfasis5 8 2 5 2" xfId="42569" xr:uid="{A6EE04B3-15A4-441B-A759-00A08D8F5D6B}"/>
    <cellStyle name="40% - Énfasis5 8 2 6" xfId="42570" xr:uid="{2FFE2198-2A9C-4A64-99BE-527D431E1F6E}"/>
    <cellStyle name="40% - Énfasis5 8 2 6 2" xfId="42571" xr:uid="{0664037E-83C0-4BBA-9CF4-F9983093021F}"/>
    <cellStyle name="40% - Énfasis5 8 2 7" xfId="42572" xr:uid="{5915D896-E590-4E83-8360-FFEB278EF692}"/>
    <cellStyle name="40% - Énfasis5 8 2 7 2" xfId="42573" xr:uid="{BF370895-39A2-4555-B5E9-BBD7E3A59691}"/>
    <cellStyle name="40% - Énfasis5 8 2 8" xfId="42574" xr:uid="{916F21C1-4598-4F58-83EB-D12AD9CADDD1}"/>
    <cellStyle name="40% - Énfasis5 8 2 8 2" xfId="42575" xr:uid="{44A25604-737B-45DD-8F30-B62027D58E40}"/>
    <cellStyle name="40% - Énfasis5 8 2 9" xfId="42576" xr:uid="{51C55A98-0266-4471-8E19-553668EB6626}"/>
    <cellStyle name="40% - Énfasis5 8 2 9 2" xfId="42577" xr:uid="{ACA8055A-D5DD-473B-9CC2-7F1544D9E95D}"/>
    <cellStyle name="40% - Énfasis5 8 3" xfId="3619" xr:uid="{F44419BA-B8C6-42CE-A1C9-C5CF3CAB980F}"/>
    <cellStyle name="40% - Énfasis5 8 3 10" xfId="42578" xr:uid="{E128F7F4-1849-4484-92A4-53D35D4C28D3}"/>
    <cellStyle name="40% - Énfasis5 8 3 10 2" xfId="42579" xr:uid="{D7E6FF14-5DF7-4F65-88C6-DE552C6E5A83}"/>
    <cellStyle name="40% - Énfasis5 8 3 11" xfId="42580" xr:uid="{8491E5DE-83F4-414F-B6C6-F5D40926A117}"/>
    <cellStyle name="40% - Énfasis5 8 3 2" xfId="3620" xr:uid="{DA478E1D-0FA4-4D57-AD29-F4ADF9A55953}"/>
    <cellStyle name="40% - Énfasis5 8 3 2 2" xfId="3621" xr:uid="{D792C317-A8BE-4C50-86C8-DAC1A292E96D}"/>
    <cellStyle name="40% - Énfasis5 8 3 2 2 2" xfId="3622" xr:uid="{CCE75912-F5BD-420E-8C47-5606959FAEF8}"/>
    <cellStyle name="40% - Énfasis5 8 3 2 3" xfId="3623" xr:uid="{B0F179FA-E606-4583-AFED-9BE54E909631}"/>
    <cellStyle name="40% - Énfasis5 8 3 3" xfId="3624" xr:uid="{BAF08A95-5806-4CB9-8730-CB0BD1A1EC7E}"/>
    <cellStyle name="40% - Énfasis5 8 3 3 2" xfId="3625" xr:uid="{366B4220-77B5-4412-A2B7-9DB8307DB081}"/>
    <cellStyle name="40% - Énfasis5 8 3 4" xfId="3626" xr:uid="{71632D89-95D7-4269-B2F1-02C84D617AB8}"/>
    <cellStyle name="40% - Énfasis5 8 3 4 2" xfId="42581" xr:uid="{B5867BCA-8F40-47D9-AE2C-AF97C05A7F16}"/>
    <cellStyle name="40% - Énfasis5 8 3 5" xfId="42582" xr:uid="{FC0090A5-A1A8-48A2-9CD8-A1BF192EEB8F}"/>
    <cellStyle name="40% - Énfasis5 8 3 5 2" xfId="42583" xr:uid="{C75D6484-3821-4E68-850E-DCA9D471CFEE}"/>
    <cellStyle name="40% - Énfasis5 8 3 6" xfId="42584" xr:uid="{3B4EB98D-59BD-4941-AA69-C627F99179B5}"/>
    <cellStyle name="40% - Énfasis5 8 3 6 2" xfId="42585" xr:uid="{D2440CAD-93A0-4B3B-96B3-F36358EF9D4E}"/>
    <cellStyle name="40% - Énfasis5 8 3 7" xfId="42586" xr:uid="{D2B33982-87A4-4C4A-A9F8-B7C7778EF65A}"/>
    <cellStyle name="40% - Énfasis5 8 3 7 2" xfId="42587" xr:uid="{5CD25245-13DD-4570-810B-E25F53FCAB61}"/>
    <cellStyle name="40% - Énfasis5 8 3 8" xfId="42588" xr:uid="{1E16E0C3-AAB3-4951-A50A-9C1672DEAD62}"/>
    <cellStyle name="40% - Énfasis5 8 3 8 2" xfId="42589" xr:uid="{897961B8-0EAD-4539-B622-B947F167C1D8}"/>
    <cellStyle name="40% - Énfasis5 8 3 9" xfId="42590" xr:uid="{733F2878-C8D1-4241-925D-2AA688E43E0E}"/>
    <cellStyle name="40% - Énfasis5 8 3 9 2" xfId="42591" xr:uid="{62EFD8D1-9AB7-4230-8EA3-26616D1DC37A}"/>
    <cellStyle name="40% - Énfasis5 8 4" xfId="3627" xr:uid="{5886439C-6897-4A1E-ADF7-67BA39D7D79F}"/>
    <cellStyle name="40% - Énfasis5 8 4 10" xfId="42592" xr:uid="{F1E8486C-B878-4495-98B2-691295DA8A81}"/>
    <cellStyle name="40% - Énfasis5 8 4 10 2" xfId="42593" xr:uid="{722D1B23-882E-4E30-A258-17DB7606282C}"/>
    <cellStyle name="40% - Énfasis5 8 4 11" xfId="42594" xr:uid="{8BFBAFA3-ED80-4A23-BB79-DB628EBEA798}"/>
    <cellStyle name="40% - Énfasis5 8 4 2" xfId="3628" xr:uid="{86567167-ED80-4513-958D-388F6F99F821}"/>
    <cellStyle name="40% - Énfasis5 8 4 2 2" xfId="3629" xr:uid="{45B96739-FD01-4441-9181-63005F730889}"/>
    <cellStyle name="40% - Énfasis5 8 4 3" xfId="3630" xr:uid="{82B010BF-581C-490E-97AF-19EC55851846}"/>
    <cellStyle name="40% - Énfasis5 8 4 3 2" xfId="42595" xr:uid="{0CED5D8E-1A6F-46AF-A457-3DDB1F6B1DEC}"/>
    <cellStyle name="40% - Énfasis5 8 4 4" xfId="42596" xr:uid="{90170374-299E-453E-B753-9AEFDFC05D41}"/>
    <cellStyle name="40% - Énfasis5 8 4 4 2" xfId="42597" xr:uid="{4E409CFC-913D-4BA1-B103-7F3798FF3B89}"/>
    <cellStyle name="40% - Énfasis5 8 4 5" xfId="42598" xr:uid="{EA63AD92-4E88-48C6-A878-33A33341B527}"/>
    <cellStyle name="40% - Énfasis5 8 4 5 2" xfId="42599" xr:uid="{A062CE15-ED6E-4381-A911-B78DDB0E04FA}"/>
    <cellStyle name="40% - Énfasis5 8 4 6" xfId="42600" xr:uid="{EDE983CF-266A-4777-A7A4-9B694105AB58}"/>
    <cellStyle name="40% - Énfasis5 8 4 6 2" xfId="42601" xr:uid="{8EBAFAFF-CABD-485F-B5B6-DD3854532D7D}"/>
    <cellStyle name="40% - Énfasis5 8 4 7" xfId="42602" xr:uid="{B8E688B6-F221-4702-A6E4-6F499373BF5A}"/>
    <cellStyle name="40% - Énfasis5 8 4 7 2" xfId="42603" xr:uid="{CD9361CA-F5EC-4536-A50D-AB66C2D90D0C}"/>
    <cellStyle name="40% - Énfasis5 8 4 8" xfId="42604" xr:uid="{FAD5AFCF-CDBA-4B99-81D1-3405A6B265C4}"/>
    <cellStyle name="40% - Énfasis5 8 4 8 2" xfId="42605" xr:uid="{AE624E66-036C-42CF-8CAE-4020CFDFEF9E}"/>
    <cellStyle name="40% - Énfasis5 8 4 9" xfId="42606" xr:uid="{CB13AA99-6D56-4050-8884-FB767F4B5239}"/>
    <cellStyle name="40% - Énfasis5 8 4 9 2" xfId="42607" xr:uid="{7D952EF6-D8DF-4884-BBA5-CADD987653FF}"/>
    <cellStyle name="40% - Énfasis5 8 5" xfId="3631" xr:uid="{30888BFF-48CD-4E1B-994E-CA5778428D56}"/>
    <cellStyle name="40% - Énfasis5 8 5 10" xfId="42608" xr:uid="{340FA84B-E5DB-424D-A499-B7127E914E7C}"/>
    <cellStyle name="40% - Énfasis5 8 5 10 2" xfId="42609" xr:uid="{2C2055A2-30B3-4BF6-8511-0D647B9BEADF}"/>
    <cellStyle name="40% - Énfasis5 8 5 11" xfId="42610" xr:uid="{259F9CB1-2F28-4E4F-9155-0B753956D4E7}"/>
    <cellStyle name="40% - Énfasis5 8 5 2" xfId="3632" xr:uid="{58A98609-A5B4-4321-9CC7-503B60EC3A33}"/>
    <cellStyle name="40% - Énfasis5 8 5 2 2" xfId="42611" xr:uid="{B3774CAC-CDA7-4D3F-BE42-F947CBB31332}"/>
    <cellStyle name="40% - Énfasis5 8 5 3" xfId="42612" xr:uid="{1892167F-E531-43CE-8347-19A59CC1C7B7}"/>
    <cellStyle name="40% - Énfasis5 8 5 3 2" xfId="42613" xr:uid="{90B09185-A59E-43FF-ABE4-FF9EA0A35F2D}"/>
    <cellStyle name="40% - Énfasis5 8 5 4" xfId="42614" xr:uid="{4102953C-907A-492F-87E5-25400DD2C850}"/>
    <cellStyle name="40% - Énfasis5 8 5 4 2" xfId="42615" xr:uid="{5C86766D-FC80-4840-85DC-F2BC63F74819}"/>
    <cellStyle name="40% - Énfasis5 8 5 5" xfId="42616" xr:uid="{E71204E2-24FF-4FD9-8BE2-D44C318736CA}"/>
    <cellStyle name="40% - Énfasis5 8 5 5 2" xfId="42617" xr:uid="{69B39ACE-9780-44A7-8AFB-B1BF2ED0E02C}"/>
    <cellStyle name="40% - Énfasis5 8 5 6" xfId="42618" xr:uid="{946E4ECC-CFCE-4198-A2B9-CFBCF43A77F5}"/>
    <cellStyle name="40% - Énfasis5 8 5 6 2" xfId="42619" xr:uid="{629B50F4-58CA-4796-8120-B8DBC9CB352D}"/>
    <cellStyle name="40% - Énfasis5 8 5 7" xfId="42620" xr:uid="{DA4586F2-3255-4FC8-ACBC-45C9547A9639}"/>
    <cellStyle name="40% - Énfasis5 8 5 7 2" xfId="42621" xr:uid="{997C5BFE-C034-42A7-87F3-37D96C55040D}"/>
    <cellStyle name="40% - Énfasis5 8 5 8" xfId="42622" xr:uid="{F30C99EB-8422-4706-8F1C-120E24536E04}"/>
    <cellStyle name="40% - Énfasis5 8 5 8 2" xfId="42623" xr:uid="{D0A0BD16-1F81-419A-95C4-7CC3210187E0}"/>
    <cellStyle name="40% - Énfasis5 8 5 9" xfId="42624" xr:uid="{A4D3405C-CEDE-475D-8CA3-FFE7E96F69FD}"/>
    <cellStyle name="40% - Énfasis5 8 5 9 2" xfId="42625" xr:uid="{189D5F42-D512-4698-A34E-A33E4FAA1C90}"/>
    <cellStyle name="40% - Énfasis5 8 6" xfId="3633" xr:uid="{38A85A27-04C7-4B60-BD99-2A29C2C88EB9}"/>
    <cellStyle name="40% - Énfasis5 8 6 2" xfId="42626" xr:uid="{FF59E38C-4F6E-49FF-B8F8-DAC69BF7F2E9}"/>
    <cellStyle name="40% - Énfasis5 8 7" xfId="42627" xr:uid="{B2C8E861-16CB-4780-9579-DE353C840C3C}"/>
    <cellStyle name="40% - Énfasis5 8 7 2" xfId="42628" xr:uid="{0F43A8E5-A3CD-4379-A188-AE32323DD289}"/>
    <cellStyle name="40% - Énfasis5 8 8" xfId="42629" xr:uid="{217EB8DA-4982-48FB-A7B9-D45DA1959910}"/>
    <cellStyle name="40% - Énfasis5 8 8 2" xfId="42630" xr:uid="{D5A58A66-FA74-442A-B012-D706338D8F47}"/>
    <cellStyle name="40% - Énfasis5 8 9" xfId="42631" xr:uid="{EBF0176C-6CE4-4B40-82D7-A24C60FB1CD8}"/>
    <cellStyle name="40% - Énfasis5 8 9 2" xfId="42632" xr:uid="{DA6635F0-91CD-4B8B-A882-7F6B890CFBC2}"/>
    <cellStyle name="40% - Énfasis5 80" xfId="42633" xr:uid="{766DF047-8CA4-45CE-9FD4-1E46BDD1425D}"/>
    <cellStyle name="40% - Énfasis5 81" xfId="42634" xr:uid="{B0B47C55-FA10-4BC0-9759-B44ABFE71875}"/>
    <cellStyle name="40% - Énfasis5 82" xfId="42635" xr:uid="{82134C90-9FC1-45C5-91C4-FD89B55C33DA}"/>
    <cellStyle name="40% - Énfasis5 83" xfId="42636" xr:uid="{CD5C5EA3-7246-4034-935E-B237D7EFD8D6}"/>
    <cellStyle name="40% - Énfasis5 84" xfId="42637" xr:uid="{91054BB5-5224-445B-96DE-33AA840D1773}"/>
    <cellStyle name="40% - Énfasis5 85" xfId="42638" xr:uid="{C9E56C97-4AFB-4F15-82F2-FA1365E24A7D}"/>
    <cellStyle name="40% - Énfasis5 86" xfId="42639" xr:uid="{9B30703F-6013-48DF-83DF-E640537F4CBD}"/>
    <cellStyle name="40% - Énfasis5 87" xfId="42640" xr:uid="{4380A173-6A7D-4E68-A2B2-C5DE3DC4CCA4}"/>
    <cellStyle name="40% - Énfasis5 87 2" xfId="42641" xr:uid="{B596784C-507A-41EB-B1CB-0F5C3F9F13C2}"/>
    <cellStyle name="40% - Énfasis5 88" xfId="42642" xr:uid="{5834CA11-28ED-498D-BE15-B01D17A7CDEF}"/>
    <cellStyle name="40% - Énfasis5 89" xfId="42643" xr:uid="{D3BF2AED-6168-4E1E-A604-0AF98B91BBBF}"/>
    <cellStyle name="40% - Énfasis5 9" xfId="3634" xr:uid="{1F10BDC2-5498-44FD-A784-952265119B5B}"/>
    <cellStyle name="40% - Énfasis5 9 10" xfId="42644" xr:uid="{6F6C5206-C766-45B7-9DF3-1D1D3CB0D06C}"/>
    <cellStyle name="40% - Énfasis5 9 10 2" xfId="42645" xr:uid="{B8A9A990-FE76-4FC0-A41D-65D08EE7DCDF}"/>
    <cellStyle name="40% - Énfasis5 9 11" xfId="42646" xr:uid="{103504E7-86AB-4CAA-AA39-E1DC16284F5C}"/>
    <cellStyle name="40% - Énfasis5 9 11 2" xfId="42647" xr:uid="{3866B488-E539-429C-9A0E-2E044B5E6141}"/>
    <cellStyle name="40% - Énfasis5 9 12" xfId="42648" xr:uid="{70FA3982-DB29-4C0B-A97E-7B9686012F5D}"/>
    <cellStyle name="40% - Énfasis5 9 12 2" xfId="42649" xr:uid="{45834EBF-2526-45E5-AE3A-4CA9B5119E49}"/>
    <cellStyle name="40% - Énfasis5 9 13" xfId="42650" xr:uid="{AF51D805-357B-4824-B90D-C8E4436A3ED8}"/>
    <cellStyle name="40% - Énfasis5 9 13 2" xfId="42651" xr:uid="{58CE3CCF-37AB-4F46-A09F-F109E07EA6F5}"/>
    <cellStyle name="40% - Énfasis5 9 14" xfId="42652" xr:uid="{AD105D3C-E980-497C-8EEB-4D558BFF95D4}"/>
    <cellStyle name="40% - Énfasis5 9 14 2" xfId="42653" xr:uid="{D2376F11-D27C-436B-9712-9D95BBDA2739}"/>
    <cellStyle name="40% - Énfasis5 9 15" xfId="42654" xr:uid="{BCDBC655-C358-48FD-8654-E027785F06F6}"/>
    <cellStyle name="40% - Énfasis5 9 2" xfId="3635" xr:uid="{A945591F-8EAA-42E2-8DB9-01A1444F0624}"/>
    <cellStyle name="40% - Énfasis5 9 2 10" xfId="42655" xr:uid="{2EFEB3C5-0955-4A1B-BB1F-1587617D18D6}"/>
    <cellStyle name="40% - Énfasis5 9 2 10 2" xfId="42656" xr:uid="{BE5ABF6A-0551-477F-8406-E0B20DFD47DE}"/>
    <cellStyle name="40% - Énfasis5 9 2 11" xfId="42657" xr:uid="{1CAAB719-5748-4019-AF10-0DB68DB1DAD0}"/>
    <cellStyle name="40% - Énfasis5 9 2 2" xfId="3636" xr:uid="{2E64425B-220E-490A-B2F6-437DA22E7523}"/>
    <cellStyle name="40% - Énfasis5 9 2 2 2" xfId="3637" xr:uid="{BB1FC8A4-E2D2-43C3-B044-EAE2E95E3087}"/>
    <cellStyle name="40% - Énfasis5 9 2 2 2 2" xfId="3638" xr:uid="{564E1B08-7A2D-452C-B673-84C56A6024B5}"/>
    <cellStyle name="40% - Énfasis5 9 2 2 2 2 2" xfId="3639" xr:uid="{4BFD95BC-C779-4A09-BA20-1910CE1BF506}"/>
    <cellStyle name="40% - Énfasis5 9 2 2 2 3" xfId="3640" xr:uid="{3DC67DE6-99EA-4361-B826-5A180364DBF5}"/>
    <cellStyle name="40% - Énfasis5 9 2 2 3" xfId="3641" xr:uid="{F82BE622-9CAE-480B-A574-F2B2C3CC3AA6}"/>
    <cellStyle name="40% - Énfasis5 9 2 2 3 2" xfId="3642" xr:uid="{4AA3452D-C4C9-4B16-89C3-77457C9611D3}"/>
    <cellStyle name="40% - Énfasis5 9 2 2 4" xfId="3643" xr:uid="{FFFADBB1-173B-41E6-8D96-E34B44B91262}"/>
    <cellStyle name="40% - Énfasis5 9 2 3" xfId="3644" xr:uid="{98EB0B20-206E-4B52-9BAF-07E29013264C}"/>
    <cellStyle name="40% - Énfasis5 9 2 3 2" xfId="3645" xr:uid="{C8AC6B59-E809-492A-95E9-D35418918517}"/>
    <cellStyle name="40% - Énfasis5 9 2 3 2 2" xfId="3646" xr:uid="{678F7CC1-9F65-4F7A-AB23-034FC383239D}"/>
    <cellStyle name="40% - Énfasis5 9 2 3 3" xfId="3647" xr:uid="{D62D7684-D169-4C92-A021-20FCAF869626}"/>
    <cellStyle name="40% - Énfasis5 9 2 4" xfId="3648" xr:uid="{2F816C85-D2A9-413D-AAAF-85F7B090EC8E}"/>
    <cellStyle name="40% - Énfasis5 9 2 4 2" xfId="3649" xr:uid="{F568D9BC-DE7A-43F9-9362-E1043A00D016}"/>
    <cellStyle name="40% - Énfasis5 9 2 5" xfId="3650" xr:uid="{F365EAD4-CD83-4BAF-9255-3D8FFCE15456}"/>
    <cellStyle name="40% - Énfasis5 9 2 5 2" xfId="42658" xr:uid="{FB810BCF-EB0B-4B45-9788-A199F951E747}"/>
    <cellStyle name="40% - Énfasis5 9 2 6" xfId="42659" xr:uid="{1BEFCFBE-40C7-4B2B-AF8F-45E1AA9C5129}"/>
    <cellStyle name="40% - Énfasis5 9 2 6 2" xfId="42660" xr:uid="{A1FFEC4A-0515-4BA1-BE83-22DBB9F92A4F}"/>
    <cellStyle name="40% - Énfasis5 9 2 7" xfId="42661" xr:uid="{CB32635B-E0C0-408F-B6EA-7F3B4F543ACF}"/>
    <cellStyle name="40% - Énfasis5 9 2 7 2" xfId="42662" xr:uid="{1455D266-AC53-400B-8BBD-46383905A59A}"/>
    <cellStyle name="40% - Énfasis5 9 2 8" xfId="42663" xr:uid="{15A2B7AA-5207-435F-80B9-C6C58E490048}"/>
    <cellStyle name="40% - Énfasis5 9 2 8 2" xfId="42664" xr:uid="{E6956490-0B6B-4B61-B192-49D4142DD021}"/>
    <cellStyle name="40% - Énfasis5 9 2 9" xfId="42665" xr:uid="{846AE792-A5E2-4F4F-8240-67E1ED5015E9}"/>
    <cellStyle name="40% - Énfasis5 9 2 9 2" xfId="42666" xr:uid="{46B0F6BD-7991-47A9-A9B9-296C6DD68B5C}"/>
    <cellStyle name="40% - Énfasis5 9 3" xfId="3651" xr:uid="{62C41AF9-BC85-41D7-8B07-78A07DF8CC4C}"/>
    <cellStyle name="40% - Énfasis5 9 3 10" xfId="42667" xr:uid="{099B90B9-6064-48D9-AFCE-E647A188231C}"/>
    <cellStyle name="40% - Énfasis5 9 3 10 2" xfId="42668" xr:uid="{80E74F64-433E-4479-B4BC-24DCE345CACC}"/>
    <cellStyle name="40% - Énfasis5 9 3 11" xfId="42669" xr:uid="{F85E1456-75EC-4F93-BE35-BD6F7F22E7EE}"/>
    <cellStyle name="40% - Énfasis5 9 3 2" xfId="3652" xr:uid="{76F3B21B-6535-4DA9-9B50-6348C724635C}"/>
    <cellStyle name="40% - Énfasis5 9 3 2 2" xfId="3653" xr:uid="{9AD9FEDA-DEF6-451F-AE78-9838D46A13BF}"/>
    <cellStyle name="40% - Énfasis5 9 3 2 2 2" xfId="3654" xr:uid="{E7F58718-2ADC-4D21-AA03-A9142B1DC0FD}"/>
    <cellStyle name="40% - Énfasis5 9 3 2 3" xfId="3655" xr:uid="{B40D7800-8992-4FFF-A62D-05DACB587E76}"/>
    <cellStyle name="40% - Énfasis5 9 3 3" xfId="3656" xr:uid="{8DD72B51-5F36-4028-9DD1-51CEA43781C9}"/>
    <cellStyle name="40% - Énfasis5 9 3 3 2" xfId="3657" xr:uid="{873A179F-5879-456B-89AD-C99C0E53A3E0}"/>
    <cellStyle name="40% - Énfasis5 9 3 4" xfId="3658" xr:uid="{45CA0349-A00D-40F7-83D3-017659BC283A}"/>
    <cellStyle name="40% - Énfasis5 9 3 4 2" xfId="42670" xr:uid="{CE35223B-2EAF-4985-BD0C-5A20CFADEFC8}"/>
    <cellStyle name="40% - Énfasis5 9 3 5" xfId="42671" xr:uid="{1109D98C-5B7E-4BB5-A21C-AC7226EE4356}"/>
    <cellStyle name="40% - Énfasis5 9 3 5 2" xfId="42672" xr:uid="{A68CB524-5D15-448C-943C-80AA2C654CDC}"/>
    <cellStyle name="40% - Énfasis5 9 3 6" xfId="42673" xr:uid="{0F86FB6C-9FAF-4CA2-9FF6-D18855C1D52C}"/>
    <cellStyle name="40% - Énfasis5 9 3 6 2" xfId="42674" xr:uid="{83A7A580-7D0A-4938-AE32-F224D3C442D8}"/>
    <cellStyle name="40% - Énfasis5 9 3 7" xfId="42675" xr:uid="{258CA63D-5A7C-4144-8DDE-784E7E89E46E}"/>
    <cellStyle name="40% - Énfasis5 9 3 7 2" xfId="42676" xr:uid="{DECD67E9-FC8A-42BF-A205-9A41019FF41D}"/>
    <cellStyle name="40% - Énfasis5 9 3 8" xfId="42677" xr:uid="{8C543D82-2FE1-4AC3-B283-FF1DB47856F0}"/>
    <cellStyle name="40% - Énfasis5 9 3 8 2" xfId="42678" xr:uid="{40C38BD8-2908-4955-9E1E-A2FF3AF1A8EE}"/>
    <cellStyle name="40% - Énfasis5 9 3 9" xfId="42679" xr:uid="{A3E9AA93-0C9D-4342-98DB-1A006509F558}"/>
    <cellStyle name="40% - Énfasis5 9 3 9 2" xfId="42680" xr:uid="{FF97305A-1FE1-41D2-9955-ABAD360B5A7A}"/>
    <cellStyle name="40% - Énfasis5 9 4" xfId="3659" xr:uid="{36C5F7C2-9268-4974-9F6B-636FE6EF6841}"/>
    <cellStyle name="40% - Énfasis5 9 4 10" xfId="42681" xr:uid="{9AF93472-068F-49CB-8BB5-C18CBDF3F4E2}"/>
    <cellStyle name="40% - Énfasis5 9 4 10 2" xfId="42682" xr:uid="{6D77883D-B879-43B6-8D66-F011D72C206A}"/>
    <cellStyle name="40% - Énfasis5 9 4 11" xfId="42683" xr:uid="{C54FE1F5-09CD-4CAB-972C-260291A4FBB0}"/>
    <cellStyle name="40% - Énfasis5 9 4 2" xfId="3660" xr:uid="{400DFDEF-2BA8-4ABA-A6B6-7A11D4B6FDD0}"/>
    <cellStyle name="40% - Énfasis5 9 4 2 2" xfId="3661" xr:uid="{430E166E-B11C-4581-AE89-2E29FC99BC95}"/>
    <cellStyle name="40% - Énfasis5 9 4 3" xfId="3662" xr:uid="{25F59167-A50A-4762-BF26-5F7B93677B47}"/>
    <cellStyle name="40% - Énfasis5 9 4 3 2" xfId="42684" xr:uid="{274F2D23-5228-4059-83AD-1F99D56A2969}"/>
    <cellStyle name="40% - Énfasis5 9 4 4" xfId="42685" xr:uid="{FA0824A0-33A1-44D2-BA64-9FCA983C7034}"/>
    <cellStyle name="40% - Énfasis5 9 4 4 2" xfId="42686" xr:uid="{0F94D628-928D-46C4-B397-45DEBC61BB45}"/>
    <cellStyle name="40% - Énfasis5 9 4 5" xfId="42687" xr:uid="{3EEE5DFD-D671-440D-B514-B4531EE83392}"/>
    <cellStyle name="40% - Énfasis5 9 4 5 2" xfId="42688" xr:uid="{E0C7FACF-3805-4B73-8DE2-93D7187C6260}"/>
    <cellStyle name="40% - Énfasis5 9 4 6" xfId="42689" xr:uid="{D2BD127A-99D7-458C-B479-EB65EBBA15AA}"/>
    <cellStyle name="40% - Énfasis5 9 4 6 2" xfId="42690" xr:uid="{B3777CE1-C4F3-4D0E-BAF0-3B2B89D8DD00}"/>
    <cellStyle name="40% - Énfasis5 9 4 7" xfId="42691" xr:uid="{922C0A7F-FDC8-41E1-95F0-B3220BC6509F}"/>
    <cellStyle name="40% - Énfasis5 9 4 7 2" xfId="42692" xr:uid="{CE8AEDC8-79A5-4E4C-B7EE-627104F7B783}"/>
    <cellStyle name="40% - Énfasis5 9 4 8" xfId="42693" xr:uid="{624D5D14-8F88-451C-AC0C-C31D855E7306}"/>
    <cellStyle name="40% - Énfasis5 9 4 8 2" xfId="42694" xr:uid="{EC99EA96-0597-4DAF-A26B-CABDA0050DCF}"/>
    <cellStyle name="40% - Énfasis5 9 4 9" xfId="42695" xr:uid="{A66A6A4A-7A34-44BB-8DA6-C4A17BF4C83D}"/>
    <cellStyle name="40% - Énfasis5 9 4 9 2" xfId="42696" xr:uid="{F6AD0B0F-5473-449D-B2F1-E87B15F75BC6}"/>
    <cellStyle name="40% - Énfasis5 9 5" xfId="3663" xr:uid="{58375BD7-B208-4BD6-B68E-EAC7CE8AECFC}"/>
    <cellStyle name="40% - Énfasis5 9 5 10" xfId="42697" xr:uid="{3D1C5A6F-EFD8-4D9B-A38F-68AA75F1B27D}"/>
    <cellStyle name="40% - Énfasis5 9 5 10 2" xfId="42698" xr:uid="{91617966-FD72-46AF-97CF-2D55ECDBE737}"/>
    <cellStyle name="40% - Énfasis5 9 5 11" xfId="42699" xr:uid="{8E4BB4CF-7971-4089-B950-65C0D9FFE29B}"/>
    <cellStyle name="40% - Énfasis5 9 5 2" xfId="3664" xr:uid="{A8BF0B5C-B686-4BFB-9086-E600A96CB50D}"/>
    <cellStyle name="40% - Énfasis5 9 5 2 2" xfId="42700" xr:uid="{FED08974-56DD-4A4D-84D7-F87F60AD687F}"/>
    <cellStyle name="40% - Énfasis5 9 5 3" xfId="42701" xr:uid="{6746BCE5-5525-44F1-9994-3907DE90A138}"/>
    <cellStyle name="40% - Énfasis5 9 5 3 2" xfId="42702" xr:uid="{1ADB384C-A305-4788-8148-E336EC5D097A}"/>
    <cellStyle name="40% - Énfasis5 9 5 4" xfId="42703" xr:uid="{64CF8AEB-C205-4067-8062-41F4CC5C99AD}"/>
    <cellStyle name="40% - Énfasis5 9 5 4 2" xfId="42704" xr:uid="{07CF611C-F2A6-435A-901F-72AEEE8BB88C}"/>
    <cellStyle name="40% - Énfasis5 9 5 5" xfId="42705" xr:uid="{E5188E25-3C70-4FC0-8207-823A41BB6AED}"/>
    <cellStyle name="40% - Énfasis5 9 5 5 2" xfId="42706" xr:uid="{AFE1057E-51C3-470D-B0B2-6E8423E6F1C6}"/>
    <cellStyle name="40% - Énfasis5 9 5 6" xfId="42707" xr:uid="{6B037524-CB11-4888-B257-78DBECF27F29}"/>
    <cellStyle name="40% - Énfasis5 9 5 6 2" xfId="42708" xr:uid="{977E27F7-C095-419E-85FB-6445D0A74FB6}"/>
    <cellStyle name="40% - Énfasis5 9 5 7" xfId="42709" xr:uid="{D71B6156-7E1C-4BFE-A51D-C68FCAAC252A}"/>
    <cellStyle name="40% - Énfasis5 9 5 7 2" xfId="42710" xr:uid="{AE8DCE71-74D2-4207-8466-6E1B0E7A67B9}"/>
    <cellStyle name="40% - Énfasis5 9 5 8" xfId="42711" xr:uid="{E3F9A1BC-213C-4023-BD4E-D4187528CB3B}"/>
    <cellStyle name="40% - Énfasis5 9 5 8 2" xfId="42712" xr:uid="{8FCF07BF-81C7-42B8-AFD2-7D24717A9AE1}"/>
    <cellStyle name="40% - Énfasis5 9 5 9" xfId="42713" xr:uid="{9A9EA707-B841-44A5-A63A-1D91023CC17F}"/>
    <cellStyle name="40% - Énfasis5 9 5 9 2" xfId="42714" xr:uid="{87BC74BC-9D37-40F5-AA97-502CF805729C}"/>
    <cellStyle name="40% - Énfasis5 9 6" xfId="3665" xr:uid="{0229A25D-C7D8-4589-8B09-9E76793D191A}"/>
    <cellStyle name="40% - Énfasis5 9 6 2" xfId="42715" xr:uid="{DE2BF245-2C19-47D9-8F6F-43C83CE19A2C}"/>
    <cellStyle name="40% - Énfasis5 9 7" xfId="42716" xr:uid="{24ACD05A-2F05-4DB1-900D-115C099B1ECD}"/>
    <cellStyle name="40% - Énfasis5 9 7 2" xfId="42717" xr:uid="{805B91D4-39DB-44B2-A52E-0FED11420650}"/>
    <cellStyle name="40% - Énfasis5 9 8" xfId="42718" xr:uid="{B6D52650-D331-498A-B13D-E9447FF361E7}"/>
    <cellStyle name="40% - Énfasis5 9 8 2" xfId="42719" xr:uid="{03397DC7-CC4F-4765-A442-8C88D2FC222C}"/>
    <cellStyle name="40% - Énfasis5 9 9" xfId="42720" xr:uid="{370A611A-EB6F-4211-A7BE-E16D04BB1DBF}"/>
    <cellStyle name="40% - Énfasis5 9 9 2" xfId="42721" xr:uid="{BD480509-FBDB-474E-B452-4EFD3E3945B5}"/>
    <cellStyle name="40% - Énfasis5 90" xfId="42722" xr:uid="{0284A321-3A59-4355-AB6D-E3B97CDDB0E4}"/>
    <cellStyle name="40% - Énfasis5 91" xfId="42723" xr:uid="{EDDEF00E-984F-42AE-BD49-525E3D6CCADF}"/>
    <cellStyle name="40% - Énfasis5 92" xfId="42724" xr:uid="{B836F1D1-1088-4CBC-9E57-4146AD372821}"/>
    <cellStyle name="40% - Énfasis5 93" xfId="42725" xr:uid="{8899E999-FE10-4E8A-B42D-4376F6473BBA}"/>
    <cellStyle name="40% - Énfasis5 94" xfId="42726" xr:uid="{D4B852CD-D87F-42CD-8AFB-E36EDFD45AB7}"/>
    <cellStyle name="40% - Énfasis5 95" xfId="42727" xr:uid="{52D1BD3D-E7CD-43F6-9EE7-F5EE0582AF71}"/>
    <cellStyle name="40% - Énfasis5 96" xfId="42728" xr:uid="{C2D718AC-FEF6-4483-9964-FCAC1897B5EC}"/>
    <cellStyle name="40% - Énfasis5 97" xfId="42729" xr:uid="{E6ECF84E-6242-4CCB-AA88-2A52A331B9E0}"/>
    <cellStyle name="40% - Énfasis5 98" xfId="42730" xr:uid="{B82DB8A2-CFE9-4013-A0E3-BA0F3E5E878C}"/>
    <cellStyle name="40% - Énfasis5 99" xfId="42731" xr:uid="{56DD9F85-3406-4E60-B1FF-0ABAFF12C396}"/>
    <cellStyle name="40% - Énfasis6" xfId="36" builtinId="51" customBuiltin="1"/>
    <cellStyle name="40% - Énfasis6 10" xfId="3666" xr:uid="{E3BA5A20-7E47-49CB-A790-4C48FCB720C0}"/>
    <cellStyle name="40% - Énfasis6 10 10" xfId="42732" xr:uid="{CB1B733C-37CF-4F47-9166-26A5E9CE12AB}"/>
    <cellStyle name="40% - Énfasis6 10 10 2" xfId="42733" xr:uid="{B20CE950-93C0-4510-BC90-2CF5363637D1}"/>
    <cellStyle name="40% - Énfasis6 10 11" xfId="42734" xr:uid="{DBB2191B-AAA6-4F5C-B28F-A2D1A67DFA4D}"/>
    <cellStyle name="40% - Énfasis6 10 11 2" xfId="42735" xr:uid="{5FEF6CB0-3C0D-43F2-BB76-A1A146239EA2}"/>
    <cellStyle name="40% - Énfasis6 10 12" xfId="42736" xr:uid="{948360DD-2C9F-4907-8280-01D431E8CF7E}"/>
    <cellStyle name="40% - Énfasis6 10 12 2" xfId="42737" xr:uid="{56EAA3D1-8EA1-4D76-8D67-E27F24430352}"/>
    <cellStyle name="40% - Énfasis6 10 13" xfId="42738" xr:uid="{96C94DBB-3F4A-4E88-A69C-0DB9CE071462}"/>
    <cellStyle name="40% - Énfasis6 10 13 2" xfId="42739" xr:uid="{2DF03CA8-329A-4D1D-AE78-72DAD4010691}"/>
    <cellStyle name="40% - Énfasis6 10 14" xfId="42740" xr:uid="{64FDA0B9-6104-4A84-8E3D-507D32964F0A}"/>
    <cellStyle name="40% - Énfasis6 10 14 2" xfId="42741" xr:uid="{DFFAA014-CC3F-4811-B4E1-867AD1B73975}"/>
    <cellStyle name="40% - Énfasis6 10 15" xfId="42742" xr:uid="{69B875E4-52C5-4D9E-98E2-79BACB0EA8C8}"/>
    <cellStyle name="40% - Énfasis6 10 2" xfId="3667" xr:uid="{BF55B20D-A9AC-443A-8E4B-932B1BB2A620}"/>
    <cellStyle name="40% - Énfasis6 10 2 10" xfId="42743" xr:uid="{D3A8D2D0-E9FA-43B8-ADD1-69D99A63FFD2}"/>
    <cellStyle name="40% - Énfasis6 10 2 10 2" xfId="42744" xr:uid="{EF45FDE7-EFBF-4A11-B53C-C32E4022E20E}"/>
    <cellStyle name="40% - Énfasis6 10 2 11" xfId="42745" xr:uid="{AFA9E25B-7DF3-4D88-887E-19258B19C75E}"/>
    <cellStyle name="40% - Énfasis6 10 2 2" xfId="3668" xr:uid="{10DA37A3-D57C-4604-A432-31461F433C03}"/>
    <cellStyle name="40% - Énfasis6 10 2 2 2" xfId="3669" xr:uid="{F2498615-091D-419F-8F3F-7A7DA1FCE910}"/>
    <cellStyle name="40% - Énfasis6 10 2 2 2 2" xfId="3670" xr:uid="{A3033DF8-6CE8-4E03-B033-8B8D54E9ADFC}"/>
    <cellStyle name="40% - Énfasis6 10 2 2 3" xfId="3671" xr:uid="{3D7382BF-4194-4040-ADE7-42AC75A77173}"/>
    <cellStyle name="40% - Énfasis6 10 2 3" xfId="3672" xr:uid="{2B401BA6-A869-40D6-96F6-C92C8A732476}"/>
    <cellStyle name="40% - Énfasis6 10 2 3 2" xfId="3673" xr:uid="{9D317743-56E0-4C8A-92BB-C058F9E21947}"/>
    <cellStyle name="40% - Énfasis6 10 2 4" xfId="3674" xr:uid="{AF41CB6B-F4DA-4E6A-898D-21DD40F782F0}"/>
    <cellStyle name="40% - Énfasis6 10 2 4 2" xfId="42746" xr:uid="{AAB848E0-26DE-40E9-B2DF-FA9D8E424388}"/>
    <cellStyle name="40% - Énfasis6 10 2 5" xfId="42747" xr:uid="{E8FC3910-122A-4622-A59C-DE8065D3BA16}"/>
    <cellStyle name="40% - Énfasis6 10 2 5 2" xfId="42748" xr:uid="{6C082FF4-F629-43CB-AFF3-E959AF03A764}"/>
    <cellStyle name="40% - Énfasis6 10 2 6" xfId="42749" xr:uid="{8A27BBD9-4A81-46F7-83E2-A743E17E8848}"/>
    <cellStyle name="40% - Énfasis6 10 2 6 2" xfId="42750" xr:uid="{3A8682F6-0BB4-495A-8D33-7FE2596E1ABB}"/>
    <cellStyle name="40% - Énfasis6 10 2 7" xfId="42751" xr:uid="{7FB95C14-39E0-4696-93C3-6EEFAA9D2EEE}"/>
    <cellStyle name="40% - Énfasis6 10 2 7 2" xfId="42752" xr:uid="{A6600591-523E-4789-A62D-B4259F229D59}"/>
    <cellStyle name="40% - Énfasis6 10 2 8" xfId="42753" xr:uid="{9C50701E-4CAF-4012-AD3C-85E0917EE83B}"/>
    <cellStyle name="40% - Énfasis6 10 2 8 2" xfId="42754" xr:uid="{FF887BF9-13F8-4B59-9AAE-08E462D5AA54}"/>
    <cellStyle name="40% - Énfasis6 10 2 9" xfId="42755" xr:uid="{89A100C1-7E0B-49E6-801F-5CA445F73A72}"/>
    <cellStyle name="40% - Énfasis6 10 2 9 2" xfId="42756" xr:uid="{D69C5F8B-3AF2-4E97-AA2E-E884371218CD}"/>
    <cellStyle name="40% - Énfasis6 10 3" xfId="3675" xr:uid="{20A6B47F-17E0-40DC-A40F-11B4890A123D}"/>
    <cellStyle name="40% - Énfasis6 10 3 10" xfId="42757" xr:uid="{DFEFD34E-FA8C-43BF-A170-0A92E78BC59F}"/>
    <cellStyle name="40% - Énfasis6 10 3 10 2" xfId="42758" xr:uid="{45405950-7818-4DF0-967F-CFD4306E4A02}"/>
    <cellStyle name="40% - Énfasis6 10 3 11" xfId="42759" xr:uid="{0B48EDE7-C378-4CC7-BF75-840CDA7331CF}"/>
    <cellStyle name="40% - Énfasis6 10 3 2" xfId="3676" xr:uid="{B764B92C-03BC-4767-A89F-59C365071945}"/>
    <cellStyle name="40% - Énfasis6 10 3 2 2" xfId="3677" xr:uid="{E0B7E537-3343-44CB-8E30-AC5869FA0231}"/>
    <cellStyle name="40% - Énfasis6 10 3 3" xfId="3678" xr:uid="{008F5001-0F3D-4E55-AB72-20E44A0A936D}"/>
    <cellStyle name="40% - Énfasis6 10 3 3 2" xfId="42760" xr:uid="{A2664CFD-7CA8-4775-9232-A914453BC26E}"/>
    <cellStyle name="40% - Énfasis6 10 3 4" xfId="42761" xr:uid="{A80DCD10-59CE-4B0D-8C65-84328D055185}"/>
    <cellStyle name="40% - Énfasis6 10 3 4 2" xfId="42762" xr:uid="{61820EFE-0F18-4BD5-8168-46764633228E}"/>
    <cellStyle name="40% - Énfasis6 10 3 5" xfId="42763" xr:uid="{AD79B3E9-BAB6-4B3B-A744-ECD68B04257D}"/>
    <cellStyle name="40% - Énfasis6 10 3 5 2" xfId="42764" xr:uid="{26E5F8FA-BBA5-4E53-9F7E-9F8DAA1CB0FC}"/>
    <cellStyle name="40% - Énfasis6 10 3 6" xfId="42765" xr:uid="{48D5E8EC-A394-4615-8C40-94E8843FD7B1}"/>
    <cellStyle name="40% - Énfasis6 10 3 6 2" xfId="42766" xr:uid="{DF4D284C-C1DF-4655-9EA6-A82E2FB98AB4}"/>
    <cellStyle name="40% - Énfasis6 10 3 7" xfId="42767" xr:uid="{C5098B5B-5C2C-4149-979B-1F2EC76C1ABD}"/>
    <cellStyle name="40% - Énfasis6 10 3 7 2" xfId="42768" xr:uid="{39A1F56F-1A4A-4909-83FA-FD44F0CEC7C6}"/>
    <cellStyle name="40% - Énfasis6 10 3 8" xfId="42769" xr:uid="{F2E4BBA3-418A-412D-9E33-94098B04AFB9}"/>
    <cellStyle name="40% - Énfasis6 10 3 8 2" xfId="42770" xr:uid="{61B43DB6-FB79-408C-B066-8108DF9AED33}"/>
    <cellStyle name="40% - Énfasis6 10 3 9" xfId="42771" xr:uid="{ADF65A65-1937-4417-9EF0-05AD83AE7589}"/>
    <cellStyle name="40% - Énfasis6 10 3 9 2" xfId="42772" xr:uid="{6FAB892E-E9CA-4CE9-9C5A-25F810C5A36A}"/>
    <cellStyle name="40% - Énfasis6 10 4" xfId="3679" xr:uid="{348F645D-FE93-43F2-B1CA-2062EE63790F}"/>
    <cellStyle name="40% - Énfasis6 10 4 10" xfId="42773" xr:uid="{5C0CFC02-6097-4BAF-8CB3-85064DDCECB0}"/>
    <cellStyle name="40% - Énfasis6 10 4 10 2" xfId="42774" xr:uid="{41160E4B-CFC1-4CAC-A361-1245DBB7BE7A}"/>
    <cellStyle name="40% - Énfasis6 10 4 11" xfId="42775" xr:uid="{0B2D13B4-B96C-40D7-BDC7-5ABD778E070E}"/>
    <cellStyle name="40% - Énfasis6 10 4 2" xfId="3680" xr:uid="{1F5181A7-F523-4942-91B3-BB86B0A81D9D}"/>
    <cellStyle name="40% - Énfasis6 10 4 2 2" xfId="42776" xr:uid="{5C900383-7DFA-4DB6-8F09-682313DB8FEA}"/>
    <cellStyle name="40% - Énfasis6 10 4 3" xfId="42777" xr:uid="{B7FF7A05-3E54-468C-9F6A-7434C632E030}"/>
    <cellStyle name="40% - Énfasis6 10 4 3 2" xfId="42778" xr:uid="{286216B0-EBCB-44B6-BCF4-2491D5D01AFD}"/>
    <cellStyle name="40% - Énfasis6 10 4 4" xfId="42779" xr:uid="{05B9D349-B4C9-464A-9476-0726CFA17A90}"/>
    <cellStyle name="40% - Énfasis6 10 4 4 2" xfId="42780" xr:uid="{3E1609D1-CB20-40AA-818C-043DDBB6BD2B}"/>
    <cellStyle name="40% - Énfasis6 10 4 5" xfId="42781" xr:uid="{B796098D-9F02-4957-84DF-D0E13F9D3DE8}"/>
    <cellStyle name="40% - Énfasis6 10 4 5 2" xfId="42782" xr:uid="{2DEE1FF7-9076-4FD0-B5D2-5BD03BD6F090}"/>
    <cellStyle name="40% - Énfasis6 10 4 6" xfId="42783" xr:uid="{25F7F1A8-CCD9-48F9-B4CD-F1C38D304595}"/>
    <cellStyle name="40% - Énfasis6 10 4 6 2" xfId="42784" xr:uid="{D674D107-0C3C-498E-9717-12387E32941B}"/>
    <cellStyle name="40% - Énfasis6 10 4 7" xfId="42785" xr:uid="{6A0404BF-EC12-4EC1-A8DB-36BE245665A3}"/>
    <cellStyle name="40% - Énfasis6 10 4 7 2" xfId="42786" xr:uid="{9EA7AFD9-4FAD-46A1-9084-03376BF02AD4}"/>
    <cellStyle name="40% - Énfasis6 10 4 8" xfId="42787" xr:uid="{3D8F859C-6870-431A-8C1D-0DF397DD3864}"/>
    <cellStyle name="40% - Énfasis6 10 4 8 2" xfId="42788" xr:uid="{5E78A4F7-4B61-4B66-82AA-46B54642D3AD}"/>
    <cellStyle name="40% - Énfasis6 10 4 9" xfId="42789" xr:uid="{B0A9CCAC-472D-4BEE-8188-EE013F92EA2C}"/>
    <cellStyle name="40% - Énfasis6 10 4 9 2" xfId="42790" xr:uid="{2E45CECD-2296-4994-BC9D-AFBB1C9F7E85}"/>
    <cellStyle name="40% - Énfasis6 10 5" xfId="3681" xr:uid="{53590798-D6AE-4EFC-9125-7D8D8FE940BC}"/>
    <cellStyle name="40% - Énfasis6 10 5 10" xfId="42791" xr:uid="{79A10E83-2F66-4E6E-AF6B-C2AECE998442}"/>
    <cellStyle name="40% - Énfasis6 10 5 10 2" xfId="42792" xr:uid="{EAA2C5FC-79A1-43AC-89DE-0F5ADE4ED5C6}"/>
    <cellStyle name="40% - Énfasis6 10 5 11" xfId="42793" xr:uid="{3DD7F9AC-5164-45F8-84B3-467029A965DD}"/>
    <cellStyle name="40% - Énfasis6 10 5 2" xfId="42794" xr:uid="{499C6D2D-23B5-4995-BA79-C3190B14474B}"/>
    <cellStyle name="40% - Énfasis6 10 5 2 2" xfId="42795" xr:uid="{D0F42C79-D51E-4955-B75B-AAEF249B03AB}"/>
    <cellStyle name="40% - Énfasis6 10 5 3" xfId="42796" xr:uid="{72AE008F-640E-42D4-82AF-E77D90AD1F4D}"/>
    <cellStyle name="40% - Énfasis6 10 5 3 2" xfId="42797" xr:uid="{794707DD-5DD2-44B1-A294-8D1726FC35C7}"/>
    <cellStyle name="40% - Énfasis6 10 5 4" xfId="42798" xr:uid="{7E24430B-C26B-4790-9150-E13609132503}"/>
    <cellStyle name="40% - Énfasis6 10 5 4 2" xfId="42799" xr:uid="{2F4B21F6-8164-4C77-895C-6C250A3A0E62}"/>
    <cellStyle name="40% - Énfasis6 10 5 5" xfId="42800" xr:uid="{B22630CC-FFAE-4AC9-BBB4-44821A93F04D}"/>
    <cellStyle name="40% - Énfasis6 10 5 5 2" xfId="42801" xr:uid="{98B58CF0-2D70-4C7B-9F11-B7FF0A356257}"/>
    <cellStyle name="40% - Énfasis6 10 5 6" xfId="42802" xr:uid="{712404D0-EB2F-4059-BEA7-7E51E28F1002}"/>
    <cellStyle name="40% - Énfasis6 10 5 6 2" xfId="42803" xr:uid="{02008123-31FA-4362-B10D-A0C2C0A3070A}"/>
    <cellStyle name="40% - Énfasis6 10 5 7" xfId="42804" xr:uid="{9D93ABA4-A7EF-41DE-9799-5957487FAB8E}"/>
    <cellStyle name="40% - Énfasis6 10 5 7 2" xfId="42805" xr:uid="{951102C0-496B-48D0-9E54-FA79A051046B}"/>
    <cellStyle name="40% - Énfasis6 10 5 8" xfId="42806" xr:uid="{2824040C-DBF5-4C07-8E76-896BF6CC9F6E}"/>
    <cellStyle name="40% - Énfasis6 10 5 8 2" xfId="42807" xr:uid="{70C11471-B4F6-4197-A841-987AFA7F6A57}"/>
    <cellStyle name="40% - Énfasis6 10 5 9" xfId="42808" xr:uid="{47ABEAF9-7822-41B4-9325-75D239DDFE33}"/>
    <cellStyle name="40% - Énfasis6 10 5 9 2" xfId="42809" xr:uid="{42EB8C88-7708-4A3C-8BF7-8B5A26F1820E}"/>
    <cellStyle name="40% - Énfasis6 10 6" xfId="42810" xr:uid="{14B7AC36-DF7F-4205-8621-14AF5EF359C8}"/>
    <cellStyle name="40% - Énfasis6 10 6 2" xfId="42811" xr:uid="{083BEAD5-FF17-4C4A-BE74-DF95E078075D}"/>
    <cellStyle name="40% - Énfasis6 10 7" xfId="42812" xr:uid="{67E8002B-398E-461E-A424-5194F7F55AEA}"/>
    <cellStyle name="40% - Énfasis6 10 7 2" xfId="42813" xr:uid="{DF3AAE04-4D4F-4659-BE3C-28A0B07F1F60}"/>
    <cellStyle name="40% - Énfasis6 10 8" xfId="42814" xr:uid="{1B67C5E3-39E3-489A-869D-D8BCDF2F7395}"/>
    <cellStyle name="40% - Énfasis6 10 8 2" xfId="42815" xr:uid="{5577C711-7DDB-4F6E-993F-4C6C89016A23}"/>
    <cellStyle name="40% - Énfasis6 10 9" xfId="42816" xr:uid="{39579552-1AB7-4AC5-AA72-C93F6A6E967E}"/>
    <cellStyle name="40% - Énfasis6 10 9 2" xfId="42817" xr:uid="{940F9D39-9A14-424E-B20D-A834B0AAB359}"/>
    <cellStyle name="40% - Énfasis6 100" xfId="42818" xr:uid="{7288EFB4-6B85-47FA-AF77-C44DFDC2B80F}"/>
    <cellStyle name="40% - Énfasis6 101" xfId="42819" xr:uid="{BB4EFA9F-50EB-4318-99E2-160ED9538A3E}"/>
    <cellStyle name="40% - Énfasis6 102" xfId="42820" xr:uid="{216EB87F-4FDF-40B5-9965-29881C5AEF5B}"/>
    <cellStyle name="40% - Énfasis6 103" xfId="42821" xr:uid="{89B19260-BB25-49A8-B153-DA7785CAF339}"/>
    <cellStyle name="40% - Énfasis6 104" xfId="42822" xr:uid="{E15BA77B-4DD1-4859-8302-137D894C2C2F}"/>
    <cellStyle name="40% - Énfasis6 105" xfId="42823" xr:uid="{02A1116E-0F26-4AAD-BF24-AF3AC0C8F769}"/>
    <cellStyle name="40% - Énfasis6 106" xfId="42824" xr:uid="{CB2EA5DF-F156-4E34-A570-6EFCE1EEE30E}"/>
    <cellStyle name="40% - Énfasis6 107" xfId="42825" xr:uid="{8E1DF099-4FE2-437F-A18D-48A812C94080}"/>
    <cellStyle name="40% - Énfasis6 108" xfId="42826" xr:uid="{45F79F15-4704-4DDE-846C-03B6D43FD0C0}"/>
    <cellStyle name="40% - Énfasis6 109" xfId="42827" xr:uid="{11A4E513-AB2A-470F-AFE8-99A15A0297BD}"/>
    <cellStyle name="40% - Énfasis6 11" xfId="3682" xr:uid="{233F7E4D-9EE9-40CF-88AD-5BBFB846BB34}"/>
    <cellStyle name="40% - Énfasis6 11 10" xfId="42828" xr:uid="{35FEA954-4D20-4800-998D-D3AD994E2793}"/>
    <cellStyle name="40% - Énfasis6 11 10 2" xfId="42829" xr:uid="{0D11C74D-D90B-4C34-82DD-CF809643D40B}"/>
    <cellStyle name="40% - Énfasis6 11 11" xfId="42830" xr:uid="{2A617FBD-20C0-46DF-B6CB-684669C2A5AD}"/>
    <cellStyle name="40% - Énfasis6 11 11 2" xfId="42831" xr:uid="{A136B5C9-1FE9-472F-89DD-BF6D8A9E99E0}"/>
    <cellStyle name="40% - Énfasis6 11 12" xfId="42832" xr:uid="{88704C52-BBAA-4C1E-A52F-1DF4873B61B3}"/>
    <cellStyle name="40% - Énfasis6 11 12 2" xfId="42833" xr:uid="{1979972C-676A-4610-89A0-969A95CA38B8}"/>
    <cellStyle name="40% - Énfasis6 11 13" xfId="42834" xr:uid="{8621D5AC-7430-4D9A-A209-BA905BE4FEB3}"/>
    <cellStyle name="40% - Énfasis6 11 13 2" xfId="42835" xr:uid="{8AEDE5C6-A8E4-435D-A7DB-A21D9637CA14}"/>
    <cellStyle name="40% - Énfasis6 11 14" xfId="42836" xr:uid="{A232B730-93CA-4E05-BA67-5FB0ACBCE66C}"/>
    <cellStyle name="40% - Énfasis6 11 14 2" xfId="42837" xr:uid="{52450BCD-8A47-42FB-BAA6-F3FBF2BECA58}"/>
    <cellStyle name="40% - Énfasis6 11 15" xfId="42838" xr:uid="{0B9923C8-60DA-46EF-9CFA-94282F7B4B9D}"/>
    <cellStyle name="40% - Énfasis6 11 2" xfId="3683" xr:uid="{27063D3E-997A-4638-A743-F762D58A3BAC}"/>
    <cellStyle name="40% - Énfasis6 11 2 10" xfId="42839" xr:uid="{74609935-0C7D-4727-B4D9-69250A305C80}"/>
    <cellStyle name="40% - Énfasis6 11 2 10 2" xfId="42840" xr:uid="{F29279EA-EDA4-47E4-BE25-C7B673815829}"/>
    <cellStyle name="40% - Énfasis6 11 2 11" xfId="42841" xr:uid="{CCBE715C-F486-4A31-92FF-B770CD854274}"/>
    <cellStyle name="40% - Énfasis6 11 2 2" xfId="3684" xr:uid="{16973275-BC7D-4190-9DF9-32BC3210EC72}"/>
    <cellStyle name="40% - Énfasis6 11 2 2 2" xfId="3685" xr:uid="{E5B6FC08-C688-41FE-8B71-0A0391025690}"/>
    <cellStyle name="40% - Énfasis6 11 2 3" xfId="3686" xr:uid="{0D8DD21B-7567-4051-B708-283885F93392}"/>
    <cellStyle name="40% - Énfasis6 11 2 3 2" xfId="42842" xr:uid="{4E15E5B3-078B-4326-A5DE-5DF88909E1E8}"/>
    <cellStyle name="40% - Énfasis6 11 2 4" xfId="42843" xr:uid="{1C699050-EA80-412A-A4AE-5FB769E402C3}"/>
    <cellStyle name="40% - Énfasis6 11 2 4 2" xfId="42844" xr:uid="{D1469872-BA55-4B41-BD1E-A0083F171EF1}"/>
    <cellStyle name="40% - Énfasis6 11 2 5" xfId="42845" xr:uid="{B7B7B12B-872F-4E45-8925-EB632E7536A5}"/>
    <cellStyle name="40% - Énfasis6 11 2 5 2" xfId="42846" xr:uid="{02269CAC-F49D-4E92-9036-DEEB6D208443}"/>
    <cellStyle name="40% - Énfasis6 11 2 6" xfId="42847" xr:uid="{C380A221-3283-452F-9B16-B2FBE5680200}"/>
    <cellStyle name="40% - Énfasis6 11 2 6 2" xfId="42848" xr:uid="{96B61B0A-2CD6-47AE-B42B-3558AD546F4B}"/>
    <cellStyle name="40% - Énfasis6 11 2 7" xfId="42849" xr:uid="{4642A8B2-E56F-4F65-8978-BC3535C5FAF1}"/>
    <cellStyle name="40% - Énfasis6 11 2 7 2" xfId="42850" xr:uid="{E8992D43-42C6-4426-A87D-BB20B0E0777B}"/>
    <cellStyle name="40% - Énfasis6 11 2 8" xfId="42851" xr:uid="{B2430D05-A9B3-4EEC-9B67-B0E6DBE3EA4C}"/>
    <cellStyle name="40% - Énfasis6 11 2 8 2" xfId="42852" xr:uid="{5A71FDAF-DF79-4821-9DEF-D09245413F94}"/>
    <cellStyle name="40% - Énfasis6 11 2 9" xfId="42853" xr:uid="{AE5A9A8F-1CFD-49B4-AA33-103638D632CF}"/>
    <cellStyle name="40% - Énfasis6 11 2 9 2" xfId="42854" xr:uid="{90C8E49C-9ACA-42D1-86F3-F1E0F1FF86B3}"/>
    <cellStyle name="40% - Énfasis6 11 3" xfId="3687" xr:uid="{83F4EDD2-73D0-4211-9788-62A5503F364D}"/>
    <cellStyle name="40% - Énfasis6 11 3 10" xfId="42855" xr:uid="{C1D75FC8-BD34-4278-B041-E0DB538E9AC9}"/>
    <cellStyle name="40% - Énfasis6 11 3 10 2" xfId="42856" xr:uid="{44190CF6-9D52-42A3-A4F3-F73278169ED0}"/>
    <cellStyle name="40% - Énfasis6 11 3 11" xfId="42857" xr:uid="{C20843C3-86EE-4CDF-A159-C4B4A11EA5E0}"/>
    <cellStyle name="40% - Énfasis6 11 3 2" xfId="3688" xr:uid="{26EF6E97-EE8F-4165-8921-C879D1AF6653}"/>
    <cellStyle name="40% - Énfasis6 11 3 2 2" xfId="42858" xr:uid="{E3481BC7-6517-46DE-80BA-D2EE3094748E}"/>
    <cellStyle name="40% - Énfasis6 11 3 3" xfId="42859" xr:uid="{5533E1E4-064D-4AB8-9159-ED27EAADD8B8}"/>
    <cellStyle name="40% - Énfasis6 11 3 3 2" xfId="42860" xr:uid="{2F3E0B76-7156-4BC9-B046-E3FF1A94B14A}"/>
    <cellStyle name="40% - Énfasis6 11 3 4" xfId="42861" xr:uid="{1CEAB73F-4458-48D2-8488-9930212CE012}"/>
    <cellStyle name="40% - Énfasis6 11 3 4 2" xfId="42862" xr:uid="{98EE90CA-E0D1-4F2D-89BF-324BFC21EE7A}"/>
    <cellStyle name="40% - Énfasis6 11 3 5" xfId="42863" xr:uid="{B5ABF933-6B65-4210-9B3A-D02F52F0CADC}"/>
    <cellStyle name="40% - Énfasis6 11 3 5 2" xfId="42864" xr:uid="{E1F9ABCD-77AF-4075-AC3E-FAA5F494B344}"/>
    <cellStyle name="40% - Énfasis6 11 3 6" xfId="42865" xr:uid="{09D9AA95-85EC-4DD4-A7B3-6E0AC100DAC0}"/>
    <cellStyle name="40% - Énfasis6 11 3 6 2" xfId="42866" xr:uid="{10F02EBD-EF0C-48E8-9502-0E9D5DEDFBEC}"/>
    <cellStyle name="40% - Énfasis6 11 3 7" xfId="42867" xr:uid="{9D6ACE55-50B4-45C4-A71A-9B7F13F52F20}"/>
    <cellStyle name="40% - Énfasis6 11 3 7 2" xfId="42868" xr:uid="{BEDC6BB5-B2CF-46C5-AFA9-858B64B8B373}"/>
    <cellStyle name="40% - Énfasis6 11 3 8" xfId="42869" xr:uid="{6E567713-7A1F-46AC-AB84-3BEAFFF2F761}"/>
    <cellStyle name="40% - Énfasis6 11 3 8 2" xfId="42870" xr:uid="{8F4A1301-7D5D-4655-9368-6121BA6823B1}"/>
    <cellStyle name="40% - Énfasis6 11 3 9" xfId="42871" xr:uid="{E12D72A0-DF7E-4AE8-9132-1AC1FF34BF65}"/>
    <cellStyle name="40% - Énfasis6 11 3 9 2" xfId="42872" xr:uid="{D64F7200-212E-4419-BB00-BD511D06715C}"/>
    <cellStyle name="40% - Énfasis6 11 4" xfId="3689" xr:uid="{0E411931-1918-48FC-BA21-063250779233}"/>
    <cellStyle name="40% - Énfasis6 11 4 10" xfId="42873" xr:uid="{6F1AC115-A838-4843-896C-C74F560A90E0}"/>
    <cellStyle name="40% - Énfasis6 11 4 10 2" xfId="42874" xr:uid="{533D41E4-EA48-4194-8FFA-8C7E044472DB}"/>
    <cellStyle name="40% - Énfasis6 11 4 11" xfId="42875" xr:uid="{FB192A4C-874A-462D-A83B-0F7BBE4FEAEE}"/>
    <cellStyle name="40% - Énfasis6 11 4 2" xfId="42876" xr:uid="{6E659281-E169-49CD-BEA9-C20326C56F8D}"/>
    <cellStyle name="40% - Énfasis6 11 4 2 2" xfId="42877" xr:uid="{7486A033-5585-4D50-A706-755CFA905CA8}"/>
    <cellStyle name="40% - Énfasis6 11 4 3" xfId="42878" xr:uid="{1D8B204F-6049-485D-8AEC-6039857E2CCA}"/>
    <cellStyle name="40% - Énfasis6 11 4 3 2" xfId="42879" xr:uid="{E723EBB3-6553-4D98-B4C9-8C4D9E7076E8}"/>
    <cellStyle name="40% - Énfasis6 11 4 4" xfId="42880" xr:uid="{69665A29-AE31-4D20-BE92-69E84C8B13EB}"/>
    <cellStyle name="40% - Énfasis6 11 4 4 2" xfId="42881" xr:uid="{089E6013-225E-4812-8581-F98D2BBDA5C3}"/>
    <cellStyle name="40% - Énfasis6 11 4 5" xfId="42882" xr:uid="{C87E4417-10D8-44A4-ADE3-1017C438D3ED}"/>
    <cellStyle name="40% - Énfasis6 11 4 5 2" xfId="42883" xr:uid="{D7DAAFBC-FD5A-473C-89B3-EF3FF5F36DA4}"/>
    <cellStyle name="40% - Énfasis6 11 4 6" xfId="42884" xr:uid="{DEA99343-2D35-4CCF-A473-6AD9265FA751}"/>
    <cellStyle name="40% - Énfasis6 11 4 6 2" xfId="42885" xr:uid="{600FE00A-DC7F-4789-8EDD-E8D80B9154D4}"/>
    <cellStyle name="40% - Énfasis6 11 4 7" xfId="42886" xr:uid="{5529EF12-0A77-456E-BEBF-0FDC7000A2CB}"/>
    <cellStyle name="40% - Énfasis6 11 4 7 2" xfId="42887" xr:uid="{2D1FBCDB-3866-48E5-AE01-3C7BD6A81A0C}"/>
    <cellStyle name="40% - Énfasis6 11 4 8" xfId="42888" xr:uid="{8B204501-AA11-43FC-BAEE-08FF3308BB52}"/>
    <cellStyle name="40% - Énfasis6 11 4 8 2" xfId="42889" xr:uid="{A70A237A-2D8A-4283-922F-BABD19402126}"/>
    <cellStyle name="40% - Énfasis6 11 4 9" xfId="42890" xr:uid="{1E0382A2-9AC0-4DEF-8458-B952D595616D}"/>
    <cellStyle name="40% - Énfasis6 11 4 9 2" xfId="42891" xr:uid="{B235FB8A-3418-4423-A9B3-2FAC9F3B7D8D}"/>
    <cellStyle name="40% - Énfasis6 11 5" xfId="42892" xr:uid="{CE57BBDB-85BA-4DAC-8479-A72D334D7419}"/>
    <cellStyle name="40% - Énfasis6 11 5 10" xfId="42893" xr:uid="{16F45A74-D9C0-4E07-A7FD-88E5CF020EDB}"/>
    <cellStyle name="40% - Énfasis6 11 5 10 2" xfId="42894" xr:uid="{E7F03409-A7F2-4FAD-A725-9F090543F464}"/>
    <cellStyle name="40% - Énfasis6 11 5 11" xfId="42895" xr:uid="{EE549BE9-F422-41A8-AE8C-A47FD07C9A13}"/>
    <cellStyle name="40% - Énfasis6 11 5 2" xfId="42896" xr:uid="{BFF02736-CFB2-47F5-9EA4-22D9BC97F370}"/>
    <cellStyle name="40% - Énfasis6 11 5 2 2" xfId="42897" xr:uid="{95ABDE46-24BD-42CE-87A9-09CA99A1B063}"/>
    <cellStyle name="40% - Énfasis6 11 5 3" xfId="42898" xr:uid="{7F1E9A00-E310-4F1E-84A3-DA4669922249}"/>
    <cellStyle name="40% - Énfasis6 11 5 3 2" xfId="42899" xr:uid="{35AF945F-8CA0-4F4C-A84F-657118116DFF}"/>
    <cellStyle name="40% - Énfasis6 11 5 4" xfId="42900" xr:uid="{6A571F07-8636-4659-9848-C37A3ED5A613}"/>
    <cellStyle name="40% - Énfasis6 11 5 4 2" xfId="42901" xr:uid="{FF77D75C-8C6F-4084-BACD-785538157C58}"/>
    <cellStyle name="40% - Énfasis6 11 5 5" xfId="42902" xr:uid="{8021CB98-785F-4423-9E47-8915F3621220}"/>
    <cellStyle name="40% - Énfasis6 11 5 5 2" xfId="42903" xr:uid="{2539CF9E-8BA3-4627-B2C6-EBCEB95F55BC}"/>
    <cellStyle name="40% - Énfasis6 11 5 6" xfId="42904" xr:uid="{14F8CDD9-94C1-4D41-8735-113912F5B9F5}"/>
    <cellStyle name="40% - Énfasis6 11 5 6 2" xfId="42905" xr:uid="{FA3B40CF-CC74-468D-9FD4-0F9182A36445}"/>
    <cellStyle name="40% - Énfasis6 11 5 7" xfId="42906" xr:uid="{6BE10AB2-46D4-4181-BE36-9FB363859C1E}"/>
    <cellStyle name="40% - Énfasis6 11 5 7 2" xfId="42907" xr:uid="{707C2E71-7F66-4C49-80EF-7EFB3357EAD4}"/>
    <cellStyle name="40% - Énfasis6 11 5 8" xfId="42908" xr:uid="{1F721A25-40F1-45F5-916B-7F283B611BE9}"/>
    <cellStyle name="40% - Énfasis6 11 5 8 2" xfId="42909" xr:uid="{6C04A1E5-2202-469A-982A-2DBDDFD0C893}"/>
    <cellStyle name="40% - Énfasis6 11 5 9" xfId="42910" xr:uid="{9387974F-6787-4005-91FE-32D10B85B1B7}"/>
    <cellStyle name="40% - Énfasis6 11 5 9 2" xfId="42911" xr:uid="{4AF82D7B-007D-43E3-A3AB-2248FABF4761}"/>
    <cellStyle name="40% - Énfasis6 11 6" xfId="42912" xr:uid="{43674130-1567-4215-9323-E27F41381576}"/>
    <cellStyle name="40% - Énfasis6 11 6 2" xfId="42913" xr:uid="{33BF9DA4-193F-4F08-AC95-563B604BAB9B}"/>
    <cellStyle name="40% - Énfasis6 11 7" xfId="42914" xr:uid="{A5DB2B07-01E6-4E3B-B36D-BCFE4D3204DD}"/>
    <cellStyle name="40% - Énfasis6 11 7 2" xfId="42915" xr:uid="{5B1984D7-5F14-4C4E-95C6-CF4E98B62049}"/>
    <cellStyle name="40% - Énfasis6 11 8" xfId="42916" xr:uid="{6BD6BC89-81D0-46AF-B6F7-107549A1C2FC}"/>
    <cellStyle name="40% - Énfasis6 11 8 2" xfId="42917" xr:uid="{1D75CFED-EB50-43AD-A8C9-8F3CB93B69EA}"/>
    <cellStyle name="40% - Énfasis6 11 9" xfId="42918" xr:uid="{2055DD2D-BC37-4EC4-9797-132844B3E6F8}"/>
    <cellStyle name="40% - Énfasis6 11 9 2" xfId="42919" xr:uid="{B7234033-65BC-44FF-9EE5-BA507D612888}"/>
    <cellStyle name="40% - Énfasis6 110" xfId="42920" xr:uid="{C5A52E85-4898-49F5-8DB2-6CA61BE8E7E1}"/>
    <cellStyle name="40% - Énfasis6 111" xfId="42921" xr:uid="{C55DB7FD-C71D-41DD-BDCB-27323032FB17}"/>
    <cellStyle name="40% - Énfasis6 112" xfId="42922" xr:uid="{D2F4498F-2B64-459D-8E13-D559794984E0}"/>
    <cellStyle name="40% - Énfasis6 113" xfId="42923" xr:uid="{5026E9BD-2B23-4120-8F8D-FAFF21EFA24F}"/>
    <cellStyle name="40% - Énfasis6 114" xfId="42924" xr:uid="{3344E23E-D0E4-4531-BC69-15B34DB3FB51}"/>
    <cellStyle name="40% - Énfasis6 115" xfId="42925" xr:uid="{2A9C0D05-A9B0-44A0-B2B9-0BDF86C3CC05}"/>
    <cellStyle name="40% - Énfasis6 116" xfId="42926" xr:uid="{1F6241C9-4E2D-4246-802D-AB6BEB011F38}"/>
    <cellStyle name="40% - Énfasis6 117" xfId="42927" xr:uid="{2DAE7525-A1B3-4F1D-9796-2B0DD17DA738}"/>
    <cellStyle name="40% - Énfasis6 118" xfId="42928" xr:uid="{B5DCD148-5784-4B11-96B5-6C4F750F9571}"/>
    <cellStyle name="40% - Énfasis6 119" xfId="42929" xr:uid="{FC571174-8281-4B5A-9E65-EE7F6AAA8B8B}"/>
    <cellStyle name="40% - Énfasis6 12" xfId="3690" xr:uid="{26488760-5747-48CC-B366-42D84842598C}"/>
    <cellStyle name="40% - Énfasis6 12 10" xfId="42930" xr:uid="{F42BA46C-8C69-492B-B31C-2660F3CC643C}"/>
    <cellStyle name="40% - Énfasis6 12 10 2" xfId="42931" xr:uid="{E55F28C1-70D0-4291-9E72-BF8129230B54}"/>
    <cellStyle name="40% - Énfasis6 12 11" xfId="42932" xr:uid="{8651F2D1-804D-4782-8D41-9A82A92DB046}"/>
    <cellStyle name="40% - Énfasis6 12 2" xfId="3691" xr:uid="{DAD5437C-97B7-441A-A205-C6400B0DFBF3}"/>
    <cellStyle name="40% - Énfasis6 12 2 2" xfId="3692" xr:uid="{2DF860D7-F6BB-42EA-BC34-3680723C781D}"/>
    <cellStyle name="40% - Énfasis6 12 2 2 2" xfId="3693" xr:uid="{CBAC02E1-56CB-40A8-B403-A1C20174A9F3}"/>
    <cellStyle name="40% - Énfasis6 12 2 3" xfId="3694" xr:uid="{E201AF10-E3DC-4BD7-83E3-21108A9FBD50}"/>
    <cellStyle name="40% - Énfasis6 12 3" xfId="3695" xr:uid="{D0EC62C6-BDD9-442E-AF49-15A3E152EB81}"/>
    <cellStyle name="40% - Énfasis6 12 3 2" xfId="3696" xr:uid="{09F1F395-8F65-4BDD-A892-4EA53415A1BC}"/>
    <cellStyle name="40% - Énfasis6 12 4" xfId="3697" xr:uid="{769E255C-BB14-447B-8BD7-4D2AE4046CA0}"/>
    <cellStyle name="40% - Énfasis6 12 4 2" xfId="42933" xr:uid="{B4C88CA6-1D7A-4BAB-B175-54E1D75B3668}"/>
    <cellStyle name="40% - Énfasis6 12 5" xfId="42934" xr:uid="{A7B7D5F4-0557-48F5-AFAC-ADF3E276CBFA}"/>
    <cellStyle name="40% - Énfasis6 12 5 2" xfId="42935" xr:uid="{086F9E83-2E86-4B1C-8767-F987ECA35F83}"/>
    <cellStyle name="40% - Énfasis6 12 6" xfId="42936" xr:uid="{F0E95925-A343-4BCC-80AB-DFBAE17B3695}"/>
    <cellStyle name="40% - Énfasis6 12 6 2" xfId="42937" xr:uid="{54B77588-5996-4878-8B2B-884BBCDB9191}"/>
    <cellStyle name="40% - Énfasis6 12 7" xfId="42938" xr:uid="{D19AF2B0-1357-45B3-A8B3-64D5F48BCB3D}"/>
    <cellStyle name="40% - Énfasis6 12 7 2" xfId="42939" xr:uid="{31124FB6-3061-45CC-BFAD-CD6F92100386}"/>
    <cellStyle name="40% - Énfasis6 12 8" xfId="42940" xr:uid="{D47365DD-D8E9-44D3-A90E-C8A7C5B00C4B}"/>
    <cellStyle name="40% - Énfasis6 12 8 2" xfId="42941" xr:uid="{6941D91E-EB1C-4097-98A9-F862697E444B}"/>
    <cellStyle name="40% - Énfasis6 12 9" xfId="42942" xr:uid="{B4258737-3C49-473A-92B2-061695CA69A0}"/>
    <cellStyle name="40% - Énfasis6 12 9 2" xfId="42943" xr:uid="{64F844BE-04B3-4F73-B1CA-CED42E622223}"/>
    <cellStyle name="40% - Énfasis6 120" xfId="42944" xr:uid="{8E4824FB-4AC2-48AB-A94E-2FB262DFA357}"/>
    <cellStyle name="40% - Énfasis6 121" xfId="42945" xr:uid="{EB7A77BD-D3D0-46CF-9299-60D16730733D}"/>
    <cellStyle name="40% - Énfasis6 122" xfId="42946" xr:uid="{A7302550-4FF4-4BB1-8F51-13192825B9BF}"/>
    <cellStyle name="40% - Énfasis6 123" xfId="42947" xr:uid="{2298304E-DE52-4B1F-977C-2D637E79BD8D}"/>
    <cellStyle name="40% - Énfasis6 124" xfId="42948" xr:uid="{C7BA413D-8661-41C7-9667-03F55144BDE1}"/>
    <cellStyle name="40% - Énfasis6 125" xfId="42949" xr:uid="{474E883A-C050-46D1-B912-0A241DA3CB97}"/>
    <cellStyle name="40% - Énfasis6 126" xfId="42950" xr:uid="{2B80AB2B-8E2F-4903-9E24-0E9859F7B948}"/>
    <cellStyle name="40% - Énfasis6 127" xfId="42951" xr:uid="{AE583ABA-C9BF-4BBE-BFD9-33157D1D79A8}"/>
    <cellStyle name="40% - Énfasis6 128" xfId="42952" xr:uid="{ADCBB40B-13C6-49F9-81B1-6FE9D9FD3BD1}"/>
    <cellStyle name="40% - Énfasis6 129" xfId="42953" xr:uid="{C52C93EE-9C5F-44CB-A4A0-81004C1527CD}"/>
    <cellStyle name="40% - Énfasis6 13" xfId="3698" xr:uid="{D704F8C0-209E-496B-B6FF-A14A048B9EDB}"/>
    <cellStyle name="40% - Énfasis6 13 10" xfId="42954" xr:uid="{35512B31-8B2C-4FF6-AFE2-6C816B7F7CDC}"/>
    <cellStyle name="40% - Énfasis6 13 10 2" xfId="42955" xr:uid="{6009684A-34E5-41D6-8757-BC341678C773}"/>
    <cellStyle name="40% - Énfasis6 13 11" xfId="42956" xr:uid="{3E026752-803D-40D5-ADEF-A3B2364C7432}"/>
    <cellStyle name="40% - Énfasis6 13 2" xfId="3699" xr:uid="{EDC773EF-63DC-4A01-B0F1-B971E873538E}"/>
    <cellStyle name="40% - Énfasis6 13 2 2" xfId="3700" xr:uid="{4B45722A-0157-41F6-83D4-DC88B26C8508}"/>
    <cellStyle name="40% - Énfasis6 13 2 2 2" xfId="3701" xr:uid="{ACC87B98-AB58-426E-AD1A-F660192C94FD}"/>
    <cellStyle name="40% - Énfasis6 13 2 3" xfId="3702" xr:uid="{17BFE7D6-0DF9-423C-9D72-FD69AA15E95A}"/>
    <cellStyle name="40% - Énfasis6 13 3" xfId="3703" xr:uid="{DB443583-5E43-4EA6-AC7A-370F3A34B90E}"/>
    <cellStyle name="40% - Énfasis6 13 3 2" xfId="3704" xr:uid="{EEA33257-2CD4-46DA-80D3-F1B5D6BA1D36}"/>
    <cellStyle name="40% - Énfasis6 13 4" xfId="3705" xr:uid="{B310EB6B-FC70-4FF0-8F29-0F3E0FC3682C}"/>
    <cellStyle name="40% - Énfasis6 13 4 2" xfId="42957" xr:uid="{E466D7D2-465C-4594-93D6-7B49219FB963}"/>
    <cellStyle name="40% - Énfasis6 13 5" xfId="42958" xr:uid="{A3D1AD51-D8A5-4F55-B833-BBBFE20B3FF0}"/>
    <cellStyle name="40% - Énfasis6 13 5 2" xfId="42959" xr:uid="{78D90053-014E-494F-AA37-BED8603F26B5}"/>
    <cellStyle name="40% - Énfasis6 13 6" xfId="42960" xr:uid="{0DF4E9B7-103E-4324-AED4-4DCD561BBBA1}"/>
    <cellStyle name="40% - Énfasis6 13 6 2" xfId="42961" xr:uid="{E6CE9E07-F753-4397-ACD4-FFB33226284D}"/>
    <cellStyle name="40% - Énfasis6 13 7" xfId="42962" xr:uid="{553FBCEB-E0FE-4355-9B83-8479D4E23DFF}"/>
    <cellStyle name="40% - Énfasis6 13 7 2" xfId="42963" xr:uid="{A4E346DF-C626-484F-9B61-1540F7991C3E}"/>
    <cellStyle name="40% - Énfasis6 13 8" xfId="42964" xr:uid="{3F5E7921-05D4-44F1-B33C-E0108CF6803E}"/>
    <cellStyle name="40% - Énfasis6 13 8 2" xfId="42965" xr:uid="{6B0C67BD-8E6A-4F21-A602-92671DB33EBB}"/>
    <cellStyle name="40% - Énfasis6 13 9" xfId="42966" xr:uid="{EB8B8C04-C4F5-4BBF-B163-75A0161275F1}"/>
    <cellStyle name="40% - Énfasis6 13 9 2" xfId="42967" xr:uid="{8A1E3391-F0E7-4CC8-A23B-A698F10A5F59}"/>
    <cellStyle name="40% - Énfasis6 130" xfId="42968" xr:uid="{574368DB-3B0B-40D7-88D0-DCE071E05B4B}"/>
    <cellStyle name="40% - Énfasis6 131" xfId="42969" xr:uid="{74DB867B-C735-41AA-87B9-A33D713F1AA0}"/>
    <cellStyle name="40% - Énfasis6 132" xfId="42970" xr:uid="{C773C1A0-272A-44EC-B0DB-54CD552B0C29}"/>
    <cellStyle name="40% - Énfasis6 133" xfId="42971" xr:uid="{2A845AA5-753F-4E53-84D7-56B293F978C2}"/>
    <cellStyle name="40% - Énfasis6 134" xfId="42972" xr:uid="{2F00B7B7-2650-4CAE-92E1-70B903F736E2}"/>
    <cellStyle name="40% - Énfasis6 135" xfId="42973" xr:uid="{6B057C05-3EC5-4450-A462-575B1759DA45}"/>
    <cellStyle name="40% - Énfasis6 136" xfId="42974" xr:uid="{D93086C3-DBDF-4EED-B8CD-300EEEFB37D7}"/>
    <cellStyle name="40% - Énfasis6 137" xfId="42975" xr:uid="{2CB8898F-A8D0-4D78-A7FB-21FA1AF03213}"/>
    <cellStyle name="40% - Énfasis6 138" xfId="42976" xr:uid="{2ECCC397-3109-40F8-933E-078B6EDB8757}"/>
    <cellStyle name="40% - Énfasis6 139" xfId="42977" xr:uid="{8C07325B-496E-44BB-B19C-6C146BBF3BF4}"/>
    <cellStyle name="40% - Énfasis6 14" xfId="3706" xr:uid="{5B112396-387E-41D7-8A14-675974A83AA3}"/>
    <cellStyle name="40% - Énfasis6 14 10" xfId="42978" xr:uid="{20EFBB92-2AFF-42F2-AA40-16C7593CB6BA}"/>
    <cellStyle name="40% - Énfasis6 14 10 2" xfId="42979" xr:uid="{CECFF53A-56E6-4C7A-9BDF-8108EDD4B30A}"/>
    <cellStyle name="40% - Énfasis6 14 11" xfId="42980" xr:uid="{191E44DD-D75C-4A72-9E3B-3D5C0BBF6B86}"/>
    <cellStyle name="40% - Énfasis6 14 2" xfId="3707" xr:uid="{DAFECC7C-B977-4236-BFEA-9ECC3D6AAB75}"/>
    <cellStyle name="40% - Énfasis6 14 2 2" xfId="3708" xr:uid="{20BDE005-FB9F-4CA1-B977-AB5247C8FB97}"/>
    <cellStyle name="40% - Énfasis6 14 3" xfId="3709" xr:uid="{C46D6088-3492-4FA0-9966-F4A739DDFC23}"/>
    <cellStyle name="40% - Énfasis6 14 3 2" xfId="42981" xr:uid="{86F38B46-3A79-47CE-89B7-CE39BE73B567}"/>
    <cellStyle name="40% - Énfasis6 14 4" xfId="42982" xr:uid="{E5A3A07F-B00C-449B-B1A3-EE6D2886E13F}"/>
    <cellStyle name="40% - Énfasis6 14 4 2" xfId="42983" xr:uid="{07A92DB1-67DE-485F-89E8-0D1A8FCEB794}"/>
    <cellStyle name="40% - Énfasis6 14 5" xfId="42984" xr:uid="{DEF08896-4144-4714-9822-563A8C69F29C}"/>
    <cellStyle name="40% - Énfasis6 14 5 2" xfId="42985" xr:uid="{E4BEFB9E-099E-47FE-B6A3-A08EAD369EF6}"/>
    <cellStyle name="40% - Énfasis6 14 6" xfId="42986" xr:uid="{0EE5BD5D-54F6-4273-80DE-60AFB7F177A5}"/>
    <cellStyle name="40% - Énfasis6 14 6 2" xfId="42987" xr:uid="{61E3B8B0-FFFF-4BBC-8740-CA9D1D03199B}"/>
    <cellStyle name="40% - Énfasis6 14 7" xfId="42988" xr:uid="{FBD372A6-60D5-48DF-A026-CB04DCBE7C40}"/>
    <cellStyle name="40% - Énfasis6 14 7 2" xfId="42989" xr:uid="{73892148-4576-49F4-9E68-DD06F859089A}"/>
    <cellStyle name="40% - Énfasis6 14 8" xfId="42990" xr:uid="{B510C17A-8729-4007-A2D2-FD2D38CAA089}"/>
    <cellStyle name="40% - Énfasis6 14 8 2" xfId="42991" xr:uid="{519D71E0-3CC8-4CE6-9A67-BD16B045E14E}"/>
    <cellStyle name="40% - Énfasis6 14 9" xfId="42992" xr:uid="{1F12347E-1E69-4A3E-ABCF-FF3FE0DCAFA8}"/>
    <cellStyle name="40% - Énfasis6 14 9 2" xfId="42993" xr:uid="{41424666-427E-4B19-8EA3-53C89D59BD37}"/>
    <cellStyle name="40% - Énfasis6 140" xfId="42994" xr:uid="{7610E607-92EB-45E3-A1BB-CE668B8D92A2}"/>
    <cellStyle name="40% - Énfasis6 141" xfId="42995" xr:uid="{1C481591-24EF-4DBF-B20E-BEF0183E4CCD}"/>
    <cellStyle name="40% - Énfasis6 142" xfId="42996" xr:uid="{2FB99C7C-A74A-4D66-B6BB-1D3146A2308C}"/>
    <cellStyle name="40% - Énfasis6 143" xfId="42997" xr:uid="{A5D0F513-B64A-4497-907E-804C17630AE9}"/>
    <cellStyle name="40% - Énfasis6 144" xfId="42998" xr:uid="{EE4FF868-51F4-4A34-B0EB-F54AE015B48B}"/>
    <cellStyle name="40% - Énfasis6 15" xfId="3710" xr:uid="{51AF499B-804A-46C1-85FE-3148F9214417}"/>
    <cellStyle name="40% - Énfasis6 15 10" xfId="42999" xr:uid="{9DE50E30-70D3-4AE4-BBB7-2650BF13D3BC}"/>
    <cellStyle name="40% - Énfasis6 15 10 2" xfId="43000" xr:uid="{8A5EFB82-D54C-4D73-936C-8A2710D451BB}"/>
    <cellStyle name="40% - Énfasis6 15 11" xfId="43001" xr:uid="{81310425-3CC4-4A52-BEFE-3D26A90669E2}"/>
    <cellStyle name="40% - Énfasis6 15 2" xfId="3711" xr:uid="{0AF1361F-3430-444C-A642-C91D00872893}"/>
    <cellStyle name="40% - Énfasis6 15 2 2" xfId="3712" xr:uid="{319DE01A-FBA4-4DA6-A237-71167D3D5D7D}"/>
    <cellStyle name="40% - Énfasis6 15 3" xfId="3713" xr:uid="{EC6DF401-8960-4E5B-A621-6C71458FA6EB}"/>
    <cellStyle name="40% - Énfasis6 15 3 2" xfId="43002" xr:uid="{ADBF132B-7FDD-4AF1-88C0-288C2B99084D}"/>
    <cellStyle name="40% - Énfasis6 15 4" xfId="43003" xr:uid="{672E766F-F926-45F4-A67B-95F4FC7157ED}"/>
    <cellStyle name="40% - Énfasis6 15 4 2" xfId="43004" xr:uid="{FFA4B94C-DC1C-4FB4-85A1-4CE14EA62640}"/>
    <cellStyle name="40% - Énfasis6 15 5" xfId="43005" xr:uid="{9687A056-699E-4084-883B-D1E49897E2B1}"/>
    <cellStyle name="40% - Énfasis6 15 5 2" xfId="43006" xr:uid="{AA94A86D-0BF3-4EAB-B840-A0DEF7B1A67F}"/>
    <cellStyle name="40% - Énfasis6 15 6" xfId="43007" xr:uid="{0AE21074-41F3-4FC4-9AD1-576194A37165}"/>
    <cellStyle name="40% - Énfasis6 15 6 2" xfId="43008" xr:uid="{1E33D307-929D-45AA-8206-6D066ADBD726}"/>
    <cellStyle name="40% - Énfasis6 15 7" xfId="43009" xr:uid="{EC77FF29-3A47-4BB5-961A-3031592345E6}"/>
    <cellStyle name="40% - Énfasis6 15 7 2" xfId="43010" xr:uid="{B4ED56EA-E192-4C31-AEC7-CE948389B3D9}"/>
    <cellStyle name="40% - Énfasis6 15 8" xfId="43011" xr:uid="{983786FC-5E0A-4CA3-850F-9A7A19DF8692}"/>
    <cellStyle name="40% - Énfasis6 15 8 2" xfId="43012" xr:uid="{387F767F-037B-4A49-9430-24525A20E31D}"/>
    <cellStyle name="40% - Énfasis6 15 9" xfId="43013" xr:uid="{EF3445EE-388F-494C-9442-8CF31B20107A}"/>
    <cellStyle name="40% - Énfasis6 15 9 2" xfId="43014" xr:uid="{93C3AAA6-1F01-4A9A-8B3C-CFB497645223}"/>
    <cellStyle name="40% - Énfasis6 16" xfId="3714" xr:uid="{584670FD-0BE1-4361-AB95-D8FE027C6270}"/>
    <cellStyle name="40% - Énfasis6 16 10" xfId="43015" xr:uid="{8DE15C78-A0C4-4291-99C9-7D7E64682D8E}"/>
    <cellStyle name="40% - Énfasis6 16 10 2" xfId="43016" xr:uid="{0A19E99F-B948-433F-B2DC-DCBBCDF44D87}"/>
    <cellStyle name="40% - Énfasis6 16 11" xfId="43017" xr:uid="{35C53871-599D-49DB-A028-5880065D6ACC}"/>
    <cellStyle name="40% - Énfasis6 16 2" xfId="3715" xr:uid="{D0E74368-E344-4B0B-954B-8E3470A07787}"/>
    <cellStyle name="40% - Énfasis6 16 2 2" xfId="43018" xr:uid="{9DB0F6ED-1ABA-472A-ABC9-967AF2D17BA1}"/>
    <cellStyle name="40% - Énfasis6 16 3" xfId="43019" xr:uid="{E35972F5-2889-455C-9AB7-43C227957439}"/>
    <cellStyle name="40% - Énfasis6 16 3 2" xfId="43020" xr:uid="{18760B8B-5748-4F6F-BE04-1DB1A95C8678}"/>
    <cellStyle name="40% - Énfasis6 16 4" xfId="43021" xr:uid="{644E5E3A-0BE9-416A-8267-9DDD82FD977A}"/>
    <cellStyle name="40% - Énfasis6 16 4 2" xfId="43022" xr:uid="{DDC23635-9A6C-423E-AEDC-0821EFD1EDD4}"/>
    <cellStyle name="40% - Énfasis6 16 5" xfId="43023" xr:uid="{6CC6DE06-88F2-4383-92AD-B6F44E74B4AC}"/>
    <cellStyle name="40% - Énfasis6 16 5 2" xfId="43024" xr:uid="{3379D777-5DAB-42E2-9D16-8806D7257399}"/>
    <cellStyle name="40% - Énfasis6 16 6" xfId="43025" xr:uid="{AD345D26-C6C0-4BBC-B615-17B296C138C4}"/>
    <cellStyle name="40% - Énfasis6 16 6 2" xfId="43026" xr:uid="{5DF10229-B93A-4AD6-8A4F-F855BB5AA030}"/>
    <cellStyle name="40% - Énfasis6 16 7" xfId="43027" xr:uid="{6004F901-B840-48C2-AB63-2BCE1D0DB4B5}"/>
    <cellStyle name="40% - Énfasis6 16 7 2" xfId="43028" xr:uid="{1DD4DB1A-90A1-49FE-A536-3E4D76D411C5}"/>
    <cellStyle name="40% - Énfasis6 16 8" xfId="43029" xr:uid="{1438555D-5539-41D0-AE76-C9035729F0F8}"/>
    <cellStyle name="40% - Énfasis6 16 8 2" xfId="43030" xr:uid="{04D3CB6B-EEBB-4999-967D-4AED386C8841}"/>
    <cellStyle name="40% - Énfasis6 16 9" xfId="43031" xr:uid="{3E76305E-B094-43A5-920D-490F3F72FC07}"/>
    <cellStyle name="40% - Énfasis6 16 9 2" xfId="43032" xr:uid="{06DE132B-B018-4806-8D06-62A018488F6D}"/>
    <cellStyle name="40% - Énfasis6 17" xfId="3716" xr:uid="{1DAD4C2E-5D41-4239-941B-49678E22CAF4}"/>
    <cellStyle name="40% - Énfasis6 17 10" xfId="43033" xr:uid="{CEF551B8-9D23-47EF-A362-5ECF81EA1A13}"/>
    <cellStyle name="40% - Énfasis6 17 10 2" xfId="43034" xr:uid="{683589D1-C899-4E93-985F-FD42FFCF207F}"/>
    <cellStyle name="40% - Énfasis6 17 11" xfId="43035" xr:uid="{0CB94BDA-3EC7-41FF-B7DC-9EB8EB377095}"/>
    <cellStyle name="40% - Énfasis6 17 2" xfId="3717" xr:uid="{075B46C6-B616-4365-BD6B-2D4BDAA6F504}"/>
    <cellStyle name="40% - Énfasis6 17 2 2" xfId="43036" xr:uid="{6E8BA26B-7A6E-4C0A-9754-6A5F8F09E529}"/>
    <cellStyle name="40% - Énfasis6 17 3" xfId="43037" xr:uid="{286E1243-3E2A-4D46-AA57-49DF52EC52A0}"/>
    <cellStyle name="40% - Énfasis6 17 3 2" xfId="43038" xr:uid="{737D2CD5-6777-4778-B00A-D195C4E1E9D4}"/>
    <cellStyle name="40% - Énfasis6 17 4" xfId="43039" xr:uid="{F7081F01-A7A7-42D6-AD1C-1D3262B1AAAC}"/>
    <cellStyle name="40% - Énfasis6 17 4 2" xfId="43040" xr:uid="{F7658812-157C-4269-859C-51F043D3AADE}"/>
    <cellStyle name="40% - Énfasis6 17 5" xfId="43041" xr:uid="{FEE2C553-6868-4AF9-8A2A-8EF514F19DA3}"/>
    <cellStyle name="40% - Énfasis6 17 5 2" xfId="43042" xr:uid="{B9CB2681-39EC-42A8-9538-53C9AA678888}"/>
    <cellStyle name="40% - Énfasis6 17 6" xfId="43043" xr:uid="{973CA242-25C0-405E-9AB9-5E5731DB75F8}"/>
    <cellStyle name="40% - Énfasis6 17 6 2" xfId="43044" xr:uid="{E531E2CD-3BC9-4A49-B181-00554B0C4957}"/>
    <cellStyle name="40% - Énfasis6 17 7" xfId="43045" xr:uid="{0B08B1C2-432D-4C4F-B3D3-A653065E9296}"/>
    <cellStyle name="40% - Énfasis6 17 7 2" xfId="43046" xr:uid="{1F2B6C4B-8B3B-44EB-BAE3-BC003CD7695C}"/>
    <cellStyle name="40% - Énfasis6 17 8" xfId="43047" xr:uid="{6E3EE9CF-B4FB-4763-AD96-E9A1E8CA3419}"/>
    <cellStyle name="40% - Énfasis6 17 8 2" xfId="43048" xr:uid="{943C83B8-CF23-48EF-AC42-DC474F255651}"/>
    <cellStyle name="40% - Énfasis6 17 9" xfId="43049" xr:uid="{CBDA8D47-2A7D-4F91-8C46-CF012FDE24F6}"/>
    <cellStyle name="40% - Énfasis6 17 9 2" xfId="43050" xr:uid="{9ED98D72-97E1-4301-B6FF-76B21EB3C659}"/>
    <cellStyle name="40% - Énfasis6 18" xfId="3718" xr:uid="{4D7C93EE-A814-4A44-8992-B7AF5F8E93CC}"/>
    <cellStyle name="40% - Énfasis6 18 10" xfId="43051" xr:uid="{BB036B1C-E2F0-4EC0-B678-D9A7B5D61766}"/>
    <cellStyle name="40% - Énfasis6 18 10 2" xfId="43052" xr:uid="{F462F4C5-3F0C-4420-9396-63FA44276FF7}"/>
    <cellStyle name="40% - Énfasis6 18 11" xfId="43053" xr:uid="{CBD0C914-780E-4066-8DF9-100B892E8726}"/>
    <cellStyle name="40% - Énfasis6 18 2" xfId="3719" xr:uid="{BDFBA632-971F-4529-AB22-D76B5081CC4C}"/>
    <cellStyle name="40% - Énfasis6 18 2 2" xfId="43054" xr:uid="{16A0A46A-58FB-4D05-80FF-EF1435B02AF8}"/>
    <cellStyle name="40% - Énfasis6 18 3" xfId="43055" xr:uid="{C0A29C71-C557-4FE0-9B30-950BDED0AA0B}"/>
    <cellStyle name="40% - Énfasis6 18 3 2" xfId="43056" xr:uid="{4114D1CA-596F-4ACB-942E-C8B0EC51CED5}"/>
    <cellStyle name="40% - Énfasis6 18 4" xfId="43057" xr:uid="{5AFC0486-E136-45B3-BCC5-880FE665FB66}"/>
    <cellStyle name="40% - Énfasis6 18 4 2" xfId="43058" xr:uid="{99C5F7B3-17E9-4D8B-B871-4E139F79EDC2}"/>
    <cellStyle name="40% - Énfasis6 18 5" xfId="43059" xr:uid="{6C2B582D-C6EA-428F-9823-F9B8947DF475}"/>
    <cellStyle name="40% - Énfasis6 18 5 2" xfId="43060" xr:uid="{5496E028-6C5E-4A9B-AE46-95D3F14E93C9}"/>
    <cellStyle name="40% - Énfasis6 18 6" xfId="43061" xr:uid="{7E65D8F7-2B1F-45E1-988F-2655ACF5975E}"/>
    <cellStyle name="40% - Énfasis6 18 6 2" xfId="43062" xr:uid="{34D12847-A25E-4CF1-A6A7-A38E3D9FF988}"/>
    <cellStyle name="40% - Énfasis6 18 7" xfId="43063" xr:uid="{A421FF98-5DDB-4A8D-BE63-60EBB87F0B88}"/>
    <cellStyle name="40% - Énfasis6 18 7 2" xfId="43064" xr:uid="{3AFDF98F-0DC5-4A27-A6BB-11CBC4958371}"/>
    <cellStyle name="40% - Énfasis6 18 8" xfId="43065" xr:uid="{C9D8A681-FC57-4987-AE3A-6A37A7CAE7E5}"/>
    <cellStyle name="40% - Énfasis6 18 8 2" xfId="43066" xr:uid="{6730005D-AC32-44F8-8007-1DDBF6443624}"/>
    <cellStyle name="40% - Énfasis6 18 9" xfId="43067" xr:uid="{C233DAB9-E997-4D42-BCF2-456EA60172CB}"/>
    <cellStyle name="40% - Énfasis6 18 9 2" xfId="43068" xr:uid="{892502A7-4EC2-4C79-8B94-F67F8F1806A3}"/>
    <cellStyle name="40% - Énfasis6 19" xfId="3720" xr:uid="{82510A91-7D86-467A-994C-511FBDF26BAF}"/>
    <cellStyle name="40% - Énfasis6 19 10" xfId="43069" xr:uid="{C7BFCA53-B6B3-47E6-B190-001D787EC0B0}"/>
    <cellStyle name="40% - Énfasis6 19 10 2" xfId="43070" xr:uid="{B0E33F10-57DC-4284-B24A-32BD4B6A6462}"/>
    <cellStyle name="40% - Énfasis6 19 11" xfId="43071" xr:uid="{FFF033C2-C9DC-4EDB-9F05-F4A87D8ABF4D}"/>
    <cellStyle name="40% - Énfasis6 19 2" xfId="3721" xr:uid="{C0B632B5-50AF-409D-BD44-309D3E34D5E1}"/>
    <cellStyle name="40% - Énfasis6 19 2 2" xfId="43072" xr:uid="{C99A9800-E91A-4088-89DF-FA804E7C25CD}"/>
    <cellStyle name="40% - Énfasis6 19 3" xfId="43073" xr:uid="{2D1F2CA0-9ECB-41DE-9BB5-6067388CC4B9}"/>
    <cellStyle name="40% - Énfasis6 19 3 2" xfId="43074" xr:uid="{E92DB2C5-897F-45FB-A9E0-29A90B58D3CF}"/>
    <cellStyle name="40% - Énfasis6 19 4" xfId="43075" xr:uid="{A1CB9A2B-3138-481D-B363-7972EBFD58B1}"/>
    <cellStyle name="40% - Énfasis6 19 4 2" xfId="43076" xr:uid="{59CE9ACB-E6BE-4B12-B1F1-D9E7C51BE8DF}"/>
    <cellStyle name="40% - Énfasis6 19 5" xfId="43077" xr:uid="{A5524384-89BF-480D-B6E2-62A36762E6DD}"/>
    <cellStyle name="40% - Énfasis6 19 5 2" xfId="43078" xr:uid="{91E58D27-1525-4880-A8ED-0F6DA555EDD8}"/>
    <cellStyle name="40% - Énfasis6 19 6" xfId="43079" xr:uid="{EC13A4CE-802E-42A4-9175-587FBAC6C88A}"/>
    <cellStyle name="40% - Énfasis6 19 6 2" xfId="43080" xr:uid="{C5DBA7DB-97ED-43DF-ACFA-B0522351235A}"/>
    <cellStyle name="40% - Énfasis6 19 7" xfId="43081" xr:uid="{687A110F-47C1-40E9-9443-2A4C4107162F}"/>
    <cellStyle name="40% - Énfasis6 19 7 2" xfId="43082" xr:uid="{A0A447D4-A687-4C53-A256-F108B08B860F}"/>
    <cellStyle name="40% - Énfasis6 19 8" xfId="43083" xr:uid="{C38F9C14-978F-4D7C-913F-37F29457D0DB}"/>
    <cellStyle name="40% - Énfasis6 19 8 2" xfId="43084" xr:uid="{0F4B6185-88F9-460D-BF5C-A0DE88E9D259}"/>
    <cellStyle name="40% - Énfasis6 19 9" xfId="43085" xr:uid="{4FD39B74-D3D3-4A49-BCAC-68A7FB27B821}"/>
    <cellStyle name="40% - Énfasis6 19 9 2" xfId="43086" xr:uid="{CAF1F70B-E225-4E70-8AC0-094CB725DDFB}"/>
    <cellStyle name="40% - Énfasis6 2" xfId="3722" xr:uid="{AF58967C-DBEA-4D1C-92BC-3565BB1B3AFA}"/>
    <cellStyle name="40% - Énfasis6 2 10" xfId="43087" xr:uid="{497B82AA-EC85-455D-AF75-C4A3C1A5C208}"/>
    <cellStyle name="40% - Énfasis6 2 10 10" xfId="43088" xr:uid="{32C6ED03-F51A-479A-AE23-6669E924114A}"/>
    <cellStyle name="40% - Énfasis6 2 10 10 2" xfId="43089" xr:uid="{16014CD8-6CDE-4B3F-B917-BA34B22EFA9D}"/>
    <cellStyle name="40% - Énfasis6 2 10 11" xfId="43090" xr:uid="{CCEE4A4C-683A-4106-8852-78AA69A2B64F}"/>
    <cellStyle name="40% - Énfasis6 2 10 2" xfId="43091" xr:uid="{DDA954FA-2C9C-4A02-A307-AE222300B5F0}"/>
    <cellStyle name="40% - Énfasis6 2 10 2 2" xfId="43092" xr:uid="{A8EA5AD1-4A11-4A85-9AE9-18010E84CF57}"/>
    <cellStyle name="40% - Énfasis6 2 10 3" xfId="43093" xr:uid="{2D09B037-F1D6-409C-B78F-0C08EE5EBF83}"/>
    <cellStyle name="40% - Énfasis6 2 10 3 2" xfId="43094" xr:uid="{600FB482-BE51-4A93-B1A0-54DA3E77A3E5}"/>
    <cellStyle name="40% - Énfasis6 2 10 4" xfId="43095" xr:uid="{4AFDE38A-A519-4381-BC20-CB5BBAFCFB34}"/>
    <cellStyle name="40% - Énfasis6 2 10 4 2" xfId="43096" xr:uid="{29048690-3AE0-4C32-8F3B-0520695103AE}"/>
    <cellStyle name="40% - Énfasis6 2 10 5" xfId="43097" xr:uid="{3ADEC144-199E-4B4E-A60A-A4081C876E7F}"/>
    <cellStyle name="40% - Énfasis6 2 10 5 2" xfId="43098" xr:uid="{77FA3A52-E942-476C-9158-0D3D5DE15E1D}"/>
    <cellStyle name="40% - Énfasis6 2 10 6" xfId="43099" xr:uid="{CB315092-1100-4C6D-B49F-09B298FE4988}"/>
    <cellStyle name="40% - Énfasis6 2 10 6 2" xfId="43100" xr:uid="{6415EAE3-C6B6-4A47-AD18-CBF7F6B67721}"/>
    <cellStyle name="40% - Énfasis6 2 10 7" xfId="43101" xr:uid="{25B56EA3-6708-4FCB-BD22-49AFD6B373D3}"/>
    <cellStyle name="40% - Énfasis6 2 10 7 2" xfId="43102" xr:uid="{1312C54D-1423-4D33-A109-E0FDD045C863}"/>
    <cellStyle name="40% - Énfasis6 2 10 8" xfId="43103" xr:uid="{750BE3ED-8CC3-47EB-A82C-25DAE57DB497}"/>
    <cellStyle name="40% - Énfasis6 2 10 8 2" xfId="43104" xr:uid="{EA097656-339A-4B6B-91CE-65CD182BA91F}"/>
    <cellStyle name="40% - Énfasis6 2 10 9" xfId="43105" xr:uid="{20D899DD-4834-44AD-BD58-F53CAEE38A72}"/>
    <cellStyle name="40% - Énfasis6 2 10 9 2" xfId="43106" xr:uid="{5692E15D-236F-4A7A-A37E-AD38F675A0D3}"/>
    <cellStyle name="40% - Énfasis6 2 11" xfId="43107" xr:uid="{868E28F9-C290-4759-B542-F0E13804E475}"/>
    <cellStyle name="40% - Énfasis6 2 11 10" xfId="43108" xr:uid="{3D4B7339-6780-4BD1-80A5-3A9E52B7E0ED}"/>
    <cellStyle name="40% - Énfasis6 2 11 10 2" xfId="43109" xr:uid="{1BFF4AC7-371F-4592-B319-5159C0B3E5DC}"/>
    <cellStyle name="40% - Énfasis6 2 11 11" xfId="43110" xr:uid="{BBC08764-27E8-4ABB-B483-F94EF1869AD6}"/>
    <cellStyle name="40% - Énfasis6 2 11 2" xfId="43111" xr:uid="{6DD1AB0E-FDE3-4EF0-9B6D-3DC504D1BCCD}"/>
    <cellStyle name="40% - Énfasis6 2 11 2 2" xfId="43112" xr:uid="{5DAA2956-45C9-4DDC-9630-C7B4E57E4CC4}"/>
    <cellStyle name="40% - Énfasis6 2 11 3" xfId="43113" xr:uid="{09571A68-D892-4D0D-8E1F-E38BF2A41680}"/>
    <cellStyle name="40% - Énfasis6 2 11 3 2" xfId="43114" xr:uid="{FE0F2804-477B-43A6-B919-55AA05F0B54C}"/>
    <cellStyle name="40% - Énfasis6 2 11 4" xfId="43115" xr:uid="{310F0E5F-B1A9-46CC-9C40-F2B110F8E1D2}"/>
    <cellStyle name="40% - Énfasis6 2 11 4 2" xfId="43116" xr:uid="{90AF3680-52BF-4997-855B-426963605B91}"/>
    <cellStyle name="40% - Énfasis6 2 11 5" xfId="43117" xr:uid="{18DEA630-56C9-40A2-84D1-7793CBEE2A28}"/>
    <cellStyle name="40% - Énfasis6 2 11 5 2" xfId="43118" xr:uid="{79574D2B-46C7-4649-9DCE-CDFAA35302CF}"/>
    <cellStyle name="40% - Énfasis6 2 11 6" xfId="43119" xr:uid="{03328C0B-BAB1-4388-84A6-D93ED0829291}"/>
    <cellStyle name="40% - Énfasis6 2 11 6 2" xfId="43120" xr:uid="{FD2C451B-D9F2-4ECA-AD2B-09A0055EC845}"/>
    <cellStyle name="40% - Énfasis6 2 11 7" xfId="43121" xr:uid="{5032DDB5-A117-455E-84F2-331EB4833C8A}"/>
    <cellStyle name="40% - Énfasis6 2 11 7 2" xfId="43122" xr:uid="{4B6556C9-B5FF-4A97-93B3-EF1D15ADBE03}"/>
    <cellStyle name="40% - Énfasis6 2 11 8" xfId="43123" xr:uid="{682A86C0-0BFB-4966-B4B2-842907ED353B}"/>
    <cellStyle name="40% - Énfasis6 2 11 8 2" xfId="43124" xr:uid="{88128687-01A7-4174-8D0B-5C30FAF71A74}"/>
    <cellStyle name="40% - Énfasis6 2 11 9" xfId="43125" xr:uid="{B24AEA77-58EB-48FD-A06F-4A0CFE5C3CCE}"/>
    <cellStyle name="40% - Énfasis6 2 11 9 2" xfId="43126" xr:uid="{E99CA3C8-A163-4D66-BE3E-EA293BEE12C4}"/>
    <cellStyle name="40% - Énfasis6 2 12" xfId="43127" xr:uid="{2A7956F0-14DE-48C0-9313-AF41F8C7D717}"/>
    <cellStyle name="40% - Énfasis6 2 12 10" xfId="43128" xr:uid="{7661EFCC-9352-4722-A215-A16F1C1EA040}"/>
    <cellStyle name="40% - Énfasis6 2 12 10 2" xfId="43129" xr:uid="{92252AC5-D2FF-4035-A7E1-4AA7174D0B9E}"/>
    <cellStyle name="40% - Énfasis6 2 12 11" xfId="43130" xr:uid="{9BEED101-62F8-4793-80AB-25B9C7A9A3AA}"/>
    <cellStyle name="40% - Énfasis6 2 12 2" xfId="43131" xr:uid="{C30B72D4-3556-4122-9D02-9797106E1CDD}"/>
    <cellStyle name="40% - Énfasis6 2 12 2 2" xfId="43132" xr:uid="{607B5A67-E9EF-45AD-9B00-8A23EF173B47}"/>
    <cellStyle name="40% - Énfasis6 2 12 3" xfId="43133" xr:uid="{DB5E9CC2-8410-49F0-8BF1-05456CFE3C55}"/>
    <cellStyle name="40% - Énfasis6 2 12 3 2" xfId="43134" xr:uid="{43C3639D-15F7-4E47-95F6-9BC693C1653C}"/>
    <cellStyle name="40% - Énfasis6 2 12 4" xfId="43135" xr:uid="{FF454006-298C-4EEF-A66F-1E4188CB71A1}"/>
    <cellStyle name="40% - Énfasis6 2 12 4 2" xfId="43136" xr:uid="{90AF0BE7-D227-4E28-93B9-C8A81AAE44D6}"/>
    <cellStyle name="40% - Énfasis6 2 12 5" xfId="43137" xr:uid="{C593BB69-E760-472A-A5CC-3CC291DD7D9B}"/>
    <cellStyle name="40% - Énfasis6 2 12 5 2" xfId="43138" xr:uid="{2E74B91D-7E5A-4AD0-90DB-A9136B7AC558}"/>
    <cellStyle name="40% - Énfasis6 2 12 6" xfId="43139" xr:uid="{4C3134A0-691E-4752-941A-955B24ED6E10}"/>
    <cellStyle name="40% - Énfasis6 2 12 6 2" xfId="43140" xr:uid="{2C6819CC-ACBA-49FB-AA13-6EC64E4DC6CF}"/>
    <cellStyle name="40% - Énfasis6 2 12 7" xfId="43141" xr:uid="{76EFFFA8-9CC4-4A2D-9B1D-4798C97202FE}"/>
    <cellStyle name="40% - Énfasis6 2 12 7 2" xfId="43142" xr:uid="{0B3E9872-A5D7-490A-8CAE-9669BA8B2791}"/>
    <cellStyle name="40% - Énfasis6 2 12 8" xfId="43143" xr:uid="{F578E8F6-26A6-4AEA-BE0B-A619AD298FFA}"/>
    <cellStyle name="40% - Énfasis6 2 12 8 2" xfId="43144" xr:uid="{81F8DC25-E133-4973-BA1B-F7E3DA51EDA6}"/>
    <cellStyle name="40% - Énfasis6 2 12 9" xfId="43145" xr:uid="{35BD2ECE-E3F1-4006-9FAA-4E36EDE5D396}"/>
    <cellStyle name="40% - Énfasis6 2 12 9 2" xfId="43146" xr:uid="{5C607B55-49B4-421E-8523-ED74B762EA81}"/>
    <cellStyle name="40% - Énfasis6 2 13" xfId="43147" xr:uid="{A416614C-20DB-4657-B78F-D1287CBFB11B}"/>
    <cellStyle name="40% - Énfasis6 2 13 10" xfId="43148" xr:uid="{52D75963-610A-4119-A682-8B682D766D45}"/>
    <cellStyle name="40% - Énfasis6 2 13 10 2" xfId="43149" xr:uid="{E97DBBB8-6B9E-4B44-9ACB-26AA93F63D4E}"/>
    <cellStyle name="40% - Énfasis6 2 13 11" xfId="43150" xr:uid="{1722B6B5-56F9-45A6-A693-7F4DBDC48E65}"/>
    <cellStyle name="40% - Énfasis6 2 13 2" xfId="43151" xr:uid="{5F454FAA-7ABE-4C26-9541-8B6C9C023934}"/>
    <cellStyle name="40% - Énfasis6 2 13 2 2" xfId="43152" xr:uid="{0CE2F71C-3044-483F-880F-F6E3B9312C88}"/>
    <cellStyle name="40% - Énfasis6 2 13 3" xfId="43153" xr:uid="{1172C379-C216-4EE3-A5FB-C991645CB9FF}"/>
    <cellStyle name="40% - Énfasis6 2 13 3 2" xfId="43154" xr:uid="{329E6513-62FA-408F-B7FB-21F135E41FFB}"/>
    <cellStyle name="40% - Énfasis6 2 13 4" xfId="43155" xr:uid="{D7388BE1-4FFC-4105-A041-79C64473DDD3}"/>
    <cellStyle name="40% - Énfasis6 2 13 4 2" xfId="43156" xr:uid="{B19B9DEB-EA4B-4F65-B5DA-208EDDA375A8}"/>
    <cellStyle name="40% - Énfasis6 2 13 5" xfId="43157" xr:uid="{57A2B4E9-2686-4372-B0F0-769C7D156D4B}"/>
    <cellStyle name="40% - Énfasis6 2 13 5 2" xfId="43158" xr:uid="{C41DB406-F990-499C-80FE-72920A4AD1D7}"/>
    <cellStyle name="40% - Énfasis6 2 13 6" xfId="43159" xr:uid="{FE0B1A44-B421-4658-8990-AC48DF00C17F}"/>
    <cellStyle name="40% - Énfasis6 2 13 6 2" xfId="43160" xr:uid="{6021627D-F5B4-498D-B06D-6DD98074F779}"/>
    <cellStyle name="40% - Énfasis6 2 13 7" xfId="43161" xr:uid="{18EBF299-185C-44E5-A79C-17408556F4A2}"/>
    <cellStyle name="40% - Énfasis6 2 13 7 2" xfId="43162" xr:uid="{2641F08C-7A36-4E52-A2EB-8A19D6460A76}"/>
    <cellStyle name="40% - Énfasis6 2 13 8" xfId="43163" xr:uid="{6CFBA5CA-4F76-4C3C-8E36-CBF0E51ECA08}"/>
    <cellStyle name="40% - Énfasis6 2 13 8 2" xfId="43164" xr:uid="{F1BF5245-98FF-40AE-92E9-4AF6634E68A8}"/>
    <cellStyle name="40% - Énfasis6 2 13 9" xfId="43165" xr:uid="{56D606EC-E339-4C42-9420-9871383849CE}"/>
    <cellStyle name="40% - Énfasis6 2 13 9 2" xfId="43166" xr:uid="{056F3DBE-8D43-4578-B005-A42B056420FA}"/>
    <cellStyle name="40% - Énfasis6 2 14" xfId="43167" xr:uid="{32B769C2-4C43-44B4-94B6-73E905181599}"/>
    <cellStyle name="40% - Énfasis6 2 14 10" xfId="43168" xr:uid="{5561C71A-423F-4303-B74B-364C02D4F890}"/>
    <cellStyle name="40% - Énfasis6 2 14 10 2" xfId="43169" xr:uid="{6999C752-1853-4FB8-9704-CDCEA12DF49D}"/>
    <cellStyle name="40% - Énfasis6 2 14 11" xfId="43170" xr:uid="{E5BCF4E5-3E8B-4BDD-836A-B56F3518B00B}"/>
    <cellStyle name="40% - Énfasis6 2 14 2" xfId="43171" xr:uid="{17E82628-7D36-4C64-9F56-91F563288F11}"/>
    <cellStyle name="40% - Énfasis6 2 14 2 2" xfId="43172" xr:uid="{A021B0A6-A17E-4319-BEE8-7297974AD583}"/>
    <cellStyle name="40% - Énfasis6 2 14 3" xfId="43173" xr:uid="{7B6B1E26-8DFF-4794-A09D-A39D11DAF309}"/>
    <cellStyle name="40% - Énfasis6 2 14 3 2" xfId="43174" xr:uid="{D86B7BA1-E6A6-4D94-AD32-C543AEBB1C5C}"/>
    <cellStyle name="40% - Énfasis6 2 14 4" xfId="43175" xr:uid="{0D1B4A30-12B5-4007-8096-B56DCBAA390A}"/>
    <cellStyle name="40% - Énfasis6 2 14 4 2" xfId="43176" xr:uid="{EAA6E27D-31CE-4096-8D0C-9EA332D67377}"/>
    <cellStyle name="40% - Énfasis6 2 14 5" xfId="43177" xr:uid="{D644F0C6-D1C5-43EA-89F7-6951AB8F3B53}"/>
    <cellStyle name="40% - Énfasis6 2 14 5 2" xfId="43178" xr:uid="{9076B40C-E18D-49D8-BA67-A4EDF3A47A33}"/>
    <cellStyle name="40% - Énfasis6 2 14 6" xfId="43179" xr:uid="{609836BE-E507-497C-A8F3-AD86528E7555}"/>
    <cellStyle name="40% - Énfasis6 2 14 6 2" xfId="43180" xr:uid="{2FF06D73-76CD-4BA9-8CBA-C89141D77EDD}"/>
    <cellStyle name="40% - Énfasis6 2 14 7" xfId="43181" xr:uid="{DD7AB6D2-982D-4799-8189-7F567BB997CB}"/>
    <cellStyle name="40% - Énfasis6 2 14 7 2" xfId="43182" xr:uid="{14E1054E-9B88-4EB3-BA9D-641136CDDC95}"/>
    <cellStyle name="40% - Énfasis6 2 14 8" xfId="43183" xr:uid="{6F49C8CD-F161-4076-99D9-324790647051}"/>
    <cellStyle name="40% - Énfasis6 2 14 8 2" xfId="43184" xr:uid="{0253BF8E-C637-44CF-89C6-E2ED686C4FEA}"/>
    <cellStyle name="40% - Énfasis6 2 14 9" xfId="43185" xr:uid="{47AA10A8-CA49-4D03-91BA-33B6E7FD1F46}"/>
    <cellStyle name="40% - Énfasis6 2 14 9 2" xfId="43186" xr:uid="{E978F737-2EEB-4F38-83E9-E38ABF5C6B0E}"/>
    <cellStyle name="40% - Énfasis6 2 15" xfId="43187" xr:uid="{E4F9F198-9CB3-4E52-AA7D-29A295CDB838}"/>
    <cellStyle name="40% - Énfasis6 2 2" xfId="3723" xr:uid="{E309225C-9BB1-4DF2-BF5D-913FF6F0BAA7}"/>
    <cellStyle name="40% - Énfasis6 2 2 10" xfId="43188" xr:uid="{B3CFF9B3-B47C-476C-AD2D-E01AC755E8B0}"/>
    <cellStyle name="40% - Énfasis6 2 2 10 10" xfId="43189" xr:uid="{9FDD7C4B-9595-492A-937A-937DB86E7900}"/>
    <cellStyle name="40% - Énfasis6 2 2 10 10 2" xfId="43190" xr:uid="{0146D68E-F0BF-4B38-AB70-5103D3B985A1}"/>
    <cellStyle name="40% - Énfasis6 2 2 10 11" xfId="43191" xr:uid="{AC4E3D12-CE17-4285-B0B5-296DD03A6112}"/>
    <cellStyle name="40% - Énfasis6 2 2 10 2" xfId="43192" xr:uid="{BD7EC773-6C2C-4A50-B3D3-EFA6E683883F}"/>
    <cellStyle name="40% - Énfasis6 2 2 10 2 2" xfId="43193" xr:uid="{5E57F934-828A-4F8C-A22F-F9506EC3AD52}"/>
    <cellStyle name="40% - Énfasis6 2 2 10 3" xfId="43194" xr:uid="{50ED99A3-33D5-4945-9606-11BEDB8D27F4}"/>
    <cellStyle name="40% - Énfasis6 2 2 10 3 2" xfId="43195" xr:uid="{6854C6DE-F94A-4C01-AE0C-97D387CF3926}"/>
    <cellStyle name="40% - Énfasis6 2 2 10 4" xfId="43196" xr:uid="{047406D7-BF61-4AFD-B790-7115877514AE}"/>
    <cellStyle name="40% - Énfasis6 2 2 10 4 2" xfId="43197" xr:uid="{6F10211C-6304-4267-96FE-A9A2A5C9ABFF}"/>
    <cellStyle name="40% - Énfasis6 2 2 10 5" xfId="43198" xr:uid="{A4C9D6C1-EF64-47DC-9ACB-ACADB6B23F7E}"/>
    <cellStyle name="40% - Énfasis6 2 2 10 5 2" xfId="43199" xr:uid="{6FE9DAE7-0CA1-42F2-98B3-FFA0F6ABC440}"/>
    <cellStyle name="40% - Énfasis6 2 2 10 6" xfId="43200" xr:uid="{C5BE35E8-7C16-4C1C-A633-87AB4A99E498}"/>
    <cellStyle name="40% - Énfasis6 2 2 10 6 2" xfId="43201" xr:uid="{B2A19EC8-C93E-4A58-9749-567D6B2EF131}"/>
    <cellStyle name="40% - Énfasis6 2 2 10 7" xfId="43202" xr:uid="{FE1B94C7-4400-4BB9-91DB-DD56CCB79003}"/>
    <cellStyle name="40% - Énfasis6 2 2 10 7 2" xfId="43203" xr:uid="{418FD012-5ECB-4A60-9951-70A55607C963}"/>
    <cellStyle name="40% - Énfasis6 2 2 10 8" xfId="43204" xr:uid="{E75E9319-56C2-4F6C-B614-326F8F16BBD4}"/>
    <cellStyle name="40% - Énfasis6 2 2 10 8 2" xfId="43205" xr:uid="{25A3546A-DCEC-4C90-BC61-4F1895A04D32}"/>
    <cellStyle name="40% - Énfasis6 2 2 10 9" xfId="43206" xr:uid="{931E75F7-A2E9-49C2-9FB1-3B95410A047B}"/>
    <cellStyle name="40% - Énfasis6 2 2 10 9 2" xfId="43207" xr:uid="{395E2B5A-CF25-4AC7-A46D-F615E6D422A3}"/>
    <cellStyle name="40% - Énfasis6 2 2 11" xfId="43208" xr:uid="{B34F6D97-893D-456D-B7F3-A8B0191548CB}"/>
    <cellStyle name="40% - Énfasis6 2 2 11 10" xfId="43209" xr:uid="{06D08D03-2F34-469D-9340-0358E84260D4}"/>
    <cellStyle name="40% - Énfasis6 2 2 11 10 2" xfId="43210" xr:uid="{3B56A3D6-F278-4AE8-837F-9C44B41C933E}"/>
    <cellStyle name="40% - Énfasis6 2 2 11 11" xfId="43211" xr:uid="{3762AA50-0E3B-49A9-A7C9-46AE1D422026}"/>
    <cellStyle name="40% - Énfasis6 2 2 11 2" xfId="43212" xr:uid="{F0572FDA-7E3D-4C6A-A518-86B5584178B3}"/>
    <cellStyle name="40% - Énfasis6 2 2 11 2 2" xfId="43213" xr:uid="{F08E83FA-5204-4BF2-847C-DDAA888A2B0D}"/>
    <cellStyle name="40% - Énfasis6 2 2 11 3" xfId="43214" xr:uid="{8A6E8302-9156-45A7-9481-DC49BB8B9DE7}"/>
    <cellStyle name="40% - Énfasis6 2 2 11 3 2" xfId="43215" xr:uid="{3AC33720-D528-469B-954B-5C18A3D434BC}"/>
    <cellStyle name="40% - Énfasis6 2 2 11 4" xfId="43216" xr:uid="{EAF782B3-8723-4BA5-B891-4D1620C222E5}"/>
    <cellStyle name="40% - Énfasis6 2 2 11 4 2" xfId="43217" xr:uid="{F474AC6A-5715-46AE-86D9-2E6EB6BAD7FE}"/>
    <cellStyle name="40% - Énfasis6 2 2 11 5" xfId="43218" xr:uid="{532F0F41-8D76-4D2E-870B-FC669F4C1276}"/>
    <cellStyle name="40% - Énfasis6 2 2 11 5 2" xfId="43219" xr:uid="{F54A9F9F-1C6A-47BB-B799-4232B6057A67}"/>
    <cellStyle name="40% - Énfasis6 2 2 11 6" xfId="43220" xr:uid="{54D8188C-9FB0-4673-A996-A82AF1C2A4EB}"/>
    <cellStyle name="40% - Énfasis6 2 2 11 6 2" xfId="43221" xr:uid="{A4EC2508-F32A-4121-A8BD-67F794EF2194}"/>
    <cellStyle name="40% - Énfasis6 2 2 11 7" xfId="43222" xr:uid="{48367A81-25EB-4523-A645-A9DB27E1BBB6}"/>
    <cellStyle name="40% - Énfasis6 2 2 11 7 2" xfId="43223" xr:uid="{19CCB71A-2117-4F5C-8289-099439D8817F}"/>
    <cellStyle name="40% - Énfasis6 2 2 11 8" xfId="43224" xr:uid="{FF986031-E270-4827-A654-7C4062505C41}"/>
    <cellStyle name="40% - Énfasis6 2 2 11 8 2" xfId="43225" xr:uid="{C954FECE-6241-473C-A43F-F091C061CAEE}"/>
    <cellStyle name="40% - Énfasis6 2 2 11 9" xfId="43226" xr:uid="{AD46B31D-5D52-4963-9B75-9537765D0129}"/>
    <cellStyle name="40% - Énfasis6 2 2 11 9 2" xfId="43227" xr:uid="{61F732CB-D471-4AAE-AE95-41BD40238987}"/>
    <cellStyle name="40% - Énfasis6 2 2 12" xfId="43228" xr:uid="{BF4EAF40-E0BB-46AE-9B99-681803DC1E1B}"/>
    <cellStyle name="40% - Énfasis6 2 2 12 2" xfId="43229" xr:uid="{718B03E5-E306-4775-B328-A00CCA4DC8C4}"/>
    <cellStyle name="40% - Énfasis6 2 2 13" xfId="43230" xr:uid="{7FCB9265-4C73-40D7-8460-9198ADB599FF}"/>
    <cellStyle name="40% - Énfasis6 2 2 13 2" xfId="43231" xr:uid="{52FEBD22-3CE2-4DF4-999C-8BD0B798D5B0}"/>
    <cellStyle name="40% - Énfasis6 2 2 14" xfId="43232" xr:uid="{75644784-E533-42D3-A415-50454FCB8036}"/>
    <cellStyle name="40% - Énfasis6 2 2 14 2" xfId="43233" xr:uid="{CBDE1747-D795-45F6-A697-47D5182A5DE8}"/>
    <cellStyle name="40% - Énfasis6 2 2 15" xfId="43234" xr:uid="{A8B4CD79-D2D8-4C67-BD0D-36D073473636}"/>
    <cellStyle name="40% - Énfasis6 2 2 15 2" xfId="43235" xr:uid="{9CA9F2AD-B62D-4413-B023-753EC68DA230}"/>
    <cellStyle name="40% - Énfasis6 2 2 16" xfId="43236" xr:uid="{2709A89B-B347-4764-9630-7266694DD37B}"/>
    <cellStyle name="40% - Énfasis6 2 2 16 2" xfId="43237" xr:uid="{9B2EC6BA-28D7-4D16-B235-84BBAC88F306}"/>
    <cellStyle name="40% - Énfasis6 2 2 17" xfId="43238" xr:uid="{E706F296-B8B6-410E-B3ED-812A91D0FAF9}"/>
    <cellStyle name="40% - Énfasis6 2 2 17 2" xfId="43239" xr:uid="{41C54243-35D4-4E44-BD9B-A6F6821DED00}"/>
    <cellStyle name="40% - Énfasis6 2 2 18" xfId="43240" xr:uid="{F2A59031-0509-44D3-A48B-B139A7E73AA1}"/>
    <cellStyle name="40% - Énfasis6 2 2 18 2" xfId="43241" xr:uid="{52483939-B5BA-4956-83A9-33678BF2ABA7}"/>
    <cellStyle name="40% - Énfasis6 2 2 19" xfId="43242" xr:uid="{FFF35401-9AA4-4EDD-95F1-F64E22F29724}"/>
    <cellStyle name="40% - Énfasis6 2 2 19 2" xfId="43243" xr:uid="{0989F28B-2BEE-42F4-8AAB-543EEBCD7F4A}"/>
    <cellStyle name="40% - Énfasis6 2 2 2" xfId="3724" xr:uid="{32429C5C-4B3B-485A-8BDB-C83046A91153}"/>
    <cellStyle name="40% - Énfasis6 2 2 2 2" xfId="3725" xr:uid="{A2932B68-0EDF-405C-A1DD-124396FD126D}"/>
    <cellStyle name="40% - Énfasis6 2 2 2 2 10" xfId="43244" xr:uid="{E8277C91-3D2A-448A-936E-66D54A435A95}"/>
    <cellStyle name="40% - Énfasis6 2 2 2 2 10 2" xfId="43245" xr:uid="{FEDC8014-A711-4753-AC46-385612AAD2CE}"/>
    <cellStyle name="40% - Énfasis6 2 2 2 2 11" xfId="43246" xr:uid="{86599669-B295-4CE0-A337-E80B44099A82}"/>
    <cellStyle name="40% - Énfasis6 2 2 2 2 2" xfId="3726" xr:uid="{7B2AEBA6-5541-4773-8BC7-1098B5E28A77}"/>
    <cellStyle name="40% - Énfasis6 2 2 2 2 2 2" xfId="3727" xr:uid="{CF7C132F-B74F-429B-B83B-07B790D99C1F}"/>
    <cellStyle name="40% - Énfasis6 2 2 2 2 3" xfId="3728" xr:uid="{2B90818D-F70A-4195-861D-1938AF7E9367}"/>
    <cellStyle name="40% - Énfasis6 2 2 2 2 3 2" xfId="43247" xr:uid="{54A1FDD6-92F1-445D-B513-C171323C1C07}"/>
    <cellStyle name="40% - Énfasis6 2 2 2 2 4" xfId="43248" xr:uid="{8237F4D5-9D11-423E-8348-DD56D54144B4}"/>
    <cellStyle name="40% - Énfasis6 2 2 2 2 4 2" xfId="43249" xr:uid="{6AEC8D8A-0524-433A-95D3-5A9CE14588E6}"/>
    <cellStyle name="40% - Énfasis6 2 2 2 2 5" xfId="43250" xr:uid="{7E6369B7-65CE-48E6-B658-42C70B463997}"/>
    <cellStyle name="40% - Énfasis6 2 2 2 2 5 2" xfId="43251" xr:uid="{E627004B-D587-4D8B-8D9F-36CB8BC1C8AB}"/>
    <cellStyle name="40% - Énfasis6 2 2 2 2 6" xfId="43252" xr:uid="{7BFA7495-B3DD-472D-84E7-4C0FD330FBC6}"/>
    <cellStyle name="40% - Énfasis6 2 2 2 2 6 2" xfId="43253" xr:uid="{C0B464C9-092F-4570-9D86-7124D07889D2}"/>
    <cellStyle name="40% - Énfasis6 2 2 2 2 7" xfId="43254" xr:uid="{086200EE-95DB-4DE3-B33B-04D9C5BE5C6A}"/>
    <cellStyle name="40% - Énfasis6 2 2 2 2 7 2" xfId="43255" xr:uid="{9EFE9AC5-73DB-41CF-B9D4-4BB9AFC43194}"/>
    <cellStyle name="40% - Énfasis6 2 2 2 2 8" xfId="43256" xr:uid="{DCE2D784-2AD9-4174-8BC8-F0F4C3D31A19}"/>
    <cellStyle name="40% - Énfasis6 2 2 2 2 8 2" xfId="43257" xr:uid="{6D8F576B-1E95-4DCC-92DF-3FADF001F263}"/>
    <cellStyle name="40% - Énfasis6 2 2 2 2 9" xfId="43258" xr:uid="{373E4BDF-2B35-4626-B74D-AE9E11986808}"/>
    <cellStyle name="40% - Énfasis6 2 2 2 2 9 2" xfId="43259" xr:uid="{1433CBD7-DC27-4348-A109-9AC334B16726}"/>
    <cellStyle name="40% - Énfasis6 2 2 2 3" xfId="3729" xr:uid="{94596AEB-B6FE-48E6-BC8A-3CD4DDB86157}"/>
    <cellStyle name="40% - Énfasis6 2 2 2 3 10" xfId="43260" xr:uid="{4A9B69F1-D85E-446F-9FA1-90733E621B82}"/>
    <cellStyle name="40% - Énfasis6 2 2 2 3 10 2" xfId="43261" xr:uid="{49633066-B801-4C22-9CD5-4DD91610A997}"/>
    <cellStyle name="40% - Énfasis6 2 2 2 3 11" xfId="43262" xr:uid="{FB46E164-F6B8-42D4-A45E-EE5EA66DEB35}"/>
    <cellStyle name="40% - Énfasis6 2 2 2 3 2" xfId="3730" xr:uid="{81B7E858-2E6F-4B5E-922F-E42D0682728A}"/>
    <cellStyle name="40% - Énfasis6 2 2 2 3 2 2" xfId="43263" xr:uid="{816CF3AB-7BBB-466F-8C51-853FBC2A937B}"/>
    <cellStyle name="40% - Énfasis6 2 2 2 3 3" xfId="43264" xr:uid="{E66592D6-F417-48DD-8478-2D5819FA7380}"/>
    <cellStyle name="40% - Énfasis6 2 2 2 3 3 2" xfId="43265" xr:uid="{E16768BB-ADE0-420D-86BB-0C32A62F6C52}"/>
    <cellStyle name="40% - Énfasis6 2 2 2 3 4" xfId="43266" xr:uid="{D2E2B185-9428-4C6E-A30E-B77983C90A9F}"/>
    <cellStyle name="40% - Énfasis6 2 2 2 3 4 2" xfId="43267" xr:uid="{66C1B698-005C-4A2B-921E-439113FC0F7F}"/>
    <cellStyle name="40% - Énfasis6 2 2 2 3 5" xfId="43268" xr:uid="{D7A70DEF-16F4-4DB3-8140-3CDD5C185DF3}"/>
    <cellStyle name="40% - Énfasis6 2 2 2 3 5 2" xfId="43269" xr:uid="{C5F960D1-D66F-4365-9D8A-EEEBF100A530}"/>
    <cellStyle name="40% - Énfasis6 2 2 2 3 6" xfId="43270" xr:uid="{B3DBD6E0-26ED-4CF3-8B75-BB8C6EA5BD52}"/>
    <cellStyle name="40% - Énfasis6 2 2 2 3 6 2" xfId="43271" xr:uid="{06A5AC77-625E-492A-BED7-5BCEABC62700}"/>
    <cellStyle name="40% - Énfasis6 2 2 2 3 7" xfId="43272" xr:uid="{40857CEE-75BB-4C1E-83A1-7D03B017570F}"/>
    <cellStyle name="40% - Énfasis6 2 2 2 3 7 2" xfId="43273" xr:uid="{A295D668-1838-4D87-B7FD-029251B26BDD}"/>
    <cellStyle name="40% - Énfasis6 2 2 2 3 8" xfId="43274" xr:uid="{DCCCF583-F2F3-424D-B5B5-F470C939764D}"/>
    <cellStyle name="40% - Énfasis6 2 2 2 3 8 2" xfId="43275" xr:uid="{5A24F6F3-5B8E-4155-A707-6CE682F05333}"/>
    <cellStyle name="40% - Énfasis6 2 2 2 3 9" xfId="43276" xr:uid="{E9537512-DD5F-4A6D-8E49-8F9723F19FB9}"/>
    <cellStyle name="40% - Énfasis6 2 2 2 3 9 2" xfId="43277" xr:uid="{D3736E9A-1AE2-4D20-B1DA-291D0E1097B0}"/>
    <cellStyle name="40% - Énfasis6 2 2 2 4" xfId="3731" xr:uid="{25E0BF55-06EE-4F1D-9891-095C18340E29}"/>
    <cellStyle name="40% - Énfasis6 2 2 2 4 10" xfId="43278" xr:uid="{571922E4-68BF-427E-B0C0-F95641F149AA}"/>
    <cellStyle name="40% - Énfasis6 2 2 2 4 10 2" xfId="43279" xr:uid="{535BD8CC-23AE-4F90-8BAA-03F1F8557B0A}"/>
    <cellStyle name="40% - Énfasis6 2 2 2 4 11" xfId="43280" xr:uid="{479E0838-B031-4870-844B-6C30B3A75043}"/>
    <cellStyle name="40% - Énfasis6 2 2 2 4 2" xfId="43281" xr:uid="{ECA61F7B-3312-4B4D-8456-F5AD8974596C}"/>
    <cellStyle name="40% - Énfasis6 2 2 2 4 2 2" xfId="43282" xr:uid="{497D049C-08A5-4596-A760-9BF26E5E15D2}"/>
    <cellStyle name="40% - Énfasis6 2 2 2 4 3" xfId="43283" xr:uid="{8CFBB158-6A90-4C75-92B0-8D406BC7026D}"/>
    <cellStyle name="40% - Énfasis6 2 2 2 4 3 2" xfId="43284" xr:uid="{8BD5A758-BA30-4955-A48B-3AAE17196C5F}"/>
    <cellStyle name="40% - Énfasis6 2 2 2 4 4" xfId="43285" xr:uid="{E5D5ADA9-B2DC-4CC1-BE47-9EA6CAE48FB0}"/>
    <cellStyle name="40% - Énfasis6 2 2 2 4 4 2" xfId="43286" xr:uid="{780421A4-EFA4-4E83-8F1D-8DE7A591E25B}"/>
    <cellStyle name="40% - Énfasis6 2 2 2 4 5" xfId="43287" xr:uid="{08C710DC-7BC7-4492-910A-5ED25E883248}"/>
    <cellStyle name="40% - Énfasis6 2 2 2 4 5 2" xfId="43288" xr:uid="{C49F3138-A997-4BF9-A1DB-EBD8A7E0A870}"/>
    <cellStyle name="40% - Énfasis6 2 2 2 4 6" xfId="43289" xr:uid="{9099BB98-C167-491F-B95F-A72E027AF39D}"/>
    <cellStyle name="40% - Énfasis6 2 2 2 4 6 2" xfId="43290" xr:uid="{0B5C34F4-0B01-48B7-9469-43AAB3716AEC}"/>
    <cellStyle name="40% - Énfasis6 2 2 2 4 7" xfId="43291" xr:uid="{6F0C134C-377A-489D-93D1-CF14C7EE5765}"/>
    <cellStyle name="40% - Énfasis6 2 2 2 4 7 2" xfId="43292" xr:uid="{F59DC4BA-68C4-4600-BF32-A447E4982BA0}"/>
    <cellStyle name="40% - Énfasis6 2 2 2 4 8" xfId="43293" xr:uid="{CB5ED13A-36A9-41B7-A7C4-8769AA54196B}"/>
    <cellStyle name="40% - Énfasis6 2 2 2 4 8 2" xfId="43294" xr:uid="{7577BC73-68AA-4824-B39F-647D55CA288C}"/>
    <cellStyle name="40% - Énfasis6 2 2 2 4 9" xfId="43295" xr:uid="{4D518AE1-BB13-45BE-A1CF-C58F4465BAAE}"/>
    <cellStyle name="40% - Énfasis6 2 2 2 4 9 2" xfId="43296" xr:uid="{E5475752-D670-4FBF-9C8A-6F0151D49EE5}"/>
    <cellStyle name="40% - Énfasis6 2 2 2 5" xfId="43297" xr:uid="{62AAFDA5-C468-4BBF-9EC5-DF50C7F8BF9E}"/>
    <cellStyle name="40% - Énfasis6 2 2 2 5 10" xfId="43298" xr:uid="{C12C8275-AFB5-4352-ACEA-EBFCB54658D3}"/>
    <cellStyle name="40% - Énfasis6 2 2 2 5 10 2" xfId="43299" xr:uid="{F47D3016-4030-4E50-8DC8-8D459FA17AC4}"/>
    <cellStyle name="40% - Énfasis6 2 2 2 5 11" xfId="43300" xr:uid="{01C228CF-1682-47AB-9A08-B6C9698108F0}"/>
    <cellStyle name="40% - Énfasis6 2 2 2 5 2" xfId="43301" xr:uid="{EC47120C-5DD4-49B0-83B0-2A821C4A8CAA}"/>
    <cellStyle name="40% - Énfasis6 2 2 2 5 2 2" xfId="43302" xr:uid="{6426AE92-EC48-4CFD-8787-FD13590E8B83}"/>
    <cellStyle name="40% - Énfasis6 2 2 2 5 3" xfId="43303" xr:uid="{80BB17D1-0B81-49EE-891C-71934AF6AA5E}"/>
    <cellStyle name="40% - Énfasis6 2 2 2 5 3 2" xfId="43304" xr:uid="{23227D09-CD5E-41F7-856A-260457E02854}"/>
    <cellStyle name="40% - Énfasis6 2 2 2 5 4" xfId="43305" xr:uid="{188C1232-A1F8-4859-B672-41531C30FACD}"/>
    <cellStyle name="40% - Énfasis6 2 2 2 5 4 2" xfId="43306" xr:uid="{8078C80E-F907-4425-8A4B-54EC020503C5}"/>
    <cellStyle name="40% - Énfasis6 2 2 2 5 5" xfId="43307" xr:uid="{C9C3C460-1DCE-4367-A3E7-E8765A7ADD04}"/>
    <cellStyle name="40% - Énfasis6 2 2 2 5 5 2" xfId="43308" xr:uid="{B4C04771-DDE0-4942-9836-F1C90E918F3E}"/>
    <cellStyle name="40% - Énfasis6 2 2 2 5 6" xfId="43309" xr:uid="{EA04ECED-864F-44B7-8436-9E0A367F12D0}"/>
    <cellStyle name="40% - Énfasis6 2 2 2 5 6 2" xfId="43310" xr:uid="{6AD2E0C1-4D4E-4632-8FA1-A8007C36259B}"/>
    <cellStyle name="40% - Énfasis6 2 2 2 5 7" xfId="43311" xr:uid="{9DAAFDBC-B217-4D88-8693-04107972B179}"/>
    <cellStyle name="40% - Énfasis6 2 2 2 5 7 2" xfId="43312" xr:uid="{A22A7FC4-F889-4C83-AAE7-7986D7BDE716}"/>
    <cellStyle name="40% - Énfasis6 2 2 2 5 8" xfId="43313" xr:uid="{DBC0B02D-BE16-4CB9-8C3C-A7CB273A9657}"/>
    <cellStyle name="40% - Énfasis6 2 2 2 5 8 2" xfId="43314" xr:uid="{A510B359-CACE-4EC1-876B-51B985B831AB}"/>
    <cellStyle name="40% - Énfasis6 2 2 2 5 9" xfId="43315" xr:uid="{AE73D940-3B5C-47FA-9A3E-8DA2799D9F7E}"/>
    <cellStyle name="40% - Énfasis6 2 2 2 5 9 2" xfId="43316" xr:uid="{17A91811-5D46-4A0B-95E8-AF9E514040B9}"/>
    <cellStyle name="40% - Énfasis6 2 2 2 6" xfId="43317" xr:uid="{E9F2C0B7-E583-456B-B03D-95EE4C0CC7C2}"/>
    <cellStyle name="40% - Énfasis6 2 2 2 6 10" xfId="43318" xr:uid="{A0DA07BF-2FF1-45E2-8BD2-E75AFF28549D}"/>
    <cellStyle name="40% - Énfasis6 2 2 2 6 10 2" xfId="43319" xr:uid="{673C3B8E-5C7D-46B5-B3C8-8D53778B9B1C}"/>
    <cellStyle name="40% - Énfasis6 2 2 2 6 11" xfId="43320" xr:uid="{5FB75698-DA9A-4C36-BB74-05B884C46DE8}"/>
    <cellStyle name="40% - Énfasis6 2 2 2 6 2" xfId="43321" xr:uid="{B5809400-144D-4310-A11B-41F3F25A8EAE}"/>
    <cellStyle name="40% - Énfasis6 2 2 2 6 2 2" xfId="43322" xr:uid="{197B483A-FFD1-4359-AC2A-D8CF960A0DCF}"/>
    <cellStyle name="40% - Énfasis6 2 2 2 6 3" xfId="43323" xr:uid="{33D6F9B5-6E09-4EC6-BD32-8BC466446DE1}"/>
    <cellStyle name="40% - Énfasis6 2 2 2 6 3 2" xfId="43324" xr:uid="{5DCD5E62-B076-4A5A-B81A-81F01CB363AC}"/>
    <cellStyle name="40% - Énfasis6 2 2 2 6 4" xfId="43325" xr:uid="{263ED4A8-A440-4DAE-8091-0F3A92442A3B}"/>
    <cellStyle name="40% - Énfasis6 2 2 2 6 4 2" xfId="43326" xr:uid="{4AE020C4-CF24-40DC-BB49-D60CF03330D4}"/>
    <cellStyle name="40% - Énfasis6 2 2 2 6 5" xfId="43327" xr:uid="{2EA29A72-646C-4D4C-A74D-66175D5EE462}"/>
    <cellStyle name="40% - Énfasis6 2 2 2 6 5 2" xfId="43328" xr:uid="{4DD807FB-261C-4989-954C-9B4DC8E7C942}"/>
    <cellStyle name="40% - Énfasis6 2 2 2 6 6" xfId="43329" xr:uid="{D8340213-DAE6-428B-BBD5-EFA29D7EB5DC}"/>
    <cellStyle name="40% - Énfasis6 2 2 2 6 6 2" xfId="43330" xr:uid="{BA933BAD-A208-4A24-9842-A3948AED8751}"/>
    <cellStyle name="40% - Énfasis6 2 2 2 6 7" xfId="43331" xr:uid="{237CAACC-36C2-4136-B861-8015F861B8D3}"/>
    <cellStyle name="40% - Énfasis6 2 2 2 6 7 2" xfId="43332" xr:uid="{30082900-C0E9-4128-886B-5FD6C665A0DA}"/>
    <cellStyle name="40% - Énfasis6 2 2 2 6 8" xfId="43333" xr:uid="{AAFEE2F9-5694-4F29-BE04-D0CCE2773605}"/>
    <cellStyle name="40% - Énfasis6 2 2 2 6 8 2" xfId="43334" xr:uid="{8A92CFD6-B5E5-43F2-AEAA-E3F955DADAEF}"/>
    <cellStyle name="40% - Énfasis6 2 2 2 6 9" xfId="43335" xr:uid="{F229E865-C4E0-439D-926C-72816EAF9757}"/>
    <cellStyle name="40% - Énfasis6 2 2 2 6 9 2" xfId="43336" xr:uid="{E3683C1A-9459-4B64-A7E3-7AC8BDA3C579}"/>
    <cellStyle name="40% - Énfasis6 2 2 2 7" xfId="43337" xr:uid="{D5B1CF39-8A6F-4D5B-8502-82F7EA1F7D45}"/>
    <cellStyle name="40% - Énfasis6 2 2 2 7 10" xfId="43338" xr:uid="{6626A199-7D84-44CE-8895-CFE5C3EFDF44}"/>
    <cellStyle name="40% - Énfasis6 2 2 2 7 10 2" xfId="43339" xr:uid="{7277FA8F-DF7E-48B2-BA42-7254842CA002}"/>
    <cellStyle name="40% - Énfasis6 2 2 2 7 11" xfId="43340" xr:uid="{9664CA25-3FD5-4562-A56E-88DC4F90BD74}"/>
    <cellStyle name="40% - Énfasis6 2 2 2 7 2" xfId="43341" xr:uid="{0CA95776-124E-4E7A-ACD3-6C843AE94999}"/>
    <cellStyle name="40% - Énfasis6 2 2 2 7 2 2" xfId="43342" xr:uid="{4854331D-DD2E-4FA6-8179-F2A784E06B67}"/>
    <cellStyle name="40% - Énfasis6 2 2 2 7 3" xfId="43343" xr:uid="{19A991EC-CBD9-4681-B95A-47007E664074}"/>
    <cellStyle name="40% - Énfasis6 2 2 2 7 3 2" xfId="43344" xr:uid="{BD958A8F-C6BC-4E45-A3B0-416818F2EE42}"/>
    <cellStyle name="40% - Énfasis6 2 2 2 7 4" xfId="43345" xr:uid="{57C1E912-6B44-43B5-A4CC-6454228205CF}"/>
    <cellStyle name="40% - Énfasis6 2 2 2 7 4 2" xfId="43346" xr:uid="{D2D48E87-B7F1-488B-A8B7-A41C001D9FDC}"/>
    <cellStyle name="40% - Énfasis6 2 2 2 7 5" xfId="43347" xr:uid="{C3881D3A-650C-4A36-A141-0E825F741A7A}"/>
    <cellStyle name="40% - Énfasis6 2 2 2 7 5 2" xfId="43348" xr:uid="{E88D791D-09D0-4970-BD2A-2CFCA30E1005}"/>
    <cellStyle name="40% - Énfasis6 2 2 2 7 6" xfId="43349" xr:uid="{872A8AA1-80FA-4C33-993F-43E5805AC81A}"/>
    <cellStyle name="40% - Énfasis6 2 2 2 7 6 2" xfId="43350" xr:uid="{C219A1F3-7D22-48C0-B38D-01D40FCB9B63}"/>
    <cellStyle name="40% - Énfasis6 2 2 2 7 7" xfId="43351" xr:uid="{531DE2F3-D2CC-4E36-AAA7-007B5E0DE341}"/>
    <cellStyle name="40% - Énfasis6 2 2 2 7 7 2" xfId="43352" xr:uid="{00EF49B7-6F3B-4512-ACDC-71CB71DD0CCF}"/>
    <cellStyle name="40% - Énfasis6 2 2 2 7 8" xfId="43353" xr:uid="{12A8A58A-4F71-4D73-949F-F4CC2030586C}"/>
    <cellStyle name="40% - Énfasis6 2 2 2 7 8 2" xfId="43354" xr:uid="{2523E63D-8D0C-400D-9675-CD311AECFF22}"/>
    <cellStyle name="40% - Énfasis6 2 2 2 7 9" xfId="43355" xr:uid="{B478FA87-EA49-4B9C-9EEA-E29B693123C9}"/>
    <cellStyle name="40% - Énfasis6 2 2 2 7 9 2" xfId="43356" xr:uid="{59F7F58D-7964-4CBC-997A-5733C75BC58B}"/>
    <cellStyle name="40% - Énfasis6 2 2 20" xfId="43357" xr:uid="{66604CE9-38C2-4D9B-A628-950EFFA9724F}"/>
    <cellStyle name="40% - Énfasis6 2 2 20 2" xfId="43358" xr:uid="{353243C7-4D33-4DAF-B600-2A597F5484E1}"/>
    <cellStyle name="40% - Énfasis6 2 2 21" xfId="43359" xr:uid="{12B8E159-B06D-49EB-886F-D076932E2CD1}"/>
    <cellStyle name="40% - Énfasis6 2 2 22" xfId="43360" xr:uid="{46EBA910-3E44-43F3-949B-25481241A692}"/>
    <cellStyle name="40% - Énfasis6 2 2 3" xfId="3732" xr:uid="{15D9E461-3988-4924-BF9A-28C4E64BC943}"/>
    <cellStyle name="40% - Énfasis6 2 2 3 2" xfId="3733" xr:uid="{6BA53D0A-AE0E-435B-8611-E3D78E601B63}"/>
    <cellStyle name="40% - Énfasis6 2 2 3 2 2" xfId="3734" xr:uid="{322CDBD8-7948-4DE2-AC1F-9CAD693427F5}"/>
    <cellStyle name="40% - Énfasis6 2 2 3 3" xfId="3735" xr:uid="{187AA84B-2DD2-4506-8710-F15FB7BEEA37}"/>
    <cellStyle name="40% - Énfasis6 2 2 4" xfId="3736" xr:uid="{0F64E2D5-378E-4438-884A-E28648255531}"/>
    <cellStyle name="40% - Énfasis6 2 2 4 2" xfId="3737" xr:uid="{D787261A-FCC0-4705-8B61-55CF139CEC47}"/>
    <cellStyle name="40% - Énfasis6 2 2 5" xfId="3738" xr:uid="{D25BD63D-490E-46D6-AEBF-21A3C740D99C}"/>
    <cellStyle name="40% - Énfasis6 2 2 6" xfId="43361" xr:uid="{623154A8-21D1-44FE-AB79-2BAE90E606FB}"/>
    <cellStyle name="40% - Énfasis6 2 2 7" xfId="43362" xr:uid="{93BC4E75-E012-4404-A360-3204D2AB701C}"/>
    <cellStyle name="40% - Énfasis6 2 2 8" xfId="43363" xr:uid="{7752ABA8-3B5A-4B03-9C73-BD21893BB4D5}"/>
    <cellStyle name="40% - Énfasis6 2 2 8 10" xfId="43364" xr:uid="{8AE8FAAD-B8A5-4A8E-86CC-9DC63F636408}"/>
    <cellStyle name="40% - Énfasis6 2 2 8 10 2" xfId="43365" xr:uid="{F708792B-AC35-4424-844F-7B1BFC4242A0}"/>
    <cellStyle name="40% - Énfasis6 2 2 8 11" xfId="43366" xr:uid="{9D921A1C-C67D-45E0-95A7-DA0AF2F1A540}"/>
    <cellStyle name="40% - Énfasis6 2 2 8 2" xfId="43367" xr:uid="{A8DCA295-A351-4F61-BF5F-6FD7003C0FAE}"/>
    <cellStyle name="40% - Énfasis6 2 2 8 2 2" xfId="43368" xr:uid="{69F7D32D-94A3-4A67-9F53-6388D28240C5}"/>
    <cellStyle name="40% - Énfasis6 2 2 8 3" xfId="43369" xr:uid="{D8D59E6A-0799-4A91-B9A8-03F6A637D27E}"/>
    <cellStyle name="40% - Énfasis6 2 2 8 3 2" xfId="43370" xr:uid="{6F5FCEBC-3ADF-4397-B844-DB15805BE074}"/>
    <cellStyle name="40% - Énfasis6 2 2 8 4" xfId="43371" xr:uid="{F7E9875B-8070-41A0-A40F-18E0E476988D}"/>
    <cellStyle name="40% - Énfasis6 2 2 8 4 2" xfId="43372" xr:uid="{0C0FAF62-B5A5-40F5-B492-C6A68390399D}"/>
    <cellStyle name="40% - Énfasis6 2 2 8 5" xfId="43373" xr:uid="{4E0FCE0F-B79B-4719-BC5F-DDC92C324D11}"/>
    <cellStyle name="40% - Énfasis6 2 2 8 5 2" xfId="43374" xr:uid="{6A7D5D12-B6C0-4224-ABB0-0DDA4746EA5C}"/>
    <cellStyle name="40% - Énfasis6 2 2 8 6" xfId="43375" xr:uid="{D29477E7-5B87-45FC-B43D-65E93F486B5C}"/>
    <cellStyle name="40% - Énfasis6 2 2 8 6 2" xfId="43376" xr:uid="{F19D29EC-5741-4EE4-8225-2D85B14F145A}"/>
    <cellStyle name="40% - Énfasis6 2 2 8 7" xfId="43377" xr:uid="{D707E512-78E3-498E-8087-42E10AC1542E}"/>
    <cellStyle name="40% - Énfasis6 2 2 8 7 2" xfId="43378" xr:uid="{8BDFD7A5-DBC1-4987-8BA5-41D246C1DC97}"/>
    <cellStyle name="40% - Énfasis6 2 2 8 8" xfId="43379" xr:uid="{F4C4B4AB-ADB7-473F-8250-C559C8970E14}"/>
    <cellStyle name="40% - Énfasis6 2 2 8 8 2" xfId="43380" xr:uid="{7576C5A1-A999-43B2-8FFC-8556CC972272}"/>
    <cellStyle name="40% - Énfasis6 2 2 8 9" xfId="43381" xr:uid="{4DB4F84C-0F9D-4128-83D2-BE18D81F3B2B}"/>
    <cellStyle name="40% - Énfasis6 2 2 8 9 2" xfId="43382" xr:uid="{2E69E1C8-28C0-4174-A7AB-C74070BA17C7}"/>
    <cellStyle name="40% - Énfasis6 2 2 9" xfId="43383" xr:uid="{73E97C8B-8534-4622-A014-F28B7FCDC3CF}"/>
    <cellStyle name="40% - Énfasis6 2 2 9 10" xfId="43384" xr:uid="{A0DB369D-14D0-494C-9482-0B8AEEAC7FAE}"/>
    <cellStyle name="40% - Énfasis6 2 2 9 10 2" xfId="43385" xr:uid="{73B49EB2-5470-4BCD-A1C6-8752357217EF}"/>
    <cellStyle name="40% - Énfasis6 2 2 9 11" xfId="43386" xr:uid="{EF14C657-1FCB-4BB4-BF45-D29E75F5BF1B}"/>
    <cellStyle name="40% - Énfasis6 2 2 9 2" xfId="43387" xr:uid="{F18DAF4B-F7CF-4CC5-A398-1F7424E4D393}"/>
    <cellStyle name="40% - Énfasis6 2 2 9 2 2" xfId="43388" xr:uid="{01BDE541-F721-4CDB-8807-A69FC12EF423}"/>
    <cellStyle name="40% - Énfasis6 2 2 9 3" xfId="43389" xr:uid="{51B290F6-4A74-4AAC-B961-39E856E2FEEA}"/>
    <cellStyle name="40% - Énfasis6 2 2 9 3 2" xfId="43390" xr:uid="{B52D8607-8CE2-4437-8E43-43B09A70A459}"/>
    <cellStyle name="40% - Énfasis6 2 2 9 4" xfId="43391" xr:uid="{31682FE5-0DF9-4669-A437-A7EA093DEE57}"/>
    <cellStyle name="40% - Énfasis6 2 2 9 4 2" xfId="43392" xr:uid="{4749C871-1590-4A05-81D5-6877AE1E4788}"/>
    <cellStyle name="40% - Énfasis6 2 2 9 5" xfId="43393" xr:uid="{533DBFED-F166-49D6-AF27-22325E141103}"/>
    <cellStyle name="40% - Énfasis6 2 2 9 5 2" xfId="43394" xr:uid="{0DD4F3F5-C9FB-45E6-B798-84D8B6660B2A}"/>
    <cellStyle name="40% - Énfasis6 2 2 9 6" xfId="43395" xr:uid="{6D4E2F9B-017A-42CB-A677-13E687E77A27}"/>
    <cellStyle name="40% - Énfasis6 2 2 9 6 2" xfId="43396" xr:uid="{C25DB751-91D8-49CE-AB95-127E7421F863}"/>
    <cellStyle name="40% - Énfasis6 2 2 9 7" xfId="43397" xr:uid="{F7A1305A-5DA5-41C5-97A7-A4D4086B77B0}"/>
    <cellStyle name="40% - Énfasis6 2 2 9 7 2" xfId="43398" xr:uid="{70A6E037-8051-458D-8924-A989D82D1721}"/>
    <cellStyle name="40% - Énfasis6 2 2 9 8" xfId="43399" xr:uid="{43FC9615-10A8-4A54-85FC-FCEEA6256D1F}"/>
    <cellStyle name="40% - Énfasis6 2 2 9 8 2" xfId="43400" xr:uid="{517ABA74-CD75-4F82-8D8C-6ACFF45FC409}"/>
    <cellStyle name="40% - Énfasis6 2 2 9 9" xfId="43401" xr:uid="{4BBF945A-C168-4EA2-AE69-01DC7DFE7445}"/>
    <cellStyle name="40% - Énfasis6 2 2 9 9 2" xfId="43402" xr:uid="{A8D93355-4176-4E61-ADE9-D713FE3E0AB8}"/>
    <cellStyle name="40% - Énfasis6 2 3" xfId="3739" xr:uid="{199B9922-12F1-4799-BA06-1B5B36D31374}"/>
    <cellStyle name="40% - Énfasis6 2 3 10" xfId="43403" xr:uid="{D2A63E1B-F314-43E6-B2E8-C28D2CED02DF}"/>
    <cellStyle name="40% - Énfasis6 2 3 10 2" xfId="43404" xr:uid="{081A476B-28BD-4DF7-B160-B1FCB5FDC71D}"/>
    <cellStyle name="40% - Énfasis6 2 3 11" xfId="43405" xr:uid="{B61948A0-0326-4737-937B-289215CF3FBE}"/>
    <cellStyle name="40% - Énfasis6 2 3 11 2" xfId="43406" xr:uid="{8BF5DEA0-A209-44FC-AF1A-6B977F257AC4}"/>
    <cellStyle name="40% - Énfasis6 2 3 12" xfId="43407" xr:uid="{53C7F9A2-CB30-4ACA-A3FB-74B17440E9CC}"/>
    <cellStyle name="40% - Énfasis6 2 3 12 2" xfId="43408" xr:uid="{F4DB12C8-AFE1-4F1F-97C8-4930CB253D7D}"/>
    <cellStyle name="40% - Énfasis6 2 3 13" xfId="43409" xr:uid="{C154BFBD-D9B7-457E-830F-B7291FED935F}"/>
    <cellStyle name="40% - Énfasis6 2 3 13 2" xfId="43410" xr:uid="{DE876E13-4746-4EF8-BC1D-812CF9D830AF}"/>
    <cellStyle name="40% - Énfasis6 2 3 14" xfId="43411" xr:uid="{96759656-2F3C-4857-B30F-DACE1C551A7E}"/>
    <cellStyle name="40% - Énfasis6 2 3 14 2" xfId="43412" xr:uid="{3198512B-0277-4A0F-B58D-BE6447A11E8A}"/>
    <cellStyle name="40% - Énfasis6 2 3 15" xfId="43413" xr:uid="{65A6A546-5A9D-4F2F-A1E3-D38E79B1780D}"/>
    <cellStyle name="40% - Énfasis6 2 3 2" xfId="3740" xr:uid="{9C85CCDD-40EA-4897-83BB-28FF8D1E15A8}"/>
    <cellStyle name="40% - Énfasis6 2 3 2 10" xfId="43414" xr:uid="{01432F4E-9632-4049-9A7E-733C3296B4D8}"/>
    <cellStyle name="40% - Énfasis6 2 3 2 10 2" xfId="43415" xr:uid="{77ABF5A7-C324-47B6-9C10-A20B7FE2D6B9}"/>
    <cellStyle name="40% - Énfasis6 2 3 2 11" xfId="43416" xr:uid="{C023EB26-891B-47ED-8909-482E9239E3D4}"/>
    <cellStyle name="40% - Énfasis6 2 3 2 2" xfId="3741" xr:uid="{5A4C127C-4143-47EA-90C0-81A74B50F4CD}"/>
    <cellStyle name="40% - Énfasis6 2 3 2 2 2" xfId="3742" xr:uid="{AEFC226F-BCE7-48A3-9B99-0DC54E5AECFC}"/>
    <cellStyle name="40% - Énfasis6 2 3 2 3" xfId="3743" xr:uid="{ADAB94CB-0AA7-428A-A497-F73CB88BB54E}"/>
    <cellStyle name="40% - Énfasis6 2 3 2 3 2" xfId="43417" xr:uid="{C5073BFA-B9A0-450E-9043-56BB102DC2D5}"/>
    <cellStyle name="40% - Énfasis6 2 3 2 4" xfId="43418" xr:uid="{62C38462-FA48-4B05-9FD9-CF0FC8D89AF9}"/>
    <cellStyle name="40% - Énfasis6 2 3 2 4 2" xfId="43419" xr:uid="{572EFBB1-47AD-488B-8CFF-07A6249826D7}"/>
    <cellStyle name="40% - Énfasis6 2 3 2 5" xfId="43420" xr:uid="{60E30065-21B3-4072-BA7D-5DF409FED447}"/>
    <cellStyle name="40% - Énfasis6 2 3 2 5 2" xfId="43421" xr:uid="{AA0E8562-3F78-4340-92E9-F712E4232793}"/>
    <cellStyle name="40% - Énfasis6 2 3 2 6" xfId="43422" xr:uid="{E9D0A1F3-84C7-47AE-BF34-00453CA19E7D}"/>
    <cellStyle name="40% - Énfasis6 2 3 2 6 2" xfId="43423" xr:uid="{0434D7C0-F753-450F-84E8-C3C91FEC2A5E}"/>
    <cellStyle name="40% - Énfasis6 2 3 2 7" xfId="43424" xr:uid="{A2A78477-0198-4FBA-89D5-4E3BE67C1F72}"/>
    <cellStyle name="40% - Énfasis6 2 3 2 7 2" xfId="43425" xr:uid="{C84B5138-2281-47BC-AD75-6071FFC6D345}"/>
    <cellStyle name="40% - Énfasis6 2 3 2 8" xfId="43426" xr:uid="{6014BCFD-2FA7-4A64-851A-8E86B0B0AC0C}"/>
    <cellStyle name="40% - Énfasis6 2 3 2 8 2" xfId="43427" xr:uid="{7349F9BF-1F4D-4A4A-BFA7-58C3DC1EE314}"/>
    <cellStyle name="40% - Énfasis6 2 3 2 9" xfId="43428" xr:uid="{B1006CF4-D0FB-4A41-9D47-723B058374EB}"/>
    <cellStyle name="40% - Énfasis6 2 3 2 9 2" xfId="43429" xr:uid="{E0753891-CC36-47D9-B24B-752EDB097CD8}"/>
    <cellStyle name="40% - Énfasis6 2 3 3" xfId="3744" xr:uid="{B8263FF7-7B54-4EAB-9957-2C5C182B498E}"/>
    <cellStyle name="40% - Énfasis6 2 3 3 10" xfId="43430" xr:uid="{FC3ED7C1-79DA-4014-BB26-D0A7AA3A95D6}"/>
    <cellStyle name="40% - Énfasis6 2 3 3 10 2" xfId="43431" xr:uid="{7DB1DAA0-4912-4F78-B795-FE713E90AB8A}"/>
    <cellStyle name="40% - Énfasis6 2 3 3 11" xfId="43432" xr:uid="{FEE2251E-C3F4-4509-ADA8-E68A4969C1FE}"/>
    <cellStyle name="40% - Énfasis6 2 3 3 2" xfId="3745" xr:uid="{03DD12A3-1F77-4DFF-952A-DAE98DE4022E}"/>
    <cellStyle name="40% - Énfasis6 2 3 3 2 2" xfId="43433" xr:uid="{9B144119-3C49-45E9-A2C4-A46EE2D8C2A0}"/>
    <cellStyle name="40% - Énfasis6 2 3 3 3" xfId="43434" xr:uid="{B85857C4-2F08-401F-B765-967E6BF915C6}"/>
    <cellStyle name="40% - Énfasis6 2 3 3 3 2" xfId="43435" xr:uid="{67F1568D-FE1C-4D9D-A8B9-0C0DA7703A7F}"/>
    <cellStyle name="40% - Énfasis6 2 3 3 4" xfId="43436" xr:uid="{E20C261E-3645-42BC-905D-263EC954FC25}"/>
    <cellStyle name="40% - Énfasis6 2 3 3 4 2" xfId="43437" xr:uid="{65876A52-5EB7-47C2-8B23-B193454EEF65}"/>
    <cellStyle name="40% - Énfasis6 2 3 3 5" xfId="43438" xr:uid="{0AC9C0C2-4959-4DDA-81B8-56DECACD3B46}"/>
    <cellStyle name="40% - Énfasis6 2 3 3 5 2" xfId="43439" xr:uid="{EDCCD527-5820-4A8E-93AD-055D06498D7F}"/>
    <cellStyle name="40% - Énfasis6 2 3 3 6" xfId="43440" xr:uid="{BB62AAFC-A5C8-4497-8FC2-9E933A9D4800}"/>
    <cellStyle name="40% - Énfasis6 2 3 3 6 2" xfId="43441" xr:uid="{1E9A5CC5-94C6-42B4-A907-361D6CF871D4}"/>
    <cellStyle name="40% - Énfasis6 2 3 3 7" xfId="43442" xr:uid="{8F7E0A82-FE09-4C6E-8B9C-2BEB87AD6CC7}"/>
    <cellStyle name="40% - Énfasis6 2 3 3 7 2" xfId="43443" xr:uid="{3F28079E-A37C-42C9-902E-B9C1107C4E00}"/>
    <cellStyle name="40% - Énfasis6 2 3 3 8" xfId="43444" xr:uid="{09D3F58C-2A86-4D6B-9150-3380CD15E864}"/>
    <cellStyle name="40% - Énfasis6 2 3 3 8 2" xfId="43445" xr:uid="{F8976335-901E-406D-A0F1-090A901AA51F}"/>
    <cellStyle name="40% - Énfasis6 2 3 3 9" xfId="43446" xr:uid="{931AB4F1-4BE8-473C-BC69-9A687104A03D}"/>
    <cellStyle name="40% - Énfasis6 2 3 3 9 2" xfId="43447" xr:uid="{88DB311B-2231-4BB5-9F21-F6D7041DD059}"/>
    <cellStyle name="40% - Énfasis6 2 3 4" xfId="3746" xr:uid="{8ECC8EE2-1EE3-4E49-87F3-C91206BDE083}"/>
    <cellStyle name="40% - Énfasis6 2 3 4 10" xfId="43448" xr:uid="{68E91EE6-7A12-4D29-9B17-DEB40BC78931}"/>
    <cellStyle name="40% - Énfasis6 2 3 4 10 2" xfId="43449" xr:uid="{5D0A1019-1C38-448D-99F5-C5470220D966}"/>
    <cellStyle name="40% - Énfasis6 2 3 4 11" xfId="43450" xr:uid="{22B343D5-4EA6-408F-BD39-45DDA7CFA10D}"/>
    <cellStyle name="40% - Énfasis6 2 3 4 2" xfId="43451" xr:uid="{C8C3A162-6E56-4A30-AAA4-4518C3F020DF}"/>
    <cellStyle name="40% - Énfasis6 2 3 4 2 2" xfId="43452" xr:uid="{307F27B3-75BA-443D-84BB-6A880BD55DF9}"/>
    <cellStyle name="40% - Énfasis6 2 3 4 3" xfId="43453" xr:uid="{881B09DB-0383-4B71-862C-F9992F5D731D}"/>
    <cellStyle name="40% - Énfasis6 2 3 4 3 2" xfId="43454" xr:uid="{42D16905-C3C9-44C6-8192-014040A8511B}"/>
    <cellStyle name="40% - Énfasis6 2 3 4 4" xfId="43455" xr:uid="{43E33A69-B2F9-458A-B1D8-0E25BD81A169}"/>
    <cellStyle name="40% - Énfasis6 2 3 4 4 2" xfId="43456" xr:uid="{58291AE1-B44F-4FF2-9699-989A983E10EA}"/>
    <cellStyle name="40% - Énfasis6 2 3 4 5" xfId="43457" xr:uid="{14FA9A2F-416D-4066-80BB-2FEA6248244E}"/>
    <cellStyle name="40% - Énfasis6 2 3 4 5 2" xfId="43458" xr:uid="{F6784373-DDEA-4462-ABD0-596829BEE311}"/>
    <cellStyle name="40% - Énfasis6 2 3 4 6" xfId="43459" xr:uid="{D47E4BDF-F10A-4334-8B4E-32988FD1B39D}"/>
    <cellStyle name="40% - Énfasis6 2 3 4 6 2" xfId="43460" xr:uid="{A0767ADF-3FEC-423A-9C50-1CB2CB2E8C4A}"/>
    <cellStyle name="40% - Énfasis6 2 3 4 7" xfId="43461" xr:uid="{42B71661-8BF5-420F-ABAE-319AFC2507F7}"/>
    <cellStyle name="40% - Énfasis6 2 3 4 7 2" xfId="43462" xr:uid="{36B2336C-2067-4155-8524-0BA58785A73B}"/>
    <cellStyle name="40% - Énfasis6 2 3 4 8" xfId="43463" xr:uid="{20DE89DF-A837-4005-8640-9D0EB7883B98}"/>
    <cellStyle name="40% - Énfasis6 2 3 4 8 2" xfId="43464" xr:uid="{D5531E39-5BA1-4C5A-B5CB-B4EDEF2AC59D}"/>
    <cellStyle name="40% - Énfasis6 2 3 4 9" xfId="43465" xr:uid="{0B68171C-1299-459D-967E-F8436B820464}"/>
    <cellStyle name="40% - Énfasis6 2 3 4 9 2" xfId="43466" xr:uid="{EEDD4DAD-CA0C-41DC-B32B-A3C545101C73}"/>
    <cellStyle name="40% - Énfasis6 2 3 5" xfId="43467" xr:uid="{60E76AB1-3E7A-4E7F-BC48-67FCF5F4879D}"/>
    <cellStyle name="40% - Énfasis6 2 3 5 10" xfId="43468" xr:uid="{C0C363BF-FB33-4776-98F3-6983B619BD53}"/>
    <cellStyle name="40% - Énfasis6 2 3 5 10 2" xfId="43469" xr:uid="{5D951255-A719-42D9-879C-82618045C4B1}"/>
    <cellStyle name="40% - Énfasis6 2 3 5 11" xfId="43470" xr:uid="{F5B62E60-2812-4361-8CD0-EE57688C3B50}"/>
    <cellStyle name="40% - Énfasis6 2 3 5 2" xfId="43471" xr:uid="{A5D4AC5D-40DD-413F-A21E-CD76F35BC409}"/>
    <cellStyle name="40% - Énfasis6 2 3 5 2 2" xfId="43472" xr:uid="{745438D0-216D-46AC-A595-DACCEB79EED2}"/>
    <cellStyle name="40% - Énfasis6 2 3 5 3" xfId="43473" xr:uid="{A1C38A9B-5F35-4386-9024-96DF188D0B5D}"/>
    <cellStyle name="40% - Énfasis6 2 3 5 3 2" xfId="43474" xr:uid="{D730931C-4BBA-4E1B-A391-1605969A409A}"/>
    <cellStyle name="40% - Énfasis6 2 3 5 4" xfId="43475" xr:uid="{A935EA33-E8F9-4027-9A65-F1BC6C71414D}"/>
    <cellStyle name="40% - Énfasis6 2 3 5 4 2" xfId="43476" xr:uid="{B0BDFF97-7459-4AC3-AD08-12BF2BD1CCFF}"/>
    <cellStyle name="40% - Énfasis6 2 3 5 5" xfId="43477" xr:uid="{3D9E961A-2AD3-4D76-B172-F79C94A79097}"/>
    <cellStyle name="40% - Énfasis6 2 3 5 5 2" xfId="43478" xr:uid="{5E763196-65EE-4AC6-B4E8-C2722CB01970}"/>
    <cellStyle name="40% - Énfasis6 2 3 5 6" xfId="43479" xr:uid="{B37E9646-94A9-4565-AEC2-8DEF2D9840B0}"/>
    <cellStyle name="40% - Énfasis6 2 3 5 6 2" xfId="43480" xr:uid="{AAA28487-33C6-4788-9EB0-D2FB7984F67A}"/>
    <cellStyle name="40% - Énfasis6 2 3 5 7" xfId="43481" xr:uid="{CF7E7966-BC5D-4E27-A46B-88EE43B31DCE}"/>
    <cellStyle name="40% - Énfasis6 2 3 5 7 2" xfId="43482" xr:uid="{1B5DE1B6-6D93-4903-BF42-95C883419142}"/>
    <cellStyle name="40% - Énfasis6 2 3 5 8" xfId="43483" xr:uid="{5C567BAB-3BA8-4EF7-9F76-B1302EA82748}"/>
    <cellStyle name="40% - Énfasis6 2 3 5 8 2" xfId="43484" xr:uid="{DA528E31-1ACB-4EB0-9F7E-7D6B308D9BFA}"/>
    <cellStyle name="40% - Énfasis6 2 3 5 9" xfId="43485" xr:uid="{F6ABB8F6-AB4E-4280-AB4F-CE12B4FE42A6}"/>
    <cellStyle name="40% - Énfasis6 2 3 5 9 2" xfId="43486" xr:uid="{BAE500A0-77A1-45EF-8C6A-97FBBB462BEE}"/>
    <cellStyle name="40% - Énfasis6 2 3 6" xfId="43487" xr:uid="{90811B92-9518-43F9-8432-C0A1135C9AE9}"/>
    <cellStyle name="40% - Énfasis6 2 3 6 2" xfId="43488" xr:uid="{CC82E476-1CEF-4C60-A46B-A6219BF0F46E}"/>
    <cellStyle name="40% - Énfasis6 2 3 7" xfId="43489" xr:uid="{E2DACF10-24B9-4F6E-B73C-70A6B08EF7F9}"/>
    <cellStyle name="40% - Énfasis6 2 3 7 2" xfId="43490" xr:uid="{AFAEC84A-83B9-45DB-BDED-F509C907CB65}"/>
    <cellStyle name="40% - Énfasis6 2 3 8" xfId="43491" xr:uid="{9BA9E047-469A-4CDF-9841-4F58560514BD}"/>
    <cellStyle name="40% - Énfasis6 2 3 8 2" xfId="43492" xr:uid="{A903F6A3-331F-43D9-B641-803ACCFFF19E}"/>
    <cellStyle name="40% - Énfasis6 2 3 9" xfId="43493" xr:uid="{BAE3C98D-4F53-46C6-978A-41303FF9A8DF}"/>
    <cellStyle name="40% - Énfasis6 2 3 9 2" xfId="43494" xr:uid="{EC9B6435-1B44-45A1-94DD-80FBCC892E62}"/>
    <cellStyle name="40% - Énfasis6 2 4" xfId="3747" xr:uid="{2F2B6E37-D7D2-4E34-83C5-2419EBC3D2C4}"/>
    <cellStyle name="40% - Énfasis6 2 4 10" xfId="43495" xr:uid="{A1C1BBB9-DD81-40CE-881F-92A2F047CE51}"/>
    <cellStyle name="40% - Énfasis6 2 4 10 2" xfId="43496" xr:uid="{0D276E59-DA19-4898-B979-3BDAA99A7269}"/>
    <cellStyle name="40% - Énfasis6 2 4 11" xfId="43497" xr:uid="{2F03F645-6E1B-498E-9AA6-BD0AD8549C15}"/>
    <cellStyle name="40% - Énfasis6 2 4 2" xfId="3748" xr:uid="{37D4D88F-1F58-41AA-AB26-8F24DE59CF77}"/>
    <cellStyle name="40% - Énfasis6 2 4 2 2" xfId="3749" xr:uid="{25C337FC-FC99-405F-AED8-922BF0B251ED}"/>
    <cellStyle name="40% - Énfasis6 2 4 3" xfId="3750" xr:uid="{1184DA09-57B9-44F8-9F82-E4DB324F2547}"/>
    <cellStyle name="40% - Énfasis6 2 4 3 2" xfId="43498" xr:uid="{8E5A5811-E70B-4F3D-9767-8282BE1DF7EC}"/>
    <cellStyle name="40% - Énfasis6 2 4 4" xfId="43499" xr:uid="{D4F8A384-2282-4AA8-BB68-F982A051A56B}"/>
    <cellStyle name="40% - Énfasis6 2 4 4 2" xfId="43500" xr:uid="{741C3686-415A-4A4D-B154-0170E59C709A}"/>
    <cellStyle name="40% - Énfasis6 2 4 5" xfId="43501" xr:uid="{2482D304-2DDC-465F-B8E0-C60E40625F19}"/>
    <cellStyle name="40% - Énfasis6 2 4 5 2" xfId="43502" xr:uid="{D6D7F389-A6ED-4BD7-ACCF-45C31A135C35}"/>
    <cellStyle name="40% - Énfasis6 2 4 6" xfId="43503" xr:uid="{6944E6BE-DF16-48AF-8C67-B1CDA9EBD430}"/>
    <cellStyle name="40% - Énfasis6 2 4 6 2" xfId="43504" xr:uid="{208D8B51-D0AD-41FA-B794-337A8BE2CE02}"/>
    <cellStyle name="40% - Énfasis6 2 4 7" xfId="43505" xr:uid="{85795F68-DF64-4643-9446-1942B0402B88}"/>
    <cellStyle name="40% - Énfasis6 2 4 7 2" xfId="43506" xr:uid="{A5EE73D7-3192-4C77-9802-7DA5B2381CE0}"/>
    <cellStyle name="40% - Énfasis6 2 4 8" xfId="43507" xr:uid="{321A6206-F269-457A-AB73-514CFB5E1788}"/>
    <cellStyle name="40% - Énfasis6 2 4 8 2" xfId="43508" xr:uid="{09AB5AE2-6E06-4464-8E4C-1DD9611FD6E2}"/>
    <cellStyle name="40% - Énfasis6 2 4 9" xfId="43509" xr:uid="{502B5867-60C1-4E02-B951-A478FB475336}"/>
    <cellStyle name="40% - Énfasis6 2 4 9 2" xfId="43510" xr:uid="{89FF5443-1DB5-4B10-A786-5AF285B7C890}"/>
    <cellStyle name="40% - Énfasis6 2 5" xfId="3751" xr:uid="{06891C88-2E47-44E4-9118-C28FB221E06F}"/>
    <cellStyle name="40% - Énfasis6 2 5 10" xfId="43511" xr:uid="{03806B9B-8E41-4253-A0F2-B980A8D5BEEA}"/>
    <cellStyle name="40% - Énfasis6 2 5 10 2" xfId="43512" xr:uid="{A5A89C01-8703-4520-98F3-03340480F74B}"/>
    <cellStyle name="40% - Énfasis6 2 5 11" xfId="43513" xr:uid="{B25BA85C-2FA7-44AE-81FE-68A26AB4F309}"/>
    <cellStyle name="40% - Énfasis6 2 5 2" xfId="3752" xr:uid="{B16BE40C-34F2-4F9A-81F6-060C9B75C52E}"/>
    <cellStyle name="40% - Énfasis6 2 5 2 2" xfId="43514" xr:uid="{9799B314-F493-473A-9AB0-76E5AD3D5233}"/>
    <cellStyle name="40% - Énfasis6 2 5 3" xfId="43515" xr:uid="{201F628C-A37A-4A6A-B3FA-9495F313BDF4}"/>
    <cellStyle name="40% - Énfasis6 2 5 3 2" xfId="43516" xr:uid="{4E8C1376-3074-4EF1-8497-866EAB24EF40}"/>
    <cellStyle name="40% - Énfasis6 2 5 4" xfId="43517" xr:uid="{F7B3A4B2-E395-4BB7-8AE9-CE6F362A6FF6}"/>
    <cellStyle name="40% - Énfasis6 2 5 4 2" xfId="43518" xr:uid="{97CE3CC4-16D0-4E7F-B699-51950763AF43}"/>
    <cellStyle name="40% - Énfasis6 2 5 5" xfId="43519" xr:uid="{6DFED150-ECAF-4707-867D-3CBFE07D61CD}"/>
    <cellStyle name="40% - Énfasis6 2 5 5 2" xfId="43520" xr:uid="{0FDA8B45-E6E5-4720-978B-5656CDBF7048}"/>
    <cellStyle name="40% - Énfasis6 2 5 6" xfId="43521" xr:uid="{2F4B721C-4E09-41A4-990D-46627C8FDE23}"/>
    <cellStyle name="40% - Énfasis6 2 5 6 2" xfId="43522" xr:uid="{FF303E36-B006-4D86-BAFF-E8E4FC612766}"/>
    <cellStyle name="40% - Énfasis6 2 5 7" xfId="43523" xr:uid="{1A295932-FA9F-4CD8-B3DF-7BD621C44808}"/>
    <cellStyle name="40% - Énfasis6 2 5 7 2" xfId="43524" xr:uid="{9996C90B-7461-40B2-9E9A-C98D810628D6}"/>
    <cellStyle name="40% - Énfasis6 2 5 8" xfId="43525" xr:uid="{C4AE1355-F024-4FCA-B254-C12A15DE9B1C}"/>
    <cellStyle name="40% - Énfasis6 2 5 8 2" xfId="43526" xr:uid="{6D9B0C7E-ECCA-4F2E-B87C-5447E3AB2291}"/>
    <cellStyle name="40% - Énfasis6 2 5 9" xfId="43527" xr:uid="{29B5104D-06E6-4DFC-9149-AD603FBA1B25}"/>
    <cellStyle name="40% - Énfasis6 2 5 9 2" xfId="43528" xr:uid="{F19B4BC0-D7EC-4332-AE10-FFC6A4FB29CA}"/>
    <cellStyle name="40% - Énfasis6 2 6" xfId="3753" xr:uid="{FE179D9A-2292-4628-86E4-96E40C1D34BA}"/>
    <cellStyle name="40% - Énfasis6 2 6 10" xfId="43529" xr:uid="{A5D36848-17B0-4FBA-8A00-5D7B9B7C8DAD}"/>
    <cellStyle name="40% - Énfasis6 2 6 10 2" xfId="43530" xr:uid="{4CC419B9-E41C-4DCC-A652-14FCD256C70A}"/>
    <cellStyle name="40% - Énfasis6 2 6 11" xfId="43531" xr:uid="{EB25A04A-33AD-4508-8AD2-BE944B01CF08}"/>
    <cellStyle name="40% - Énfasis6 2 6 2" xfId="43532" xr:uid="{3C168957-38AD-478F-B938-B70DB0183C48}"/>
    <cellStyle name="40% - Énfasis6 2 6 2 2" xfId="43533" xr:uid="{C43A56F7-7689-4773-9C6D-EE1F7B195BDE}"/>
    <cellStyle name="40% - Énfasis6 2 6 3" xfId="43534" xr:uid="{098D3D38-164C-4558-9C1E-95BCA5971A03}"/>
    <cellStyle name="40% - Énfasis6 2 6 3 2" xfId="43535" xr:uid="{2914548F-F339-4DF6-911D-C681179EFD9A}"/>
    <cellStyle name="40% - Énfasis6 2 6 4" xfId="43536" xr:uid="{A6CB2722-8E85-4B87-A0F6-D3AE8FD17C67}"/>
    <cellStyle name="40% - Énfasis6 2 6 4 2" xfId="43537" xr:uid="{989ED307-3415-44BC-B4FA-F88671FB31B4}"/>
    <cellStyle name="40% - Énfasis6 2 6 5" xfId="43538" xr:uid="{E13908EA-B120-4B65-BDB1-3287C8E6A046}"/>
    <cellStyle name="40% - Énfasis6 2 6 5 2" xfId="43539" xr:uid="{EFFA3957-CC2A-4CF3-9CA4-CC9CF01807B1}"/>
    <cellStyle name="40% - Énfasis6 2 6 6" xfId="43540" xr:uid="{8A9A8130-A5BF-42BE-B849-782692B3731D}"/>
    <cellStyle name="40% - Énfasis6 2 6 6 2" xfId="43541" xr:uid="{49B9DFEF-0AFA-45B4-AC86-488E55FFEDA7}"/>
    <cellStyle name="40% - Énfasis6 2 6 7" xfId="43542" xr:uid="{2EA4DB40-9FCA-4AA0-BCBA-DF98EDDD4557}"/>
    <cellStyle name="40% - Énfasis6 2 6 7 2" xfId="43543" xr:uid="{B430BEC5-63C7-461C-9EBB-FBC2B5E2B521}"/>
    <cellStyle name="40% - Énfasis6 2 6 8" xfId="43544" xr:uid="{D05AEE9E-A2E8-4D9E-84FA-35042BA82721}"/>
    <cellStyle name="40% - Énfasis6 2 6 8 2" xfId="43545" xr:uid="{F6E9C615-664E-43CD-8C0E-CF6FABE6018C}"/>
    <cellStyle name="40% - Énfasis6 2 6 9" xfId="43546" xr:uid="{C5ADD782-73BC-440F-98CC-3C69FBE6EEF6}"/>
    <cellStyle name="40% - Énfasis6 2 6 9 2" xfId="43547" xr:uid="{0B6F5E37-8855-45BA-BBCF-93BF4532D67A}"/>
    <cellStyle name="40% - Énfasis6 2 7" xfId="43548" xr:uid="{F7E339AB-0670-4321-9E57-035B84FAB1A7}"/>
    <cellStyle name="40% - Énfasis6 2 7 10" xfId="43549" xr:uid="{518CA462-4D87-4BD9-802B-61DDB80F9FFF}"/>
    <cellStyle name="40% - Énfasis6 2 7 10 2" xfId="43550" xr:uid="{AC55F848-71CB-4C92-8BCA-AFA0D160BB82}"/>
    <cellStyle name="40% - Énfasis6 2 7 11" xfId="43551" xr:uid="{212D7F91-D005-45E1-AD84-A9E00BF3BC1E}"/>
    <cellStyle name="40% - Énfasis6 2 7 2" xfId="43552" xr:uid="{8C108C1C-E62A-4230-846F-3ADBBB6A644B}"/>
    <cellStyle name="40% - Énfasis6 2 7 2 2" xfId="43553" xr:uid="{3B57F007-447D-427D-B42F-116C218DEA97}"/>
    <cellStyle name="40% - Énfasis6 2 7 3" xfId="43554" xr:uid="{FEB35D6B-E6E7-4C17-895A-0E2AB7DD83C8}"/>
    <cellStyle name="40% - Énfasis6 2 7 3 2" xfId="43555" xr:uid="{1B954B48-8D59-4481-82F4-FF02438193FE}"/>
    <cellStyle name="40% - Énfasis6 2 7 4" xfId="43556" xr:uid="{434F4081-24E3-4283-B32D-5A7CAFAD5677}"/>
    <cellStyle name="40% - Énfasis6 2 7 4 2" xfId="43557" xr:uid="{C0163D46-63B9-403A-AF51-52D13DF25418}"/>
    <cellStyle name="40% - Énfasis6 2 7 5" xfId="43558" xr:uid="{0D1AE2F4-017D-457F-8BAC-E2138B528BBA}"/>
    <cellStyle name="40% - Énfasis6 2 7 5 2" xfId="43559" xr:uid="{02976035-F2FA-4FF0-8334-F8815A29C4D4}"/>
    <cellStyle name="40% - Énfasis6 2 7 6" xfId="43560" xr:uid="{5579E8A0-E13B-4726-89E1-3F8D10080780}"/>
    <cellStyle name="40% - Énfasis6 2 7 6 2" xfId="43561" xr:uid="{DE50CBBB-5E37-44D5-A08C-100F3F99A27F}"/>
    <cellStyle name="40% - Énfasis6 2 7 7" xfId="43562" xr:uid="{39542C1A-13DF-4668-AE03-2329DB721723}"/>
    <cellStyle name="40% - Énfasis6 2 7 7 2" xfId="43563" xr:uid="{8192669B-58D6-457A-AA18-D854F105EDE7}"/>
    <cellStyle name="40% - Énfasis6 2 7 8" xfId="43564" xr:uid="{2E23DAA5-6789-4550-AFA9-7C50D2E7DCA7}"/>
    <cellStyle name="40% - Énfasis6 2 7 8 2" xfId="43565" xr:uid="{46C93B71-E3F8-49BB-BBBE-3830574ED640}"/>
    <cellStyle name="40% - Énfasis6 2 7 9" xfId="43566" xr:uid="{A269D785-13D7-4ADB-99EB-4EAEF9C8E3DA}"/>
    <cellStyle name="40% - Énfasis6 2 7 9 2" xfId="43567" xr:uid="{680EAD75-EEDC-41C3-B0B2-1574444257B0}"/>
    <cellStyle name="40% - Énfasis6 2 8" xfId="43568" xr:uid="{B600CF5B-EA15-422C-AD15-7DBC17A5AC06}"/>
    <cellStyle name="40% - Énfasis6 2 8 10" xfId="43569" xr:uid="{4721EF57-C9CB-43C1-9445-627D9141C814}"/>
    <cellStyle name="40% - Énfasis6 2 8 10 2" xfId="43570" xr:uid="{FB61F7C5-58F3-4B8A-AFAB-D757EA86BDF8}"/>
    <cellStyle name="40% - Énfasis6 2 8 11" xfId="43571" xr:uid="{5C971348-2DF8-440E-9B52-5BA34932A546}"/>
    <cellStyle name="40% - Énfasis6 2 8 2" xfId="43572" xr:uid="{DFC2A6E8-A1D4-4903-B80C-4B0F9125D135}"/>
    <cellStyle name="40% - Énfasis6 2 8 2 2" xfId="43573" xr:uid="{27F2BEA6-0A88-4EFF-B927-B369528CFCDB}"/>
    <cellStyle name="40% - Énfasis6 2 8 3" xfId="43574" xr:uid="{A1A4310A-43E0-48AB-A90E-B54D7BFF400A}"/>
    <cellStyle name="40% - Énfasis6 2 8 3 2" xfId="43575" xr:uid="{F86686C3-4333-45C7-8D89-1F9F8B24AD55}"/>
    <cellStyle name="40% - Énfasis6 2 8 4" xfId="43576" xr:uid="{79B94001-A91C-4D3A-8528-20068E3FEC1F}"/>
    <cellStyle name="40% - Énfasis6 2 8 4 2" xfId="43577" xr:uid="{7E25E0AE-296C-4631-B7FA-7EF4CADEA388}"/>
    <cellStyle name="40% - Énfasis6 2 8 5" xfId="43578" xr:uid="{8CEA2C86-14F4-489C-B4DE-4CB378F2E501}"/>
    <cellStyle name="40% - Énfasis6 2 8 5 2" xfId="43579" xr:uid="{8CCA2A63-CB78-41AC-ADE8-66E004AEB7FC}"/>
    <cellStyle name="40% - Énfasis6 2 8 6" xfId="43580" xr:uid="{B7AAC1BD-352A-419E-9BC8-064C5C23383E}"/>
    <cellStyle name="40% - Énfasis6 2 8 6 2" xfId="43581" xr:uid="{10FEC1E4-F49A-441C-BB4E-5F9EF1F83672}"/>
    <cellStyle name="40% - Énfasis6 2 8 7" xfId="43582" xr:uid="{8DA0A67D-82ED-4664-987A-804303AC9A54}"/>
    <cellStyle name="40% - Énfasis6 2 8 7 2" xfId="43583" xr:uid="{11230281-FEE0-40A9-A558-D64E69F09F24}"/>
    <cellStyle name="40% - Énfasis6 2 8 8" xfId="43584" xr:uid="{2A4F56E3-DEC8-4A7D-A9C3-4F3D2259EF1C}"/>
    <cellStyle name="40% - Énfasis6 2 8 8 2" xfId="43585" xr:uid="{CB117CE9-6E44-4960-AA5E-FA041CA85882}"/>
    <cellStyle name="40% - Énfasis6 2 8 9" xfId="43586" xr:uid="{022FE4E9-643D-423E-AB1B-860CB43056A3}"/>
    <cellStyle name="40% - Énfasis6 2 8 9 2" xfId="43587" xr:uid="{9E426C22-7ECE-4FCE-953B-4847495BFE00}"/>
    <cellStyle name="40% - Énfasis6 2 9" xfId="43588" xr:uid="{B5E9A358-F2C1-4345-B900-270FF4DF29CE}"/>
    <cellStyle name="40% - Énfasis6 2 9 10" xfId="43589" xr:uid="{40EE7B25-9629-4ED6-BFBD-CC0DF29360EE}"/>
    <cellStyle name="40% - Énfasis6 2 9 10 2" xfId="43590" xr:uid="{BD7AC2A8-5630-4C43-ACC8-ABF76CAA9771}"/>
    <cellStyle name="40% - Énfasis6 2 9 11" xfId="43591" xr:uid="{B618BE41-CE5D-4475-8D64-24A5D9DD5E72}"/>
    <cellStyle name="40% - Énfasis6 2 9 2" xfId="43592" xr:uid="{28FCA212-A8D6-4A6C-AC91-F9201520C604}"/>
    <cellStyle name="40% - Énfasis6 2 9 2 2" xfId="43593" xr:uid="{FE7CD28E-595C-41D6-9ACD-6BB472907BAD}"/>
    <cellStyle name="40% - Énfasis6 2 9 3" xfId="43594" xr:uid="{C5777CD3-C6AE-4780-9E8C-F7F0B7D6279B}"/>
    <cellStyle name="40% - Énfasis6 2 9 3 2" xfId="43595" xr:uid="{F36FCF1F-9602-4DEE-9BDB-C47D0834FB92}"/>
    <cellStyle name="40% - Énfasis6 2 9 4" xfId="43596" xr:uid="{18053211-4139-4042-BDA0-61C514496E5E}"/>
    <cellStyle name="40% - Énfasis6 2 9 4 2" xfId="43597" xr:uid="{0B3055F2-7394-4AB0-9C8D-F6ED15AE3B98}"/>
    <cellStyle name="40% - Énfasis6 2 9 5" xfId="43598" xr:uid="{BC30C3C8-26A1-4A2F-912C-FACA0F2A6EF6}"/>
    <cellStyle name="40% - Énfasis6 2 9 5 2" xfId="43599" xr:uid="{7A1BDED8-3251-47F3-8078-D6F8D81701B0}"/>
    <cellStyle name="40% - Énfasis6 2 9 6" xfId="43600" xr:uid="{7DC29FF9-C869-4BA9-B57E-ABF30E4C0987}"/>
    <cellStyle name="40% - Énfasis6 2 9 6 2" xfId="43601" xr:uid="{F27642D5-7C5F-4C9C-A7B2-33B04E571942}"/>
    <cellStyle name="40% - Énfasis6 2 9 7" xfId="43602" xr:uid="{698C430F-73F8-4569-A5E6-412D4FF927C0}"/>
    <cellStyle name="40% - Énfasis6 2 9 7 2" xfId="43603" xr:uid="{422CB028-F6FF-4934-985F-BAE0F4D8F968}"/>
    <cellStyle name="40% - Énfasis6 2 9 8" xfId="43604" xr:uid="{67EF10AC-E18A-474E-9077-527AC6F25C5A}"/>
    <cellStyle name="40% - Énfasis6 2 9 8 2" xfId="43605" xr:uid="{00CDCA5B-82B1-4428-B592-4E1852DB7445}"/>
    <cellStyle name="40% - Énfasis6 2 9 9" xfId="43606" xr:uid="{660F9F78-280E-48F9-A49B-C713D257E023}"/>
    <cellStyle name="40% - Énfasis6 2 9 9 2" xfId="43607" xr:uid="{DD72C53A-227D-45ED-BB36-2FC605BC0C67}"/>
    <cellStyle name="40% - Énfasis6 20" xfId="3754" xr:uid="{161B8491-6C15-4D86-B0BD-FEC135651A4A}"/>
    <cellStyle name="40% - Énfasis6 20 10" xfId="43608" xr:uid="{3E712DDD-4064-4B12-AD10-EA26D4195ABE}"/>
    <cellStyle name="40% - Énfasis6 20 10 2" xfId="43609" xr:uid="{F855063E-AE72-4559-9463-7E0ACFD3F7FC}"/>
    <cellStyle name="40% - Énfasis6 20 11" xfId="43610" xr:uid="{A53DF3EC-8469-4361-A7B9-C5AF917B9155}"/>
    <cellStyle name="40% - Énfasis6 20 2" xfId="3755" xr:uid="{4E9C8D40-8E96-4F55-9185-747964123D6E}"/>
    <cellStyle name="40% - Énfasis6 20 2 2" xfId="43611" xr:uid="{D20B9D0F-DA77-4777-90F9-4A736E49EB11}"/>
    <cellStyle name="40% - Énfasis6 20 3" xfId="43612" xr:uid="{AD4C584C-22E0-4889-81EF-86A0EC7A6337}"/>
    <cellStyle name="40% - Énfasis6 20 3 2" xfId="43613" xr:uid="{F3356D18-90FC-4A8B-97BE-C9272890B613}"/>
    <cellStyle name="40% - Énfasis6 20 4" xfId="43614" xr:uid="{83A3D951-C4A5-492F-9AD7-6511944DE669}"/>
    <cellStyle name="40% - Énfasis6 20 4 2" xfId="43615" xr:uid="{947FB760-0BCE-4E89-9900-5AA6BD383005}"/>
    <cellStyle name="40% - Énfasis6 20 5" xfId="43616" xr:uid="{D957BEBD-2B07-44CC-B2F2-57BC2514A725}"/>
    <cellStyle name="40% - Énfasis6 20 5 2" xfId="43617" xr:uid="{CED86439-8742-43F5-8765-5463DDF8466F}"/>
    <cellStyle name="40% - Énfasis6 20 6" xfId="43618" xr:uid="{94C58946-7E90-4997-B66A-A81990D98E5C}"/>
    <cellStyle name="40% - Énfasis6 20 6 2" xfId="43619" xr:uid="{30D2DCC8-F12A-4B45-8811-22784E6EE0E3}"/>
    <cellStyle name="40% - Énfasis6 20 7" xfId="43620" xr:uid="{68183E19-E5F3-4494-A20A-081B70210A2A}"/>
    <cellStyle name="40% - Énfasis6 20 7 2" xfId="43621" xr:uid="{2BB85D92-F5BA-43EA-878C-82F1E2AA85FE}"/>
    <cellStyle name="40% - Énfasis6 20 8" xfId="43622" xr:uid="{23A2812B-371E-4CC1-86D2-DD321389BA87}"/>
    <cellStyle name="40% - Énfasis6 20 8 2" xfId="43623" xr:uid="{E03AABFD-DADE-4089-8B60-286DDEAB0230}"/>
    <cellStyle name="40% - Énfasis6 20 9" xfId="43624" xr:uid="{D4161285-3FC8-494E-834C-94511AB4F8A1}"/>
    <cellStyle name="40% - Énfasis6 20 9 2" xfId="43625" xr:uid="{FDFE6E8F-D86C-4739-9F4C-CF24F2526D44}"/>
    <cellStyle name="40% - Énfasis6 21" xfId="3756" xr:uid="{D73995E1-10C1-40DF-AFD6-A7F9F7BAC005}"/>
    <cellStyle name="40% - Énfasis6 21 10" xfId="43626" xr:uid="{89D47476-8E22-4AC3-9BF1-A581593955FE}"/>
    <cellStyle name="40% - Énfasis6 21 10 2" xfId="43627" xr:uid="{74E60AF3-3162-443E-90D9-804B6FA3A5BD}"/>
    <cellStyle name="40% - Énfasis6 21 11" xfId="43628" xr:uid="{B5808720-7C20-4FE5-B216-BD6568B7DA0C}"/>
    <cellStyle name="40% - Énfasis6 21 2" xfId="3757" xr:uid="{57AFAD5A-3325-4025-93AD-3ED53C9AED8E}"/>
    <cellStyle name="40% - Énfasis6 21 2 2" xfId="43629" xr:uid="{387F223E-42A0-4158-B288-8E652C247B73}"/>
    <cellStyle name="40% - Énfasis6 21 3" xfId="43630" xr:uid="{DE7204A2-AC5F-4936-A748-DC999339E84F}"/>
    <cellStyle name="40% - Énfasis6 21 3 2" xfId="43631" xr:uid="{2CE299C8-5BC9-41EF-80BE-17DC87052F7D}"/>
    <cellStyle name="40% - Énfasis6 21 4" xfId="43632" xr:uid="{DB5FB81A-C034-4E77-AB9D-4C7722797ED5}"/>
    <cellStyle name="40% - Énfasis6 21 4 2" xfId="43633" xr:uid="{C57C2B35-7E5D-4DB5-B569-57C7DCE17488}"/>
    <cellStyle name="40% - Énfasis6 21 5" xfId="43634" xr:uid="{AC31EBD9-BC43-464E-80B2-501CFB8DA57C}"/>
    <cellStyle name="40% - Énfasis6 21 5 2" xfId="43635" xr:uid="{3B277BFE-16CF-4B3B-901F-922BE768B145}"/>
    <cellStyle name="40% - Énfasis6 21 6" xfId="43636" xr:uid="{83D018F4-A03A-42D5-828A-D5541F279347}"/>
    <cellStyle name="40% - Énfasis6 21 6 2" xfId="43637" xr:uid="{F123D8F8-394F-422D-86EC-6E482F39B931}"/>
    <cellStyle name="40% - Énfasis6 21 7" xfId="43638" xr:uid="{73DCF0AC-D7D2-4F19-B3A2-1AF8BB8534E5}"/>
    <cellStyle name="40% - Énfasis6 21 7 2" xfId="43639" xr:uid="{4E0CEA49-6F0C-4AD8-97A0-1AAC7D7C8C1A}"/>
    <cellStyle name="40% - Énfasis6 21 8" xfId="43640" xr:uid="{F0796FC5-9DCC-4153-8E71-04A808DF6717}"/>
    <cellStyle name="40% - Énfasis6 21 8 2" xfId="43641" xr:uid="{157BA892-71B4-4E68-9761-6592CC545B2D}"/>
    <cellStyle name="40% - Énfasis6 21 9" xfId="43642" xr:uid="{47A31BF2-6806-4F12-B378-C3E0D4299A56}"/>
    <cellStyle name="40% - Énfasis6 21 9 2" xfId="43643" xr:uid="{8AFCBDF5-1605-4B1A-B312-1D3B445F7386}"/>
    <cellStyle name="40% - Énfasis6 22" xfId="3758" xr:uid="{7D45F11E-C173-42B3-BA97-6DA8F7C123C3}"/>
    <cellStyle name="40% - Énfasis6 22 10" xfId="43644" xr:uid="{CB168FCD-CA7C-4465-A666-66634FF51E5C}"/>
    <cellStyle name="40% - Énfasis6 22 10 2" xfId="43645" xr:uid="{E2F0C4CA-895C-4FBB-A7F0-4BDB9AFE4CC7}"/>
    <cellStyle name="40% - Énfasis6 22 11" xfId="43646" xr:uid="{BC135A02-BF61-48BB-8436-A57BAE4BBD15}"/>
    <cellStyle name="40% - Énfasis6 22 2" xfId="3759" xr:uid="{33B5F5BD-E21E-4E5F-ABA1-A6CA7DF13541}"/>
    <cellStyle name="40% - Énfasis6 22 2 2" xfId="43647" xr:uid="{C919A748-62F6-4A79-9613-373D3EC0D214}"/>
    <cellStyle name="40% - Énfasis6 22 3" xfId="43648" xr:uid="{46224D93-8C2E-4E40-9B4A-858112CA6995}"/>
    <cellStyle name="40% - Énfasis6 22 3 2" xfId="43649" xr:uid="{CF0FD84A-993B-4F50-AE9F-7B88B7C3EE67}"/>
    <cellStyle name="40% - Énfasis6 22 4" xfId="43650" xr:uid="{C0B856AD-86BF-4F29-A761-318EDEB28A57}"/>
    <cellStyle name="40% - Énfasis6 22 4 2" xfId="43651" xr:uid="{E0F3ECDB-184D-40C7-87F2-121CC737965A}"/>
    <cellStyle name="40% - Énfasis6 22 5" xfId="43652" xr:uid="{9A6CA452-3246-4431-BF79-39AA0DB63312}"/>
    <cellStyle name="40% - Énfasis6 22 5 2" xfId="43653" xr:uid="{E2F4DA5D-272A-4001-9907-815CF331F867}"/>
    <cellStyle name="40% - Énfasis6 22 6" xfId="43654" xr:uid="{146E82A3-BC0E-43D0-AF24-562006759E24}"/>
    <cellStyle name="40% - Énfasis6 22 6 2" xfId="43655" xr:uid="{1642BC2A-11CC-4897-A04C-F0977ACF2728}"/>
    <cellStyle name="40% - Énfasis6 22 7" xfId="43656" xr:uid="{A435894C-09DF-41B4-942C-2C69F3B764CF}"/>
    <cellStyle name="40% - Énfasis6 22 7 2" xfId="43657" xr:uid="{C25DE70F-FF85-44DD-B7A3-9F7FEE026AF6}"/>
    <cellStyle name="40% - Énfasis6 22 8" xfId="43658" xr:uid="{53DFBDDE-8ACC-49BC-BEB1-2427B838832D}"/>
    <cellStyle name="40% - Énfasis6 22 8 2" xfId="43659" xr:uid="{8353AD73-3974-4A81-8672-5DFA23A0C8D6}"/>
    <cellStyle name="40% - Énfasis6 22 9" xfId="43660" xr:uid="{F2DE19C9-281D-4FA0-907E-5E34599BF368}"/>
    <cellStyle name="40% - Énfasis6 22 9 2" xfId="43661" xr:uid="{0CA29EA6-0E6F-4A2F-9862-4F33268C5CD7}"/>
    <cellStyle name="40% - Énfasis6 23" xfId="3760" xr:uid="{91F34B47-FAC9-4EA3-A0C0-9D92153D81F4}"/>
    <cellStyle name="40% - Énfasis6 23 10" xfId="43662" xr:uid="{8DE44730-3910-4497-AA8B-973D13DBC5B0}"/>
    <cellStyle name="40% - Énfasis6 23 10 2" xfId="43663" xr:uid="{4C70D18E-FC33-4608-8C05-0D83D2A2B656}"/>
    <cellStyle name="40% - Énfasis6 23 11" xfId="43664" xr:uid="{ECD8AA09-86E7-4E26-8D55-DFB21174A082}"/>
    <cellStyle name="40% - Énfasis6 23 2" xfId="43665" xr:uid="{A2E8C497-0C4A-4236-9A8D-FE5776DB2BE0}"/>
    <cellStyle name="40% - Énfasis6 23 2 2" xfId="43666" xr:uid="{DD001445-660E-4AB5-A4A7-81FDB1CB630D}"/>
    <cellStyle name="40% - Énfasis6 23 3" xfId="43667" xr:uid="{759B74DA-560A-4630-9D21-EE9264A0F429}"/>
    <cellStyle name="40% - Énfasis6 23 3 2" xfId="43668" xr:uid="{5AA48BEE-ECFC-4B39-82BE-7600DE185DA3}"/>
    <cellStyle name="40% - Énfasis6 23 4" xfId="43669" xr:uid="{3F58BCA3-05C2-410D-88CA-73EF87486269}"/>
    <cellStyle name="40% - Énfasis6 23 4 2" xfId="43670" xr:uid="{90968ACD-1662-4E31-ACED-92A0E532222B}"/>
    <cellStyle name="40% - Énfasis6 23 5" xfId="43671" xr:uid="{998E8A43-E6BF-4403-BCCD-959078C4EA34}"/>
    <cellStyle name="40% - Énfasis6 23 5 2" xfId="43672" xr:uid="{8F54EE87-0462-4E88-9F3B-3561FB308DE6}"/>
    <cellStyle name="40% - Énfasis6 23 6" xfId="43673" xr:uid="{4EBE1DFB-53A8-4EA2-BE79-B0360F1D4763}"/>
    <cellStyle name="40% - Énfasis6 23 6 2" xfId="43674" xr:uid="{6E4A44D1-DA86-4A08-927A-B9D99010715B}"/>
    <cellStyle name="40% - Énfasis6 23 7" xfId="43675" xr:uid="{AF235530-BC83-4AB9-94E6-6BBA1B75C9A7}"/>
    <cellStyle name="40% - Énfasis6 23 7 2" xfId="43676" xr:uid="{9309678E-E67A-47F7-AC92-96A4F59F95EA}"/>
    <cellStyle name="40% - Énfasis6 23 8" xfId="43677" xr:uid="{DE01F787-AC06-4A80-8869-153F91A9081D}"/>
    <cellStyle name="40% - Énfasis6 23 8 2" xfId="43678" xr:uid="{410BFBC2-3982-41F4-822E-9730138BA52C}"/>
    <cellStyle name="40% - Énfasis6 23 9" xfId="43679" xr:uid="{03B518B0-88AA-4C6A-AB54-B30021D995F5}"/>
    <cellStyle name="40% - Énfasis6 23 9 2" xfId="43680" xr:uid="{42649445-A818-49D9-BD4C-424BE2C64708}"/>
    <cellStyle name="40% - Énfasis6 24" xfId="3761" xr:uid="{75D73A84-5D02-437C-A9B1-0362BC1B3419}"/>
    <cellStyle name="40% - Énfasis6 24 10" xfId="43681" xr:uid="{831F62EB-E33F-4FA3-9F82-CB02AED21AC4}"/>
    <cellStyle name="40% - Énfasis6 24 10 2" xfId="43682" xr:uid="{152E7A20-F525-4382-A1C1-4BA838E6BB80}"/>
    <cellStyle name="40% - Énfasis6 24 11" xfId="43683" xr:uid="{1F4CD75D-F473-4628-9981-0F2B2E7A20D7}"/>
    <cellStyle name="40% - Énfasis6 24 2" xfId="43684" xr:uid="{3F2E6F96-CC18-476A-84EC-6259C0080BCE}"/>
    <cellStyle name="40% - Énfasis6 24 2 2" xfId="43685" xr:uid="{B32E8D6B-77D3-48D1-AEF4-E2113E1B81EC}"/>
    <cellStyle name="40% - Énfasis6 24 3" xfId="43686" xr:uid="{A2C779B1-49E9-46BF-9D85-98B43F5A4150}"/>
    <cellStyle name="40% - Énfasis6 24 3 2" xfId="43687" xr:uid="{AB09123C-501B-43DD-92DB-226240BD55AB}"/>
    <cellStyle name="40% - Énfasis6 24 4" xfId="43688" xr:uid="{EED9B8C7-6EE7-4E9D-9F52-3098FB98A798}"/>
    <cellStyle name="40% - Énfasis6 24 4 2" xfId="43689" xr:uid="{83766188-E203-4B37-B016-7A8229D6DA3F}"/>
    <cellStyle name="40% - Énfasis6 24 5" xfId="43690" xr:uid="{B7793748-321F-49F6-8855-86D6BDE46B03}"/>
    <cellStyle name="40% - Énfasis6 24 5 2" xfId="43691" xr:uid="{07DB75FB-CAB0-4653-8C38-4546093F5A26}"/>
    <cellStyle name="40% - Énfasis6 24 6" xfId="43692" xr:uid="{15F8C86B-2B86-4825-8E16-F301357805DB}"/>
    <cellStyle name="40% - Énfasis6 24 6 2" xfId="43693" xr:uid="{183D832E-D1B2-4662-851A-8F05CF09ECA6}"/>
    <cellStyle name="40% - Énfasis6 24 7" xfId="43694" xr:uid="{931DFDA2-3FBC-4795-8A1D-115377BD377E}"/>
    <cellStyle name="40% - Énfasis6 24 7 2" xfId="43695" xr:uid="{A6729E43-32A5-4E91-AC68-82F48F70FA34}"/>
    <cellStyle name="40% - Énfasis6 24 8" xfId="43696" xr:uid="{A1F5DE2C-0950-459E-9F4F-56687E769AD0}"/>
    <cellStyle name="40% - Énfasis6 24 8 2" xfId="43697" xr:uid="{D5D07F6E-3614-449F-813A-99521915FBE6}"/>
    <cellStyle name="40% - Énfasis6 24 9" xfId="43698" xr:uid="{32CB7AE4-8C3C-427C-A031-670831EF0C88}"/>
    <cellStyle name="40% - Énfasis6 24 9 2" xfId="43699" xr:uid="{50AE1C79-8376-4C93-BAA8-4607813EDA4D}"/>
    <cellStyle name="40% - Énfasis6 25" xfId="3762" xr:uid="{4C11AE5B-B7E8-4E8A-B4E6-1293728BA4B0}"/>
    <cellStyle name="40% - Énfasis6 25 10" xfId="43700" xr:uid="{C274BF84-EFD0-4C2B-BEAD-0FC8006154EE}"/>
    <cellStyle name="40% - Énfasis6 25 10 2" xfId="43701" xr:uid="{66B9B737-856D-4006-BC09-8411507C508A}"/>
    <cellStyle name="40% - Énfasis6 25 11" xfId="43702" xr:uid="{DE98245F-175F-4D7F-8299-09B3AD94966C}"/>
    <cellStyle name="40% - Énfasis6 25 2" xfId="43703" xr:uid="{15BB22F0-6C78-413C-9607-C8DE3AF5A4A3}"/>
    <cellStyle name="40% - Énfasis6 25 2 2" xfId="43704" xr:uid="{BEBD6CAC-562F-4AE6-8E83-1DE817C4F643}"/>
    <cellStyle name="40% - Énfasis6 25 3" xfId="43705" xr:uid="{67AB3C17-A85B-4CA1-A808-645A9F51682D}"/>
    <cellStyle name="40% - Énfasis6 25 3 2" xfId="43706" xr:uid="{984BA01C-B62D-490B-B310-BD09F5D817B2}"/>
    <cellStyle name="40% - Énfasis6 25 4" xfId="43707" xr:uid="{D6B95D3E-BBB0-415B-86E6-A8255824BA48}"/>
    <cellStyle name="40% - Énfasis6 25 4 2" xfId="43708" xr:uid="{2B294159-C9E2-4B9D-B0CD-149311440F4C}"/>
    <cellStyle name="40% - Énfasis6 25 5" xfId="43709" xr:uid="{181BF8E4-79C0-4E32-813C-A153F61C8599}"/>
    <cellStyle name="40% - Énfasis6 25 5 2" xfId="43710" xr:uid="{CB40692D-C634-43BF-9A3F-AD04ABA122FE}"/>
    <cellStyle name="40% - Énfasis6 25 6" xfId="43711" xr:uid="{9FE2FCBA-A60E-4FA3-91E7-E9B0AD2D4F61}"/>
    <cellStyle name="40% - Énfasis6 25 6 2" xfId="43712" xr:uid="{68048E63-A6DC-41A4-82E3-35D60D932AF1}"/>
    <cellStyle name="40% - Énfasis6 25 7" xfId="43713" xr:uid="{C15D134E-D8BF-45E1-861B-2BDAC815DE25}"/>
    <cellStyle name="40% - Énfasis6 25 7 2" xfId="43714" xr:uid="{E8338C13-2FCC-440D-9833-7C9BD9C2125B}"/>
    <cellStyle name="40% - Énfasis6 25 8" xfId="43715" xr:uid="{0A8086F4-010D-437C-BAAC-80E44FF557B5}"/>
    <cellStyle name="40% - Énfasis6 25 8 2" xfId="43716" xr:uid="{5500A904-3D48-4A34-94C1-EACDA76E4EEB}"/>
    <cellStyle name="40% - Énfasis6 25 9" xfId="43717" xr:uid="{5C39418D-22A3-4727-BF33-CD844E09D78E}"/>
    <cellStyle name="40% - Énfasis6 25 9 2" xfId="43718" xr:uid="{B5E35B3B-0167-4B0E-BAE3-74A347110810}"/>
    <cellStyle name="40% - Énfasis6 26" xfId="3763" xr:uid="{2305107E-94B2-404A-AC40-A78AD623C534}"/>
    <cellStyle name="40% - Énfasis6 26 10" xfId="43719" xr:uid="{13648541-2CF9-4708-91B4-4A051BF0A859}"/>
    <cellStyle name="40% - Énfasis6 26 10 2" xfId="43720" xr:uid="{8AF341D5-BDA7-4856-BA75-C0A2BCB42089}"/>
    <cellStyle name="40% - Énfasis6 26 11" xfId="43721" xr:uid="{8C09FFD7-E247-4E6B-B137-5048C9797892}"/>
    <cellStyle name="40% - Énfasis6 26 2" xfId="43722" xr:uid="{6C9AAF83-8A4B-4114-B195-B2A435AF1A0B}"/>
    <cellStyle name="40% - Énfasis6 26 2 2" xfId="43723" xr:uid="{7309CA3F-E109-4A0D-B7EF-6929756A7BE3}"/>
    <cellStyle name="40% - Énfasis6 26 3" xfId="43724" xr:uid="{5DF48E9C-6292-4066-80E4-DDF1FDBEEFFE}"/>
    <cellStyle name="40% - Énfasis6 26 3 2" xfId="43725" xr:uid="{F2139D28-3EB4-40A0-83B3-7E7CEBD71B85}"/>
    <cellStyle name="40% - Énfasis6 26 4" xfId="43726" xr:uid="{03F40434-9F42-4651-8788-9261EE04976F}"/>
    <cellStyle name="40% - Énfasis6 26 4 2" xfId="43727" xr:uid="{BB6CCDDC-2DB5-42CF-9C19-4AECE258BDC3}"/>
    <cellStyle name="40% - Énfasis6 26 5" xfId="43728" xr:uid="{DE3C9BDA-8C91-42D4-BA73-4C993E6EAF9E}"/>
    <cellStyle name="40% - Énfasis6 26 5 2" xfId="43729" xr:uid="{73F390F7-6580-4C4D-A326-FF06BFE49873}"/>
    <cellStyle name="40% - Énfasis6 26 6" xfId="43730" xr:uid="{A50D375F-93B7-4FFD-9BC3-737BDDED54AE}"/>
    <cellStyle name="40% - Énfasis6 26 6 2" xfId="43731" xr:uid="{E1DEE6CA-9CFA-4180-ADC8-6EFCB17735F6}"/>
    <cellStyle name="40% - Énfasis6 26 7" xfId="43732" xr:uid="{A12FDB87-904D-4801-8017-040194E94853}"/>
    <cellStyle name="40% - Énfasis6 26 7 2" xfId="43733" xr:uid="{2FC14A9D-C09F-4C14-A900-21F3EA7E9B65}"/>
    <cellStyle name="40% - Énfasis6 26 8" xfId="43734" xr:uid="{A07B2F0C-9D74-4882-B101-2E9C0C7AE6DB}"/>
    <cellStyle name="40% - Énfasis6 26 8 2" xfId="43735" xr:uid="{B7132B28-76AF-4F94-A4CB-9704015A5BE2}"/>
    <cellStyle name="40% - Énfasis6 26 9" xfId="43736" xr:uid="{1B76FF0D-771F-4F49-B302-6AA979B63F37}"/>
    <cellStyle name="40% - Énfasis6 26 9 2" xfId="43737" xr:uid="{4F30725E-B654-40EE-9F1A-F485261FBF38}"/>
    <cellStyle name="40% - Énfasis6 27" xfId="3764" xr:uid="{B78311BD-16E5-4470-A813-761430C2E177}"/>
    <cellStyle name="40% - Énfasis6 27 10" xfId="43738" xr:uid="{7535EA63-6CD6-4A25-A0CA-1A4BAEDD2F7B}"/>
    <cellStyle name="40% - Énfasis6 27 10 2" xfId="43739" xr:uid="{BA4BAFEC-6EAA-4B7D-895A-8D945081806B}"/>
    <cellStyle name="40% - Énfasis6 27 11" xfId="43740" xr:uid="{CCF631FA-CDF2-497F-B7C9-3E5A25F7CFED}"/>
    <cellStyle name="40% - Énfasis6 27 2" xfId="43741" xr:uid="{9F2D35D8-B673-4354-8B40-F3657DF91672}"/>
    <cellStyle name="40% - Énfasis6 27 2 2" xfId="43742" xr:uid="{97DF434B-BF90-4A15-B34C-EB806696D6FB}"/>
    <cellStyle name="40% - Énfasis6 27 3" xfId="43743" xr:uid="{03304B01-70D4-49BB-9A90-9B5C99E419F7}"/>
    <cellStyle name="40% - Énfasis6 27 3 2" xfId="43744" xr:uid="{89DA5845-0391-401D-A164-A53955438A9B}"/>
    <cellStyle name="40% - Énfasis6 27 4" xfId="43745" xr:uid="{89D0A495-D300-4B91-ABA3-C6A164560714}"/>
    <cellStyle name="40% - Énfasis6 27 4 2" xfId="43746" xr:uid="{F0F9A7F5-08E9-4DA6-95BF-45AA7995F6CA}"/>
    <cellStyle name="40% - Énfasis6 27 5" xfId="43747" xr:uid="{889B4A74-86EA-4DF5-90C9-11AB6E48B063}"/>
    <cellStyle name="40% - Énfasis6 27 5 2" xfId="43748" xr:uid="{8A12ABE7-73C6-46F6-856C-2ECE382DDB9D}"/>
    <cellStyle name="40% - Énfasis6 27 6" xfId="43749" xr:uid="{F87319FE-FEED-4AA8-AB0D-6AE25B25EB3F}"/>
    <cellStyle name="40% - Énfasis6 27 6 2" xfId="43750" xr:uid="{B9107332-2F0B-4C2B-8197-576C851BA8D8}"/>
    <cellStyle name="40% - Énfasis6 27 7" xfId="43751" xr:uid="{5DFD9840-E242-4D6D-B3B4-DB1126845105}"/>
    <cellStyle name="40% - Énfasis6 27 7 2" xfId="43752" xr:uid="{68CE5DB3-BE13-43E4-A43B-C99B65BDDCC0}"/>
    <cellStyle name="40% - Énfasis6 27 8" xfId="43753" xr:uid="{6F6721DB-2110-47F5-8875-740E5060DA65}"/>
    <cellStyle name="40% - Énfasis6 27 8 2" xfId="43754" xr:uid="{5E1990E4-FEB1-49B0-A8BD-AB59C51773BA}"/>
    <cellStyle name="40% - Énfasis6 27 9" xfId="43755" xr:uid="{E8DF5A54-BE14-4AA1-9AA0-3E2C65752420}"/>
    <cellStyle name="40% - Énfasis6 27 9 2" xfId="43756" xr:uid="{8210BE6D-D755-4C7C-AD7D-F6245C66D6F5}"/>
    <cellStyle name="40% - Énfasis6 28" xfId="3765" xr:uid="{30F35EB2-E0A5-4337-92D9-DFC4CEBAC4DB}"/>
    <cellStyle name="40% - Énfasis6 28 10" xfId="43757" xr:uid="{67F9C67D-13C8-4F1F-9CD1-EBB047D33058}"/>
    <cellStyle name="40% - Énfasis6 28 10 2" xfId="43758" xr:uid="{8A1A5B01-1FB9-4BDC-B2AA-FD0575045881}"/>
    <cellStyle name="40% - Énfasis6 28 11" xfId="43759" xr:uid="{BA28F44B-1DEE-4EAB-BE40-8FBC3E36127A}"/>
    <cellStyle name="40% - Énfasis6 28 2" xfId="43760" xr:uid="{481609E5-6F08-4727-BA53-7B8A1DA451F2}"/>
    <cellStyle name="40% - Énfasis6 28 2 2" xfId="43761" xr:uid="{EEB503D1-90C3-4BD5-8543-4B57E76DEBD4}"/>
    <cellStyle name="40% - Énfasis6 28 3" xfId="43762" xr:uid="{2E9C36FE-82DE-47A4-A471-F0586605134C}"/>
    <cellStyle name="40% - Énfasis6 28 3 2" xfId="43763" xr:uid="{606D0D81-4C2A-4801-89A5-1C03D45157CD}"/>
    <cellStyle name="40% - Énfasis6 28 4" xfId="43764" xr:uid="{CA04EAD6-846C-4111-B18F-62D75848A474}"/>
    <cellStyle name="40% - Énfasis6 28 4 2" xfId="43765" xr:uid="{3A8A05BA-99A3-4D82-A7B5-27ED79586861}"/>
    <cellStyle name="40% - Énfasis6 28 5" xfId="43766" xr:uid="{5A35BD0D-AA2A-45C8-8291-BD638ADA9A2B}"/>
    <cellStyle name="40% - Énfasis6 28 5 2" xfId="43767" xr:uid="{0B1286EF-0335-47D4-924B-A258448D42BE}"/>
    <cellStyle name="40% - Énfasis6 28 6" xfId="43768" xr:uid="{167CF2E4-8F3A-4C7A-8F8C-AB3C5C0F38C0}"/>
    <cellStyle name="40% - Énfasis6 28 6 2" xfId="43769" xr:uid="{6DEF427D-C592-479F-988A-D2FB9C176128}"/>
    <cellStyle name="40% - Énfasis6 28 7" xfId="43770" xr:uid="{1063DC8E-BC69-422B-A8E6-04F9B8265FF6}"/>
    <cellStyle name="40% - Énfasis6 28 7 2" xfId="43771" xr:uid="{FC0F5762-0DA5-4258-93D6-0A7D8E6CD013}"/>
    <cellStyle name="40% - Énfasis6 28 8" xfId="43772" xr:uid="{92B180D9-3AC4-48EF-8301-5CC9F67550A3}"/>
    <cellStyle name="40% - Énfasis6 28 8 2" xfId="43773" xr:uid="{94718AA1-4C81-4E6B-8EA4-83B158669C08}"/>
    <cellStyle name="40% - Énfasis6 28 9" xfId="43774" xr:uid="{336871EC-6775-403F-9E78-85C8ED7C982A}"/>
    <cellStyle name="40% - Énfasis6 28 9 2" xfId="43775" xr:uid="{C9939858-DE8D-454D-95EB-E707E15A8526}"/>
    <cellStyle name="40% - Énfasis6 29" xfId="3766" xr:uid="{CA6FA31C-7160-4070-8313-117CB190790D}"/>
    <cellStyle name="40% - Énfasis6 29 10" xfId="43776" xr:uid="{97B47878-5EA8-47D8-B08B-9703F4B86E3A}"/>
    <cellStyle name="40% - Énfasis6 29 10 2" xfId="43777" xr:uid="{9392D6D6-2DCB-4B76-8E77-C716FE985923}"/>
    <cellStyle name="40% - Énfasis6 29 11" xfId="43778" xr:uid="{43593653-110B-4995-A6AD-4F8BCFFD3212}"/>
    <cellStyle name="40% - Énfasis6 29 2" xfId="43779" xr:uid="{D09211A7-C264-46F6-A2A3-A3C541CA8F31}"/>
    <cellStyle name="40% - Énfasis6 29 2 2" xfId="43780" xr:uid="{9F16DE3A-9C08-495D-8B65-1545FEEC1FD2}"/>
    <cellStyle name="40% - Énfasis6 29 3" xfId="43781" xr:uid="{B70D15AB-0E7B-489F-9BD8-C346B0B6C80C}"/>
    <cellStyle name="40% - Énfasis6 29 3 2" xfId="43782" xr:uid="{65B72376-FCFC-4846-8B24-6B8188A181C1}"/>
    <cellStyle name="40% - Énfasis6 29 4" xfId="43783" xr:uid="{F42E3F05-807F-4AB4-89E4-78C2CD81C20F}"/>
    <cellStyle name="40% - Énfasis6 29 4 2" xfId="43784" xr:uid="{FF00162A-1AD8-4167-AA9F-00005926F5EF}"/>
    <cellStyle name="40% - Énfasis6 29 5" xfId="43785" xr:uid="{6EDE1C7A-6663-417A-9CB3-876F1B4823D9}"/>
    <cellStyle name="40% - Énfasis6 29 5 2" xfId="43786" xr:uid="{FF06F1A2-6819-4887-97B2-C2FB7E6D4CDB}"/>
    <cellStyle name="40% - Énfasis6 29 6" xfId="43787" xr:uid="{F04F601D-106B-47D2-ABC9-D8A0A847BCF1}"/>
    <cellStyle name="40% - Énfasis6 29 6 2" xfId="43788" xr:uid="{ADD9EC35-05C7-434F-AD68-BA0592D24088}"/>
    <cellStyle name="40% - Énfasis6 29 7" xfId="43789" xr:uid="{95D2AEB7-646E-4B14-89F9-B7F822A9D594}"/>
    <cellStyle name="40% - Énfasis6 29 7 2" xfId="43790" xr:uid="{371A8144-45D3-4BDE-BD5F-6201CED52424}"/>
    <cellStyle name="40% - Énfasis6 29 8" xfId="43791" xr:uid="{FED462DC-E812-4B6B-9BE3-E9A8FAD95889}"/>
    <cellStyle name="40% - Énfasis6 29 8 2" xfId="43792" xr:uid="{4E94AD25-F30F-4059-9890-62030D723E68}"/>
    <cellStyle name="40% - Énfasis6 29 9" xfId="43793" xr:uid="{D7C3F232-F0D1-400D-A396-CB69172D35DA}"/>
    <cellStyle name="40% - Énfasis6 29 9 2" xfId="43794" xr:uid="{C0947148-0E84-4164-8FBF-3636746A1507}"/>
    <cellStyle name="40% - Énfasis6 3" xfId="3767" xr:uid="{361EF3C9-CCE5-4ACF-B482-ED003C7BB518}"/>
    <cellStyle name="40% - Énfasis6 3 10" xfId="43795" xr:uid="{FB31056C-9D47-47F0-804E-CD049F3DAA75}"/>
    <cellStyle name="40% - Énfasis6 3 10 10" xfId="43796" xr:uid="{851F56D8-2A6D-4503-B3AF-A0F36E5E42F3}"/>
    <cellStyle name="40% - Énfasis6 3 10 10 2" xfId="43797" xr:uid="{642B827C-7E52-4557-AD73-FCE57F27DA64}"/>
    <cellStyle name="40% - Énfasis6 3 10 11" xfId="43798" xr:uid="{B5DA528C-5D3F-41FC-8524-830720C77912}"/>
    <cellStyle name="40% - Énfasis6 3 10 2" xfId="43799" xr:uid="{55188D2A-E728-4D3F-BE3E-E6FE29070677}"/>
    <cellStyle name="40% - Énfasis6 3 10 2 2" xfId="43800" xr:uid="{A4BE9E42-2436-48B0-8BDF-1609549A0462}"/>
    <cellStyle name="40% - Énfasis6 3 10 3" xfId="43801" xr:uid="{7E25B0CC-D1BC-4527-91A6-6D1C793AF5BF}"/>
    <cellStyle name="40% - Énfasis6 3 10 3 2" xfId="43802" xr:uid="{62F49BDB-DF05-43F0-8F1D-7838568B288E}"/>
    <cellStyle name="40% - Énfasis6 3 10 4" xfId="43803" xr:uid="{593EFD23-CAD3-461B-9CF8-1088A21E2AAD}"/>
    <cellStyle name="40% - Énfasis6 3 10 4 2" xfId="43804" xr:uid="{C0E16D21-9EF2-4E02-81D1-D33841848E80}"/>
    <cellStyle name="40% - Énfasis6 3 10 5" xfId="43805" xr:uid="{622E9A76-0E0F-4D27-BEE3-DDB368E8C2CB}"/>
    <cellStyle name="40% - Énfasis6 3 10 5 2" xfId="43806" xr:uid="{4A52B097-1000-42C4-84B0-22AD9B7371BE}"/>
    <cellStyle name="40% - Énfasis6 3 10 6" xfId="43807" xr:uid="{FD381E89-B6C4-439A-8F95-C8239FD7DC24}"/>
    <cellStyle name="40% - Énfasis6 3 10 6 2" xfId="43808" xr:uid="{E7ED8292-4143-430D-9249-77AE6C4198C3}"/>
    <cellStyle name="40% - Énfasis6 3 10 7" xfId="43809" xr:uid="{28071B6D-3452-4422-AAE2-A81FCC1FC3B4}"/>
    <cellStyle name="40% - Énfasis6 3 10 7 2" xfId="43810" xr:uid="{46ADF84E-97D7-40A7-9338-BB092FD8D6BE}"/>
    <cellStyle name="40% - Énfasis6 3 10 8" xfId="43811" xr:uid="{E852216D-D232-4A18-8DE3-C79F20081F72}"/>
    <cellStyle name="40% - Énfasis6 3 10 8 2" xfId="43812" xr:uid="{B115A267-4CA0-4D75-8E7D-FF5CE989E2CB}"/>
    <cellStyle name="40% - Énfasis6 3 10 9" xfId="43813" xr:uid="{120389C1-73BD-423E-83DF-7859F68FAD79}"/>
    <cellStyle name="40% - Énfasis6 3 10 9 2" xfId="43814" xr:uid="{764415F5-1265-4BD7-9A5B-3A09A5302F48}"/>
    <cellStyle name="40% - Énfasis6 3 11" xfId="43815" xr:uid="{31B72CB7-C623-4A3D-9A4F-AB9689AF2B40}"/>
    <cellStyle name="40% - Énfasis6 3 11 10" xfId="43816" xr:uid="{6312A74F-2DC5-4AAD-ACF6-8D297C7AC6AB}"/>
    <cellStyle name="40% - Énfasis6 3 11 10 2" xfId="43817" xr:uid="{6FADB39E-B3A8-408C-9BAE-0984CB5BFFA6}"/>
    <cellStyle name="40% - Énfasis6 3 11 11" xfId="43818" xr:uid="{C5CCD435-6E3C-46B0-8A0C-97CF2AD2A869}"/>
    <cellStyle name="40% - Énfasis6 3 11 2" xfId="43819" xr:uid="{4DC6B194-9485-4BEE-BCE2-586108990CEB}"/>
    <cellStyle name="40% - Énfasis6 3 11 2 2" xfId="43820" xr:uid="{9BD766B2-E305-4FFE-8F0B-2B64BA222E04}"/>
    <cellStyle name="40% - Énfasis6 3 11 3" xfId="43821" xr:uid="{3E2901A2-6CCC-4597-94AC-C9040F578538}"/>
    <cellStyle name="40% - Énfasis6 3 11 3 2" xfId="43822" xr:uid="{1BBE4E79-7EEC-4549-87E6-79EC0E100679}"/>
    <cellStyle name="40% - Énfasis6 3 11 4" xfId="43823" xr:uid="{0841A7D8-5536-4A60-B7B2-CE09C3425701}"/>
    <cellStyle name="40% - Énfasis6 3 11 4 2" xfId="43824" xr:uid="{A7BCA360-B4A4-46BC-8372-851E3DCBBB43}"/>
    <cellStyle name="40% - Énfasis6 3 11 5" xfId="43825" xr:uid="{B141D993-34DB-4182-B2A8-E47253B4DB5E}"/>
    <cellStyle name="40% - Énfasis6 3 11 5 2" xfId="43826" xr:uid="{0DD79F73-EF9B-42BC-ABFC-1EB2DE6569A8}"/>
    <cellStyle name="40% - Énfasis6 3 11 6" xfId="43827" xr:uid="{203814ED-C182-4734-AFCD-A6318CB755CB}"/>
    <cellStyle name="40% - Énfasis6 3 11 6 2" xfId="43828" xr:uid="{F38D2B44-46E2-46B0-96F8-6DBD9EA0A5AD}"/>
    <cellStyle name="40% - Énfasis6 3 11 7" xfId="43829" xr:uid="{DA5CD28F-84C2-4071-AD79-620B24629A7D}"/>
    <cellStyle name="40% - Énfasis6 3 11 7 2" xfId="43830" xr:uid="{9AA347A8-C7C7-4C9B-9316-92BDC59A8423}"/>
    <cellStyle name="40% - Énfasis6 3 11 8" xfId="43831" xr:uid="{790467EF-5AD9-40A0-A694-B30D5E91DEC8}"/>
    <cellStyle name="40% - Énfasis6 3 11 8 2" xfId="43832" xr:uid="{472F1D5D-412C-4A76-9DE6-A7AFEDDD02DD}"/>
    <cellStyle name="40% - Énfasis6 3 11 9" xfId="43833" xr:uid="{4E142673-8EDF-4828-9B15-685ED50B22B1}"/>
    <cellStyle name="40% - Énfasis6 3 11 9 2" xfId="43834" xr:uid="{56BCAEE2-AC20-4A72-A52B-93D098A9B215}"/>
    <cellStyle name="40% - Énfasis6 3 12" xfId="43835" xr:uid="{189A00AE-4304-4883-B000-DC2A2189A5A0}"/>
    <cellStyle name="40% - Énfasis6 3 12 10" xfId="43836" xr:uid="{AB699104-83BF-4A43-BE90-10BC36869C74}"/>
    <cellStyle name="40% - Énfasis6 3 12 10 2" xfId="43837" xr:uid="{2E95E287-7117-4830-84F1-070727F57578}"/>
    <cellStyle name="40% - Énfasis6 3 12 11" xfId="43838" xr:uid="{9F0F7AD2-18E0-47E4-8033-349486E988F4}"/>
    <cellStyle name="40% - Énfasis6 3 12 2" xfId="43839" xr:uid="{18751C61-7492-4F6C-A6B4-5B4CA8828B0D}"/>
    <cellStyle name="40% - Énfasis6 3 12 2 2" xfId="43840" xr:uid="{F25EF3DB-E107-4FCE-9014-89166F44E82B}"/>
    <cellStyle name="40% - Énfasis6 3 12 3" xfId="43841" xr:uid="{4B9D21CD-BC9B-40DE-A6B4-5E34A912A8BC}"/>
    <cellStyle name="40% - Énfasis6 3 12 3 2" xfId="43842" xr:uid="{341D8383-1194-4F6E-AC1D-F83D74D2A436}"/>
    <cellStyle name="40% - Énfasis6 3 12 4" xfId="43843" xr:uid="{75D7B5FA-428B-497A-BCE7-C93F060C1845}"/>
    <cellStyle name="40% - Énfasis6 3 12 4 2" xfId="43844" xr:uid="{41C4711A-7BE4-4C2B-9EAE-CC7366E79DC5}"/>
    <cellStyle name="40% - Énfasis6 3 12 5" xfId="43845" xr:uid="{47FA2D01-8BFB-4239-80AB-5D3490F395FB}"/>
    <cellStyle name="40% - Énfasis6 3 12 5 2" xfId="43846" xr:uid="{52BAA6EA-5BB4-402D-9139-D07301FB1217}"/>
    <cellStyle name="40% - Énfasis6 3 12 6" xfId="43847" xr:uid="{2EED17DC-96A3-4B55-A27B-23E31EC41A9C}"/>
    <cellStyle name="40% - Énfasis6 3 12 6 2" xfId="43848" xr:uid="{B9EC59DE-7E99-4952-B47B-3A89CEC03928}"/>
    <cellStyle name="40% - Énfasis6 3 12 7" xfId="43849" xr:uid="{4171AF41-9C18-4F86-A3B4-B083FAC2CF55}"/>
    <cellStyle name="40% - Énfasis6 3 12 7 2" xfId="43850" xr:uid="{9C882B73-A318-4FA6-AB3D-A0CBE820B166}"/>
    <cellStyle name="40% - Énfasis6 3 12 8" xfId="43851" xr:uid="{AD89AE95-3C27-4C06-B80A-F333C7F49C70}"/>
    <cellStyle name="40% - Énfasis6 3 12 8 2" xfId="43852" xr:uid="{E5344176-E6EE-4895-A5E6-D3BCE39CA296}"/>
    <cellStyle name="40% - Énfasis6 3 12 9" xfId="43853" xr:uid="{D5CB82BC-4DB7-4FB5-A966-966280E424BF}"/>
    <cellStyle name="40% - Énfasis6 3 12 9 2" xfId="43854" xr:uid="{E4911A07-1005-4C44-BEC8-CB4318C57850}"/>
    <cellStyle name="40% - Énfasis6 3 13" xfId="43855" xr:uid="{0406FF9C-14C7-4C5D-8147-60994A2D1FE9}"/>
    <cellStyle name="40% - Énfasis6 3 13 10" xfId="43856" xr:uid="{6E37EDEA-C9B7-4031-BA98-C607B73171C1}"/>
    <cellStyle name="40% - Énfasis6 3 13 10 2" xfId="43857" xr:uid="{91CBF6FD-B91C-4782-A362-CF0E17B6F21F}"/>
    <cellStyle name="40% - Énfasis6 3 13 11" xfId="43858" xr:uid="{C63F2D20-E6A2-46C7-AB72-AA376758BCE2}"/>
    <cellStyle name="40% - Énfasis6 3 13 2" xfId="43859" xr:uid="{1BBFEEAB-56F2-4CED-97CA-26CB7A68A234}"/>
    <cellStyle name="40% - Énfasis6 3 13 2 2" xfId="43860" xr:uid="{F42AD34F-089D-46EA-B57B-13E636A952D6}"/>
    <cellStyle name="40% - Énfasis6 3 13 3" xfId="43861" xr:uid="{289FA5AC-47F2-4E5B-9FF9-BFFEA6888352}"/>
    <cellStyle name="40% - Énfasis6 3 13 3 2" xfId="43862" xr:uid="{F4037FF1-E7B4-484B-8A33-DEAF617322CC}"/>
    <cellStyle name="40% - Énfasis6 3 13 4" xfId="43863" xr:uid="{038A2F32-E328-4CCB-ACB1-6EA873FCA820}"/>
    <cellStyle name="40% - Énfasis6 3 13 4 2" xfId="43864" xr:uid="{2D9EF89C-58F4-4526-B7F4-3E067F275C39}"/>
    <cellStyle name="40% - Énfasis6 3 13 5" xfId="43865" xr:uid="{216B72AE-7E59-47F1-B779-F995F5F8555C}"/>
    <cellStyle name="40% - Énfasis6 3 13 5 2" xfId="43866" xr:uid="{0358F6AE-6E6B-448C-9715-21F2D91CB21A}"/>
    <cellStyle name="40% - Énfasis6 3 13 6" xfId="43867" xr:uid="{5C49ED38-585B-4BC5-AF8C-C64E07272500}"/>
    <cellStyle name="40% - Énfasis6 3 13 6 2" xfId="43868" xr:uid="{42E76D83-048D-4BB9-BACC-02F195107274}"/>
    <cellStyle name="40% - Énfasis6 3 13 7" xfId="43869" xr:uid="{C0A54886-0C3C-4B3B-836D-9A1B899D9C44}"/>
    <cellStyle name="40% - Énfasis6 3 13 7 2" xfId="43870" xr:uid="{C977FA37-140F-4118-8664-6D7367542409}"/>
    <cellStyle name="40% - Énfasis6 3 13 8" xfId="43871" xr:uid="{B827E943-B4FA-4342-AD67-37AFDBA233F5}"/>
    <cellStyle name="40% - Énfasis6 3 13 8 2" xfId="43872" xr:uid="{850E96B0-C317-424F-BE2D-C0E15A62BB22}"/>
    <cellStyle name="40% - Énfasis6 3 13 9" xfId="43873" xr:uid="{99443334-1834-45D0-8B1D-2BB84691891C}"/>
    <cellStyle name="40% - Énfasis6 3 13 9 2" xfId="43874" xr:uid="{2BDBA62A-EEB0-4913-8EF8-C4207A6D97EF}"/>
    <cellStyle name="40% - Énfasis6 3 14" xfId="43875" xr:uid="{8F6DE54A-B653-4871-97CC-4A937FD99B03}"/>
    <cellStyle name="40% - Énfasis6 3 14 10" xfId="43876" xr:uid="{A4C1BD0F-7D59-42DF-8056-3B2C1EF3B038}"/>
    <cellStyle name="40% - Énfasis6 3 14 10 2" xfId="43877" xr:uid="{BA6EADB4-FEFA-412B-A7FB-A9958407B83F}"/>
    <cellStyle name="40% - Énfasis6 3 14 11" xfId="43878" xr:uid="{23ECEEB4-6B2F-45A7-AEFD-32151DD28747}"/>
    <cellStyle name="40% - Énfasis6 3 14 2" xfId="43879" xr:uid="{F7B86D3E-232B-4E1B-8B3B-047DECE8579B}"/>
    <cellStyle name="40% - Énfasis6 3 14 2 2" xfId="43880" xr:uid="{CA7071B6-F332-48E8-9415-E0314EE7E6F4}"/>
    <cellStyle name="40% - Énfasis6 3 14 3" xfId="43881" xr:uid="{D1E19224-48A7-4DD2-A530-6CC1F3D88BF6}"/>
    <cellStyle name="40% - Énfasis6 3 14 3 2" xfId="43882" xr:uid="{B4DA3C75-9D55-4699-BDF3-17662548C90C}"/>
    <cellStyle name="40% - Énfasis6 3 14 4" xfId="43883" xr:uid="{C0DBF923-0273-4FCA-AB1A-DC166F15FA0F}"/>
    <cellStyle name="40% - Énfasis6 3 14 4 2" xfId="43884" xr:uid="{46C743D6-CA05-48F1-B546-17632172746D}"/>
    <cellStyle name="40% - Énfasis6 3 14 5" xfId="43885" xr:uid="{0459820D-F2B7-4ED8-A6CD-02AEE7866737}"/>
    <cellStyle name="40% - Énfasis6 3 14 5 2" xfId="43886" xr:uid="{AA73EB35-4B09-4A03-BD69-CBF42EBC30CA}"/>
    <cellStyle name="40% - Énfasis6 3 14 6" xfId="43887" xr:uid="{C912F03B-1AEA-41CE-9341-800B71EE950A}"/>
    <cellStyle name="40% - Énfasis6 3 14 6 2" xfId="43888" xr:uid="{56B6F690-29FE-4E31-B073-B41B4FBBC403}"/>
    <cellStyle name="40% - Énfasis6 3 14 7" xfId="43889" xr:uid="{0184C943-115B-4AB2-A31A-013F37C239DD}"/>
    <cellStyle name="40% - Énfasis6 3 14 7 2" xfId="43890" xr:uid="{7C947158-6B83-47B2-BB11-F71FF53CA19C}"/>
    <cellStyle name="40% - Énfasis6 3 14 8" xfId="43891" xr:uid="{FABDC783-CE7A-4CA1-ACCA-760060CB6B3A}"/>
    <cellStyle name="40% - Énfasis6 3 14 8 2" xfId="43892" xr:uid="{8826770B-423D-45BF-8AF7-F9F01F862F31}"/>
    <cellStyle name="40% - Énfasis6 3 14 9" xfId="43893" xr:uid="{A96C5968-AF9B-4EB1-A0DB-31861E33E6E9}"/>
    <cellStyle name="40% - Énfasis6 3 14 9 2" xfId="43894" xr:uid="{9F4E8F6A-691D-4DA9-8DB6-0A668AF61DC6}"/>
    <cellStyle name="40% - Énfasis6 3 2" xfId="3768" xr:uid="{F8EE8BF2-31CB-4694-8297-E07A03C7BC52}"/>
    <cellStyle name="40% - Énfasis6 3 2 10" xfId="43895" xr:uid="{05290A27-2651-45BF-B35B-865EBC94E1BC}"/>
    <cellStyle name="40% - Énfasis6 3 2 10 2" xfId="43896" xr:uid="{A05CE067-FBF9-4F9F-BB72-060E551BD077}"/>
    <cellStyle name="40% - Énfasis6 3 2 11" xfId="43897" xr:uid="{BDBB6609-1B0F-4477-AE17-B7E6E0A77901}"/>
    <cellStyle name="40% - Énfasis6 3 2 11 2" xfId="43898" xr:uid="{5CEDBA33-1672-4D60-A132-187D029CD110}"/>
    <cellStyle name="40% - Énfasis6 3 2 12" xfId="43899" xr:uid="{C61A6DD8-D9F8-49A0-9FBE-A14FA654E266}"/>
    <cellStyle name="40% - Énfasis6 3 2 12 2" xfId="43900" xr:uid="{F4B7B0F0-99D7-46CC-9E7A-AB8848B4453D}"/>
    <cellStyle name="40% - Énfasis6 3 2 13" xfId="43901" xr:uid="{05B3DB48-4991-4AAD-BBC8-1B6175D94ADF}"/>
    <cellStyle name="40% - Énfasis6 3 2 13 2" xfId="43902" xr:uid="{9CCFA220-88B9-415E-A4DE-B0D88176A53A}"/>
    <cellStyle name="40% - Énfasis6 3 2 14" xfId="43903" xr:uid="{8F7874C3-622E-4FD1-B69C-593B77897F67}"/>
    <cellStyle name="40% - Énfasis6 3 2 14 2" xfId="43904" xr:uid="{A42AE0FD-7501-47C0-941D-92D9B449ED2D}"/>
    <cellStyle name="40% - Énfasis6 3 2 15" xfId="43905" xr:uid="{D6619121-0C03-45F5-A6FF-CD84D1D6D092}"/>
    <cellStyle name="40% - Énfasis6 3 2 15 2" xfId="43906" xr:uid="{E6258F6A-74DC-475B-AF57-940C3D87AE79}"/>
    <cellStyle name="40% - Énfasis6 3 2 16" xfId="43907" xr:uid="{C625C1AF-E700-4164-B5A9-5D0A810E9197}"/>
    <cellStyle name="40% - Énfasis6 3 2 16 2" xfId="43908" xr:uid="{FCC778F5-2A0C-4001-8A51-E32EF369AC8D}"/>
    <cellStyle name="40% - Énfasis6 3 2 17" xfId="43909" xr:uid="{4E7C664E-B8EE-4855-A800-463D7FD0E4E0}"/>
    <cellStyle name="40% - Énfasis6 3 2 2" xfId="3769" xr:uid="{C9A3552F-7312-454E-B360-32983EE1B8CE}"/>
    <cellStyle name="40% - Énfasis6 3 2 2 2" xfId="3770" xr:uid="{CB404F6E-493D-4A72-8252-2B8BCE6AA160}"/>
    <cellStyle name="40% - Énfasis6 3 2 2 2 10" xfId="43910" xr:uid="{89D8B21F-E97A-4983-8963-3A6BD019158C}"/>
    <cellStyle name="40% - Énfasis6 3 2 2 2 10 2" xfId="43911" xr:uid="{D5BC05C2-3641-4F98-B413-AEDE25ACFC2E}"/>
    <cellStyle name="40% - Énfasis6 3 2 2 2 11" xfId="43912" xr:uid="{34663809-2C24-4D1F-9F90-0A9925BD6FF7}"/>
    <cellStyle name="40% - Énfasis6 3 2 2 2 2" xfId="3771" xr:uid="{4320CC69-87B0-46B4-838A-7AF42A48CFCC}"/>
    <cellStyle name="40% - Énfasis6 3 2 2 2 2 2" xfId="3772" xr:uid="{320E51B5-AB7D-431A-8B4F-8F143530AF34}"/>
    <cellStyle name="40% - Énfasis6 3 2 2 2 3" xfId="3773" xr:uid="{4FEA5AAD-D45D-4974-991F-CD6C73188F9E}"/>
    <cellStyle name="40% - Énfasis6 3 2 2 2 3 2" xfId="43913" xr:uid="{6BB40FD8-DA97-4156-95E8-EAA7FE9291FA}"/>
    <cellStyle name="40% - Énfasis6 3 2 2 2 4" xfId="43914" xr:uid="{71A02FDD-FA0E-4056-825C-32FDACB84EBA}"/>
    <cellStyle name="40% - Énfasis6 3 2 2 2 4 2" xfId="43915" xr:uid="{83C83FA2-D6D3-4735-BB89-42ACA61CBF45}"/>
    <cellStyle name="40% - Énfasis6 3 2 2 2 5" xfId="43916" xr:uid="{5B95A373-187D-401B-87AC-48EB3D25AF0B}"/>
    <cellStyle name="40% - Énfasis6 3 2 2 2 5 2" xfId="43917" xr:uid="{36ED8CB4-6E96-4369-965D-2A314DF2ACC3}"/>
    <cellStyle name="40% - Énfasis6 3 2 2 2 6" xfId="43918" xr:uid="{EE5429FA-9274-4F67-A454-85BCB1210F22}"/>
    <cellStyle name="40% - Énfasis6 3 2 2 2 6 2" xfId="43919" xr:uid="{42D0C185-4C4B-4E47-A99F-6859AEF1E1B7}"/>
    <cellStyle name="40% - Énfasis6 3 2 2 2 7" xfId="43920" xr:uid="{5BA124EF-38D1-4E9A-847A-7FD10FB754BC}"/>
    <cellStyle name="40% - Énfasis6 3 2 2 2 7 2" xfId="43921" xr:uid="{3AA3C264-BF1E-4156-98AB-7B6563ADA63A}"/>
    <cellStyle name="40% - Énfasis6 3 2 2 2 8" xfId="43922" xr:uid="{182825FF-6395-4A7C-BAB2-1C754F0E14CC}"/>
    <cellStyle name="40% - Énfasis6 3 2 2 2 8 2" xfId="43923" xr:uid="{E6035844-E142-4FBA-8471-CDFBC7D14A4B}"/>
    <cellStyle name="40% - Énfasis6 3 2 2 2 9" xfId="43924" xr:uid="{5318CF1B-268F-4271-9DEE-38157A50BEFA}"/>
    <cellStyle name="40% - Énfasis6 3 2 2 2 9 2" xfId="43925" xr:uid="{7965EC01-5E6E-453C-8BD1-2705724BA68D}"/>
    <cellStyle name="40% - Énfasis6 3 2 2 3" xfId="3774" xr:uid="{72280016-8593-48C9-ACC9-4F046F6E26F5}"/>
    <cellStyle name="40% - Énfasis6 3 2 2 3 10" xfId="43926" xr:uid="{F5387C34-8A50-469E-AD8F-FACE7B12E7A0}"/>
    <cellStyle name="40% - Énfasis6 3 2 2 3 10 2" xfId="43927" xr:uid="{643DB1EA-B9E0-4BB5-85A1-A162D99CC9D6}"/>
    <cellStyle name="40% - Énfasis6 3 2 2 3 11" xfId="43928" xr:uid="{1948B83A-90F0-40A0-ABD6-0E6AA92A6630}"/>
    <cellStyle name="40% - Énfasis6 3 2 2 3 2" xfId="3775" xr:uid="{FDD01C4E-12FD-429B-B69B-75959C18B741}"/>
    <cellStyle name="40% - Énfasis6 3 2 2 3 2 2" xfId="43929" xr:uid="{73FC48B6-19B7-4EBC-B151-E55408308F85}"/>
    <cellStyle name="40% - Énfasis6 3 2 2 3 3" xfId="43930" xr:uid="{6979452A-1BB3-4ECD-9CC8-A4FD0AB9B3B4}"/>
    <cellStyle name="40% - Énfasis6 3 2 2 3 3 2" xfId="43931" xr:uid="{0FC51317-C55F-407D-A7D7-3E10B03CA385}"/>
    <cellStyle name="40% - Énfasis6 3 2 2 3 4" xfId="43932" xr:uid="{17AFEC81-408A-445D-9899-2303D3B45BE6}"/>
    <cellStyle name="40% - Énfasis6 3 2 2 3 4 2" xfId="43933" xr:uid="{8BC0CEB8-53AE-4221-882E-4902BADCB42A}"/>
    <cellStyle name="40% - Énfasis6 3 2 2 3 5" xfId="43934" xr:uid="{328E380C-8B0E-4D0D-BB64-4C27A3B0C278}"/>
    <cellStyle name="40% - Énfasis6 3 2 2 3 5 2" xfId="43935" xr:uid="{B6C9117C-CFD6-4AA6-BD40-4AB3D0CD3957}"/>
    <cellStyle name="40% - Énfasis6 3 2 2 3 6" xfId="43936" xr:uid="{C7AC3BA4-C8C8-497E-A494-CEDFC1EF5293}"/>
    <cellStyle name="40% - Énfasis6 3 2 2 3 6 2" xfId="43937" xr:uid="{24FD0CC0-7914-4690-A81E-A51BCE5282FD}"/>
    <cellStyle name="40% - Énfasis6 3 2 2 3 7" xfId="43938" xr:uid="{C715A0FA-459B-421A-9144-623D4C9DD41C}"/>
    <cellStyle name="40% - Énfasis6 3 2 2 3 7 2" xfId="43939" xr:uid="{8789FBC9-BFAB-4518-9331-B51F0BB0AE15}"/>
    <cellStyle name="40% - Énfasis6 3 2 2 3 8" xfId="43940" xr:uid="{E1B3F6E7-2EF4-4C11-A8B2-6766E0039321}"/>
    <cellStyle name="40% - Énfasis6 3 2 2 3 8 2" xfId="43941" xr:uid="{2F4ABFCE-9E4A-462D-AC29-7C1043B4EDB5}"/>
    <cellStyle name="40% - Énfasis6 3 2 2 3 9" xfId="43942" xr:uid="{1A63F1FD-AB61-410A-8339-B10C9DF205F3}"/>
    <cellStyle name="40% - Énfasis6 3 2 2 3 9 2" xfId="43943" xr:uid="{FFA3D307-1DEA-4088-9E6E-A71DC002220A}"/>
    <cellStyle name="40% - Énfasis6 3 2 2 4" xfId="3776" xr:uid="{433E3E99-CB0B-4A17-BE56-887E7C5CF84D}"/>
    <cellStyle name="40% - Énfasis6 3 2 2 4 10" xfId="43944" xr:uid="{11BDAAAE-0E0F-48D0-BBF2-4C8AC52CEE08}"/>
    <cellStyle name="40% - Énfasis6 3 2 2 4 10 2" xfId="43945" xr:uid="{CEE0663C-9FFE-4BDE-A0D3-80AFF968695E}"/>
    <cellStyle name="40% - Énfasis6 3 2 2 4 11" xfId="43946" xr:uid="{24B6BE03-7331-43BF-A257-5FAF90E05485}"/>
    <cellStyle name="40% - Énfasis6 3 2 2 4 2" xfId="43947" xr:uid="{0EA5BDB9-5311-4951-BE1E-130F0BE6AFE9}"/>
    <cellStyle name="40% - Énfasis6 3 2 2 4 2 2" xfId="43948" xr:uid="{189BC91D-0A78-4477-8568-233FF7BEDC42}"/>
    <cellStyle name="40% - Énfasis6 3 2 2 4 3" xfId="43949" xr:uid="{FA13CC82-29E0-424D-A233-0E7EA04385C7}"/>
    <cellStyle name="40% - Énfasis6 3 2 2 4 3 2" xfId="43950" xr:uid="{405760E2-3049-4A1A-8338-C6AD2557DA4C}"/>
    <cellStyle name="40% - Énfasis6 3 2 2 4 4" xfId="43951" xr:uid="{CF9722CB-22DA-413D-BC55-42E0C0FE6718}"/>
    <cellStyle name="40% - Énfasis6 3 2 2 4 4 2" xfId="43952" xr:uid="{C1E1ABC5-F47C-4D73-A595-C5B19D9D4936}"/>
    <cellStyle name="40% - Énfasis6 3 2 2 4 5" xfId="43953" xr:uid="{99ACEB6C-262C-4D03-9FA7-D4E3D670D140}"/>
    <cellStyle name="40% - Énfasis6 3 2 2 4 5 2" xfId="43954" xr:uid="{06223948-7F12-4A22-A8EA-7165D662BA13}"/>
    <cellStyle name="40% - Énfasis6 3 2 2 4 6" xfId="43955" xr:uid="{942F965D-1769-4C82-8962-DB78F714FD96}"/>
    <cellStyle name="40% - Énfasis6 3 2 2 4 6 2" xfId="43956" xr:uid="{8B11DB2D-EC33-495B-880E-981B60A84366}"/>
    <cellStyle name="40% - Énfasis6 3 2 2 4 7" xfId="43957" xr:uid="{0B569DBB-EFD7-49D7-9D4D-5E9026DA0325}"/>
    <cellStyle name="40% - Énfasis6 3 2 2 4 7 2" xfId="43958" xr:uid="{2CA3E65F-F43C-4C8F-B8C6-CE9585053DA5}"/>
    <cellStyle name="40% - Énfasis6 3 2 2 4 8" xfId="43959" xr:uid="{4377A83A-17A7-498E-9F9C-F309C76AE989}"/>
    <cellStyle name="40% - Énfasis6 3 2 2 4 8 2" xfId="43960" xr:uid="{CBDB4124-2229-4659-8880-9A411352A3EE}"/>
    <cellStyle name="40% - Énfasis6 3 2 2 4 9" xfId="43961" xr:uid="{F0594F76-8D8F-4B27-87BE-A68900D4DA77}"/>
    <cellStyle name="40% - Énfasis6 3 2 2 4 9 2" xfId="43962" xr:uid="{43691CA2-8A58-4E36-B00C-7224D62B4B89}"/>
    <cellStyle name="40% - Énfasis6 3 2 2 5" xfId="43963" xr:uid="{C4BD2F14-2576-46EE-9892-31192E7FE8BF}"/>
    <cellStyle name="40% - Énfasis6 3 2 2 5 10" xfId="43964" xr:uid="{2F9DBFEB-3B93-47F4-B951-1EE950EA9D18}"/>
    <cellStyle name="40% - Énfasis6 3 2 2 5 10 2" xfId="43965" xr:uid="{8161F1B4-6028-4BC5-9C25-09E2982B65BD}"/>
    <cellStyle name="40% - Énfasis6 3 2 2 5 11" xfId="43966" xr:uid="{6E5F28BF-80D8-41BD-A49E-13C8F329B4F5}"/>
    <cellStyle name="40% - Énfasis6 3 2 2 5 2" xfId="43967" xr:uid="{F3FA36E0-469C-4EFE-A46A-4C9DB889C8F8}"/>
    <cellStyle name="40% - Énfasis6 3 2 2 5 2 2" xfId="43968" xr:uid="{0A8138A3-2597-4F14-A715-AAF25E720F74}"/>
    <cellStyle name="40% - Énfasis6 3 2 2 5 3" xfId="43969" xr:uid="{E1989323-D074-4327-AFB0-CA307C95181C}"/>
    <cellStyle name="40% - Énfasis6 3 2 2 5 3 2" xfId="43970" xr:uid="{5D5ED1A0-99C2-4703-81FC-388F971E86DB}"/>
    <cellStyle name="40% - Énfasis6 3 2 2 5 4" xfId="43971" xr:uid="{3A85FD61-1C89-4772-824C-D4AEB4A7AA5F}"/>
    <cellStyle name="40% - Énfasis6 3 2 2 5 4 2" xfId="43972" xr:uid="{956FC880-26BE-47C4-89C5-87D61AB6B44E}"/>
    <cellStyle name="40% - Énfasis6 3 2 2 5 5" xfId="43973" xr:uid="{4B39E97D-13EC-4F85-8A97-F78D504BF0E9}"/>
    <cellStyle name="40% - Énfasis6 3 2 2 5 5 2" xfId="43974" xr:uid="{019B28DC-FF1C-46A5-8222-5EA6D827EEC4}"/>
    <cellStyle name="40% - Énfasis6 3 2 2 5 6" xfId="43975" xr:uid="{703248E8-4319-4696-865C-98B65C9B2FB1}"/>
    <cellStyle name="40% - Énfasis6 3 2 2 5 6 2" xfId="43976" xr:uid="{9CCF9782-FD49-425C-9961-D6992C063C4C}"/>
    <cellStyle name="40% - Énfasis6 3 2 2 5 7" xfId="43977" xr:uid="{730ED312-8EB6-40B6-B31E-9642CC28F138}"/>
    <cellStyle name="40% - Énfasis6 3 2 2 5 7 2" xfId="43978" xr:uid="{05A25BA9-74F6-4116-91CD-F226592EB067}"/>
    <cellStyle name="40% - Énfasis6 3 2 2 5 8" xfId="43979" xr:uid="{C924E039-8BD1-4300-9FCE-531201753BB7}"/>
    <cellStyle name="40% - Énfasis6 3 2 2 5 8 2" xfId="43980" xr:uid="{A3241457-5874-43DE-AB6B-89DF314E33CD}"/>
    <cellStyle name="40% - Énfasis6 3 2 2 5 9" xfId="43981" xr:uid="{7544BB1E-2F70-4616-A8B2-7FC87B00E212}"/>
    <cellStyle name="40% - Énfasis6 3 2 2 5 9 2" xfId="43982" xr:uid="{8A05A508-EC7E-403D-8E70-397FDE7AC742}"/>
    <cellStyle name="40% - Énfasis6 3 2 2 6" xfId="43983" xr:uid="{FCF611BF-EB3C-48A7-800D-F8CD4AA72AAA}"/>
    <cellStyle name="40% - Énfasis6 3 2 2 6 10" xfId="43984" xr:uid="{7562161E-F486-48C8-B652-19EEF53E4D41}"/>
    <cellStyle name="40% - Énfasis6 3 2 2 6 10 2" xfId="43985" xr:uid="{D5C63D17-2AD1-486A-B958-9C010B17D39C}"/>
    <cellStyle name="40% - Énfasis6 3 2 2 6 11" xfId="43986" xr:uid="{9E915CE5-7800-48B2-95F0-001AD5D06B17}"/>
    <cellStyle name="40% - Énfasis6 3 2 2 6 2" xfId="43987" xr:uid="{CFD27A1C-6144-446A-8831-7A03595CDC0C}"/>
    <cellStyle name="40% - Énfasis6 3 2 2 6 2 2" xfId="43988" xr:uid="{D71AA266-E75C-46B3-83BB-8BD95CCE934F}"/>
    <cellStyle name="40% - Énfasis6 3 2 2 6 3" xfId="43989" xr:uid="{D8832974-7168-4BA9-B29A-2790F7FE4E26}"/>
    <cellStyle name="40% - Énfasis6 3 2 2 6 3 2" xfId="43990" xr:uid="{0EE2D11F-BB0D-48A8-B583-38A842773ECA}"/>
    <cellStyle name="40% - Énfasis6 3 2 2 6 4" xfId="43991" xr:uid="{634B07DF-4724-4EA4-A6CF-2CB91187E761}"/>
    <cellStyle name="40% - Énfasis6 3 2 2 6 4 2" xfId="43992" xr:uid="{13B183BA-0EC7-4771-B080-523A2664E29D}"/>
    <cellStyle name="40% - Énfasis6 3 2 2 6 5" xfId="43993" xr:uid="{C71B3F3C-89C2-4FEE-BA67-A0C6FB8B385F}"/>
    <cellStyle name="40% - Énfasis6 3 2 2 6 5 2" xfId="43994" xr:uid="{C2CC9E14-5E3E-40CA-992A-86C20EBA1C43}"/>
    <cellStyle name="40% - Énfasis6 3 2 2 6 6" xfId="43995" xr:uid="{93F5931F-3A97-4E63-AF8C-22774F0D8A57}"/>
    <cellStyle name="40% - Énfasis6 3 2 2 6 6 2" xfId="43996" xr:uid="{4FF8C182-889D-440E-91C6-0D99E19EC371}"/>
    <cellStyle name="40% - Énfasis6 3 2 2 6 7" xfId="43997" xr:uid="{923AD304-B3C9-4B0A-8488-B6E9D8556468}"/>
    <cellStyle name="40% - Énfasis6 3 2 2 6 7 2" xfId="43998" xr:uid="{FA87177B-2B65-427B-AA94-77B70AE644AD}"/>
    <cellStyle name="40% - Énfasis6 3 2 2 6 8" xfId="43999" xr:uid="{A37EF0A5-FFA2-4C64-BA91-CA2ED4A6DB08}"/>
    <cellStyle name="40% - Énfasis6 3 2 2 6 8 2" xfId="44000" xr:uid="{18A9A561-65F6-45B2-9FE9-BC38929D009E}"/>
    <cellStyle name="40% - Énfasis6 3 2 2 6 9" xfId="44001" xr:uid="{4069CF0A-E916-441D-94F4-D3EC7B7A05B0}"/>
    <cellStyle name="40% - Énfasis6 3 2 2 6 9 2" xfId="44002" xr:uid="{F28E4F6C-8C75-42F8-933E-E8DBEBC8186B}"/>
    <cellStyle name="40% - Énfasis6 3 2 2 7" xfId="44003" xr:uid="{7C3A5B97-31CF-477F-BAD3-998DDEF4CA21}"/>
    <cellStyle name="40% - Énfasis6 3 2 2 7 10" xfId="44004" xr:uid="{89F1C478-0E1B-4E82-8B85-C75940B7D7C7}"/>
    <cellStyle name="40% - Énfasis6 3 2 2 7 10 2" xfId="44005" xr:uid="{6B4D312B-B0B2-4F71-A65B-CEA0A5C331F6}"/>
    <cellStyle name="40% - Énfasis6 3 2 2 7 11" xfId="44006" xr:uid="{C8C6DF31-E0FF-455B-AECD-E608036EAADA}"/>
    <cellStyle name="40% - Énfasis6 3 2 2 7 2" xfId="44007" xr:uid="{3CC3F307-27EA-4731-A9AE-FF9E820A1CDD}"/>
    <cellStyle name="40% - Énfasis6 3 2 2 7 2 2" xfId="44008" xr:uid="{76BE0476-6C0D-4307-B847-06BC6573C2D7}"/>
    <cellStyle name="40% - Énfasis6 3 2 2 7 3" xfId="44009" xr:uid="{62FA0930-9D00-4087-BF05-F156CAAB5A6F}"/>
    <cellStyle name="40% - Énfasis6 3 2 2 7 3 2" xfId="44010" xr:uid="{9F3366F2-DED5-4479-9E9B-42872CBCB157}"/>
    <cellStyle name="40% - Énfasis6 3 2 2 7 4" xfId="44011" xr:uid="{81DF5A2B-72AD-4814-BC7B-4DED9174445A}"/>
    <cellStyle name="40% - Énfasis6 3 2 2 7 4 2" xfId="44012" xr:uid="{7E3A32CB-C4E6-4DFF-BC98-5B8B634A19EC}"/>
    <cellStyle name="40% - Énfasis6 3 2 2 7 5" xfId="44013" xr:uid="{956A9C31-47E3-41EF-8D22-DA95C14B2E45}"/>
    <cellStyle name="40% - Énfasis6 3 2 2 7 5 2" xfId="44014" xr:uid="{588B08FA-24E7-428B-B9C4-1AEA119DFB2C}"/>
    <cellStyle name="40% - Énfasis6 3 2 2 7 6" xfId="44015" xr:uid="{D139F1EF-B638-4DAC-99BF-3012E6E26F17}"/>
    <cellStyle name="40% - Énfasis6 3 2 2 7 6 2" xfId="44016" xr:uid="{5640F24C-F028-43E3-931E-7006BFB6DE8C}"/>
    <cellStyle name="40% - Énfasis6 3 2 2 7 7" xfId="44017" xr:uid="{9C5B941F-7728-4A6A-ABDD-6B341EEE30E7}"/>
    <cellStyle name="40% - Énfasis6 3 2 2 7 7 2" xfId="44018" xr:uid="{0D396F07-73A9-49D9-9B76-54C0F0E27D9B}"/>
    <cellStyle name="40% - Énfasis6 3 2 2 7 8" xfId="44019" xr:uid="{2978F7AC-1409-45DD-BE99-CA11D8FD738D}"/>
    <cellStyle name="40% - Énfasis6 3 2 2 7 8 2" xfId="44020" xr:uid="{364FB20E-372B-4E83-982F-C4FC84A5ABE8}"/>
    <cellStyle name="40% - Énfasis6 3 2 2 7 9" xfId="44021" xr:uid="{74B7BB3F-426D-43B6-A687-0D9AD44AEB90}"/>
    <cellStyle name="40% - Énfasis6 3 2 2 7 9 2" xfId="44022" xr:uid="{1E5AF43D-F7C8-4BF6-8E23-958654B3D9CA}"/>
    <cellStyle name="40% - Énfasis6 3 2 3" xfId="3777" xr:uid="{475FDCA1-2822-471A-BDCA-EE78D3B9AEE5}"/>
    <cellStyle name="40% - Énfasis6 3 2 3 2" xfId="3778" xr:uid="{72BD8D5F-C5A2-4711-A7D3-8F26C0B4BBE4}"/>
    <cellStyle name="40% - Énfasis6 3 2 3 2 2" xfId="3779" xr:uid="{BAB8E3D2-6894-40F9-A5BD-694E2B47425D}"/>
    <cellStyle name="40% - Énfasis6 3 2 3 3" xfId="3780" xr:uid="{C89B7927-4090-47B7-8299-A444DCFD9435}"/>
    <cellStyle name="40% - Énfasis6 3 2 4" xfId="3781" xr:uid="{1B5E5CA6-BC16-4E7E-A81A-DB3BF541393D}"/>
    <cellStyle name="40% - Énfasis6 3 2 4 2" xfId="3782" xr:uid="{1D6306E3-2B6C-4AF1-9C9A-3960D7E95AEA}"/>
    <cellStyle name="40% - Énfasis6 3 2 5" xfId="3783" xr:uid="{31A43D58-B529-4BAB-B164-18F47F2289FF}"/>
    <cellStyle name="40% - Énfasis6 3 2 6" xfId="44023" xr:uid="{F844830E-DF76-44F6-AF18-EA97BB7A7A1D}"/>
    <cellStyle name="40% - Énfasis6 3 2 7" xfId="44024" xr:uid="{9122640C-6794-4282-8235-A81DE507AF59}"/>
    <cellStyle name="40% - Énfasis6 3 2 8" xfId="44025" xr:uid="{94F10545-E447-4A11-B76F-601435B1565E}"/>
    <cellStyle name="40% - Énfasis6 3 2 8 2" xfId="44026" xr:uid="{F02350DF-A4CE-48C5-9568-4F3D317BD12F}"/>
    <cellStyle name="40% - Énfasis6 3 2 9" xfId="44027" xr:uid="{6C1BF6C0-48D1-45B6-94FE-7494C4550E42}"/>
    <cellStyle name="40% - Énfasis6 3 2 9 2" xfId="44028" xr:uid="{E5977F7F-E745-455A-AEF7-BDF6D6E139E3}"/>
    <cellStyle name="40% - Énfasis6 3 3" xfId="3784" xr:uid="{564F1DDB-AC36-4644-9BFB-A2971C2F7486}"/>
    <cellStyle name="40% - Énfasis6 3 3 10" xfId="44029" xr:uid="{B39DF722-EFE2-4E37-AFF2-48C2AEA98440}"/>
    <cellStyle name="40% - Énfasis6 3 3 10 2" xfId="44030" xr:uid="{B9D769A8-EF33-465F-856E-10635D31A870}"/>
    <cellStyle name="40% - Énfasis6 3 3 11" xfId="44031" xr:uid="{746AF43E-D62B-45D5-A400-A50C7A1E8B03}"/>
    <cellStyle name="40% - Énfasis6 3 3 2" xfId="3785" xr:uid="{F8C80EB6-2DF9-4975-BCF7-5032A8F7ACC9}"/>
    <cellStyle name="40% - Énfasis6 3 3 2 2" xfId="3786" xr:uid="{66CDBC0A-C8A1-4826-BA8D-2EBD98FED333}"/>
    <cellStyle name="40% - Énfasis6 3 3 2 2 2" xfId="3787" xr:uid="{AAC9849F-8AA1-46C3-8DFC-9B43739F350D}"/>
    <cellStyle name="40% - Énfasis6 3 3 2 3" xfId="3788" xr:uid="{4A595822-129B-4646-905B-334AF6D60379}"/>
    <cellStyle name="40% - Énfasis6 3 3 3" xfId="3789" xr:uid="{FEE55594-ACCF-4ED9-8639-37B6CEA79639}"/>
    <cellStyle name="40% - Énfasis6 3 3 3 2" xfId="3790" xr:uid="{98A2D55D-6E5A-4958-9DC0-24D0F57E407F}"/>
    <cellStyle name="40% - Énfasis6 3 3 4" xfId="3791" xr:uid="{2066BB21-2C39-4995-BD1D-66657D530680}"/>
    <cellStyle name="40% - Énfasis6 3 3 4 2" xfId="44032" xr:uid="{D359E08A-FC8F-4D50-BF8C-B3C0F3028B87}"/>
    <cellStyle name="40% - Énfasis6 3 3 5" xfId="44033" xr:uid="{780BF8F3-0073-4251-9F58-10D834037F89}"/>
    <cellStyle name="40% - Énfasis6 3 3 5 2" xfId="44034" xr:uid="{5F6529F4-A7AB-44B8-B8C8-1565903E5A1F}"/>
    <cellStyle name="40% - Énfasis6 3 3 6" xfId="44035" xr:uid="{0E93F1F7-532E-4431-9B08-F8232F57A3D9}"/>
    <cellStyle name="40% - Énfasis6 3 3 6 2" xfId="44036" xr:uid="{D2B26B06-8251-4371-9E9F-64AF12BB7E1B}"/>
    <cellStyle name="40% - Énfasis6 3 3 7" xfId="44037" xr:uid="{83684325-C8FA-4026-BE3E-3857F0832942}"/>
    <cellStyle name="40% - Énfasis6 3 3 7 2" xfId="44038" xr:uid="{6452B79C-9593-454F-8937-3669416ADE15}"/>
    <cellStyle name="40% - Énfasis6 3 3 8" xfId="44039" xr:uid="{1BEEC1D9-E718-4B68-B587-80C6EF07F407}"/>
    <cellStyle name="40% - Énfasis6 3 3 8 2" xfId="44040" xr:uid="{7E1080FD-1372-4843-B5C8-47BC8CB2CEC6}"/>
    <cellStyle name="40% - Énfasis6 3 3 9" xfId="44041" xr:uid="{F3EBFEDC-8449-4162-80B8-DC81CA808FBF}"/>
    <cellStyle name="40% - Énfasis6 3 3 9 2" xfId="44042" xr:uid="{BA48C4E0-C10F-4778-89F2-1FC8A3565CF6}"/>
    <cellStyle name="40% - Énfasis6 3 4" xfId="3792" xr:uid="{0D13D3C5-905C-41D0-9957-DD6EB80C336B}"/>
    <cellStyle name="40% - Énfasis6 3 4 10" xfId="44043" xr:uid="{CEE88ED4-D448-4A31-A87D-71F3391CF8EF}"/>
    <cellStyle name="40% - Énfasis6 3 4 10 2" xfId="44044" xr:uid="{98836975-AE9D-43CB-BE1D-9523C3C455F5}"/>
    <cellStyle name="40% - Énfasis6 3 4 11" xfId="44045" xr:uid="{196664F2-EE2B-4659-9A45-F22CBA12F20D}"/>
    <cellStyle name="40% - Énfasis6 3 4 2" xfId="3793" xr:uid="{4A36E29D-DB29-4AE8-B893-7E4F0C75ECC9}"/>
    <cellStyle name="40% - Énfasis6 3 4 2 2" xfId="3794" xr:uid="{F5192AF1-931F-4A15-8F4B-AB405807183E}"/>
    <cellStyle name="40% - Énfasis6 3 4 3" xfId="3795" xr:uid="{99CF8EC8-B598-4031-B062-4FFF8FD73613}"/>
    <cellStyle name="40% - Énfasis6 3 4 3 2" xfId="44046" xr:uid="{E8835DBB-8E4B-4865-804E-CD591DBE1593}"/>
    <cellStyle name="40% - Énfasis6 3 4 4" xfId="44047" xr:uid="{91C9252D-1F63-4B85-937E-30672DDF7AD9}"/>
    <cellStyle name="40% - Énfasis6 3 4 4 2" xfId="44048" xr:uid="{12973630-9251-4CE3-8557-A6CB0690592F}"/>
    <cellStyle name="40% - Énfasis6 3 4 5" xfId="44049" xr:uid="{077DE92E-CE70-4C43-84E5-E4A0349E1706}"/>
    <cellStyle name="40% - Énfasis6 3 4 5 2" xfId="44050" xr:uid="{D31E458E-0AEF-449F-8A3E-479F204F165E}"/>
    <cellStyle name="40% - Énfasis6 3 4 6" xfId="44051" xr:uid="{91A82755-635C-4609-8169-AF63E824C47F}"/>
    <cellStyle name="40% - Énfasis6 3 4 6 2" xfId="44052" xr:uid="{38699896-1F49-4A2C-90D6-077C4833BF50}"/>
    <cellStyle name="40% - Énfasis6 3 4 7" xfId="44053" xr:uid="{CDD689B1-D9BD-4201-AAFD-745F0FFDB937}"/>
    <cellStyle name="40% - Énfasis6 3 4 7 2" xfId="44054" xr:uid="{5DEAB014-8F1B-461D-A6F2-B5ED5DD2BA26}"/>
    <cellStyle name="40% - Énfasis6 3 4 8" xfId="44055" xr:uid="{DBC7204D-91B9-4726-929F-A702620D779E}"/>
    <cellStyle name="40% - Énfasis6 3 4 8 2" xfId="44056" xr:uid="{51A93402-E5F1-4321-AF17-ABAAD977CB25}"/>
    <cellStyle name="40% - Énfasis6 3 4 9" xfId="44057" xr:uid="{FC78ADCF-2220-47AD-BD9F-6EF167456550}"/>
    <cellStyle name="40% - Énfasis6 3 4 9 2" xfId="44058" xr:uid="{788F61B3-3489-441B-802E-13E01AD873CB}"/>
    <cellStyle name="40% - Énfasis6 3 5" xfId="3796" xr:uid="{B780441B-1370-4810-9D24-E876794B09A8}"/>
    <cellStyle name="40% - Énfasis6 3 5 10" xfId="44059" xr:uid="{A22B6CF5-6A55-4B00-80A0-AA35DD0B7B49}"/>
    <cellStyle name="40% - Énfasis6 3 5 10 2" xfId="44060" xr:uid="{F16D5C3E-B7B3-41CD-B228-AA605D62954C}"/>
    <cellStyle name="40% - Énfasis6 3 5 11" xfId="44061" xr:uid="{9FD4E657-D18F-4644-B473-8B95C5C9A977}"/>
    <cellStyle name="40% - Énfasis6 3 5 2" xfId="3797" xr:uid="{3BDABB31-6043-47F3-9C1B-D87B0B8CA444}"/>
    <cellStyle name="40% - Énfasis6 3 5 2 2" xfId="44062" xr:uid="{395953B2-0C21-42DF-956E-9A858673A6D9}"/>
    <cellStyle name="40% - Énfasis6 3 5 3" xfId="44063" xr:uid="{B392E86F-7BF6-4459-944E-FF40EBCD4EED}"/>
    <cellStyle name="40% - Énfasis6 3 5 3 2" xfId="44064" xr:uid="{97EC3006-ACA5-449D-BFE3-BC61EFD17A11}"/>
    <cellStyle name="40% - Énfasis6 3 5 4" xfId="44065" xr:uid="{745B14BA-B8AA-4F47-A20A-0519326C5147}"/>
    <cellStyle name="40% - Énfasis6 3 5 4 2" xfId="44066" xr:uid="{AB2D579A-0AAE-4CCC-9575-E5BFE88C8DE2}"/>
    <cellStyle name="40% - Énfasis6 3 5 5" xfId="44067" xr:uid="{1E9518DE-AC9E-4A60-894B-9FC36ACB54DA}"/>
    <cellStyle name="40% - Énfasis6 3 5 5 2" xfId="44068" xr:uid="{96C2ABC2-304D-4F92-B9B7-4653CC99D76A}"/>
    <cellStyle name="40% - Énfasis6 3 5 6" xfId="44069" xr:uid="{75C3DB65-3F6C-48B1-9182-7FD0B6D69A98}"/>
    <cellStyle name="40% - Énfasis6 3 5 6 2" xfId="44070" xr:uid="{21A6A26D-4E74-40B0-8700-3F1D918E6965}"/>
    <cellStyle name="40% - Énfasis6 3 5 7" xfId="44071" xr:uid="{27702C94-BBD4-4FB8-B7A2-542ECC3A26B3}"/>
    <cellStyle name="40% - Énfasis6 3 5 7 2" xfId="44072" xr:uid="{95782694-EEF2-487D-AE8C-A2B65489FDF7}"/>
    <cellStyle name="40% - Énfasis6 3 5 8" xfId="44073" xr:uid="{9CDFD7DB-B274-4BB3-A589-7770315A9615}"/>
    <cellStyle name="40% - Énfasis6 3 5 8 2" xfId="44074" xr:uid="{460501E9-8C71-47FA-AB50-BD3DC7F41844}"/>
    <cellStyle name="40% - Énfasis6 3 5 9" xfId="44075" xr:uid="{6D4F47EA-800A-48FE-8A6F-C2D62B8AA057}"/>
    <cellStyle name="40% - Énfasis6 3 5 9 2" xfId="44076" xr:uid="{1240E932-C3A7-49FE-AB13-BF600D97AD65}"/>
    <cellStyle name="40% - Énfasis6 3 6" xfId="3798" xr:uid="{A24F514D-34B9-4157-8CA4-D0408C174D08}"/>
    <cellStyle name="40% - Énfasis6 3 6 10" xfId="44077" xr:uid="{9955B2A1-F71F-4422-B977-DAF5ED9348A4}"/>
    <cellStyle name="40% - Énfasis6 3 6 10 2" xfId="44078" xr:uid="{AF7BFFF0-963A-4F43-83B0-C3AB828DF1D7}"/>
    <cellStyle name="40% - Énfasis6 3 6 11" xfId="44079" xr:uid="{44D99D74-EE1E-4DB1-9392-E46B977D36C9}"/>
    <cellStyle name="40% - Énfasis6 3 6 2" xfId="44080" xr:uid="{E137E09F-9B1D-47FE-A111-F4000309E8AC}"/>
    <cellStyle name="40% - Énfasis6 3 6 2 2" xfId="44081" xr:uid="{73F1799E-DF56-4B45-BEFC-4FBACA879F52}"/>
    <cellStyle name="40% - Énfasis6 3 6 3" xfId="44082" xr:uid="{2DC7FBFD-91EB-4552-A894-C07432C6EC0B}"/>
    <cellStyle name="40% - Énfasis6 3 6 3 2" xfId="44083" xr:uid="{6B0A81FE-8290-4F07-A7E5-58407F0C1396}"/>
    <cellStyle name="40% - Énfasis6 3 6 4" xfId="44084" xr:uid="{2221B6C3-A7C8-483C-BC19-B3E5A534333D}"/>
    <cellStyle name="40% - Énfasis6 3 6 4 2" xfId="44085" xr:uid="{821E9948-30C1-4101-B7C0-E74C686DDC15}"/>
    <cellStyle name="40% - Énfasis6 3 6 5" xfId="44086" xr:uid="{27F7AC52-7C2F-486A-B011-F1E657210BAE}"/>
    <cellStyle name="40% - Énfasis6 3 6 5 2" xfId="44087" xr:uid="{39CDE3E7-0CA8-44CB-BEE5-103577712E5E}"/>
    <cellStyle name="40% - Énfasis6 3 6 6" xfId="44088" xr:uid="{62095DE6-81B8-4FC3-8663-073EB7E7C71C}"/>
    <cellStyle name="40% - Énfasis6 3 6 6 2" xfId="44089" xr:uid="{98F0CB4A-DB22-4ED0-940B-8CC8986FE1AE}"/>
    <cellStyle name="40% - Énfasis6 3 6 7" xfId="44090" xr:uid="{2B280AB1-372B-4974-B0CA-22C87D73DD6E}"/>
    <cellStyle name="40% - Énfasis6 3 6 7 2" xfId="44091" xr:uid="{070FD3CB-D677-40E6-8504-44F95E0C2FAA}"/>
    <cellStyle name="40% - Énfasis6 3 6 8" xfId="44092" xr:uid="{E15EF53F-1634-4B39-8550-8A0FED0B75E9}"/>
    <cellStyle name="40% - Énfasis6 3 6 8 2" xfId="44093" xr:uid="{75B7B39F-F0C5-4545-BD22-BE13D172517F}"/>
    <cellStyle name="40% - Énfasis6 3 6 9" xfId="44094" xr:uid="{3D1AE8E0-C5DC-4834-AEF0-6919D761D106}"/>
    <cellStyle name="40% - Énfasis6 3 6 9 2" xfId="44095" xr:uid="{C92AEA13-9EAD-4BA7-8677-99FEC9E36BE1}"/>
    <cellStyle name="40% - Énfasis6 3 7" xfId="44096" xr:uid="{CDC401FD-DAB2-4434-9D1A-C3D97728FA19}"/>
    <cellStyle name="40% - Énfasis6 3 7 10" xfId="44097" xr:uid="{8614BAA9-5461-4243-86EA-7F59F9E7753A}"/>
    <cellStyle name="40% - Énfasis6 3 7 10 2" xfId="44098" xr:uid="{4CB3CFD5-36F4-436D-84AB-BF9D9EA68A8C}"/>
    <cellStyle name="40% - Énfasis6 3 7 11" xfId="44099" xr:uid="{16CB63A1-7F85-4172-BBEB-8F109E36C6FB}"/>
    <cellStyle name="40% - Énfasis6 3 7 2" xfId="44100" xr:uid="{8B26B794-DA58-44EA-B9F2-BD11B0DD7624}"/>
    <cellStyle name="40% - Énfasis6 3 7 2 2" xfId="44101" xr:uid="{3991C2F7-52BC-43C8-99B6-2E06C2241DC6}"/>
    <cellStyle name="40% - Énfasis6 3 7 3" xfId="44102" xr:uid="{492C9AF2-2CF5-4E22-8849-17000C37586B}"/>
    <cellStyle name="40% - Énfasis6 3 7 3 2" xfId="44103" xr:uid="{3557A780-6218-4C79-BAD9-C2EB7B8D1A31}"/>
    <cellStyle name="40% - Énfasis6 3 7 4" xfId="44104" xr:uid="{EC1E262E-D10D-4AC0-8AFC-83E953432A20}"/>
    <cellStyle name="40% - Énfasis6 3 7 4 2" xfId="44105" xr:uid="{9056B456-13FC-48BC-AF80-CD218400409D}"/>
    <cellStyle name="40% - Énfasis6 3 7 5" xfId="44106" xr:uid="{D3DD4E64-123B-4526-8083-1E64C9A708FC}"/>
    <cellStyle name="40% - Énfasis6 3 7 5 2" xfId="44107" xr:uid="{ED74665E-7134-4937-9B45-DA4EB98FA33D}"/>
    <cellStyle name="40% - Énfasis6 3 7 6" xfId="44108" xr:uid="{9BBB1D81-C93D-4CD6-97B8-EA7B9BE2718D}"/>
    <cellStyle name="40% - Énfasis6 3 7 6 2" xfId="44109" xr:uid="{B7D2DC1C-F2C7-4E75-80AE-C2BC257CF050}"/>
    <cellStyle name="40% - Énfasis6 3 7 7" xfId="44110" xr:uid="{2C72CBB5-AAF0-4A49-8D15-27773FB28E7C}"/>
    <cellStyle name="40% - Énfasis6 3 7 7 2" xfId="44111" xr:uid="{CE40D605-2E97-40B6-AB35-ACC874B7892A}"/>
    <cellStyle name="40% - Énfasis6 3 7 8" xfId="44112" xr:uid="{9BD58A62-08BD-44E0-9D2E-6DE58F000E1B}"/>
    <cellStyle name="40% - Énfasis6 3 7 8 2" xfId="44113" xr:uid="{827DB246-3ADC-4012-B2C6-71ECD7FA0AB1}"/>
    <cellStyle name="40% - Énfasis6 3 7 9" xfId="44114" xr:uid="{664053BF-75D4-4284-9128-56A9FA7AC3B7}"/>
    <cellStyle name="40% - Énfasis6 3 7 9 2" xfId="44115" xr:uid="{267A65E4-18A7-43BA-98B7-7F33F72D9AD0}"/>
    <cellStyle name="40% - Énfasis6 3 8" xfId="44116" xr:uid="{6892FC31-2640-426E-AC9A-4A319C10A319}"/>
    <cellStyle name="40% - Énfasis6 3 8 10" xfId="44117" xr:uid="{3093CA56-6114-4A9A-87D3-61BEC54F37DF}"/>
    <cellStyle name="40% - Énfasis6 3 8 10 2" xfId="44118" xr:uid="{40352CCA-FC5B-438E-B74F-FF80326D004C}"/>
    <cellStyle name="40% - Énfasis6 3 8 11" xfId="44119" xr:uid="{CBD60E46-D27F-42BE-A1EA-A2600DC7EA33}"/>
    <cellStyle name="40% - Énfasis6 3 8 2" xfId="44120" xr:uid="{C39D4CAD-52C4-4BA9-A401-45C740B6343D}"/>
    <cellStyle name="40% - Énfasis6 3 8 2 2" xfId="44121" xr:uid="{EE1A573C-88CC-4E30-A20A-C1FE5399842C}"/>
    <cellStyle name="40% - Énfasis6 3 8 3" xfId="44122" xr:uid="{9EF1FACE-734A-4701-A2CB-1D8C8C38CC1C}"/>
    <cellStyle name="40% - Énfasis6 3 8 3 2" xfId="44123" xr:uid="{4263D623-C085-47C5-B118-D95452485D47}"/>
    <cellStyle name="40% - Énfasis6 3 8 4" xfId="44124" xr:uid="{BB08DA0C-C2F6-4CF4-A12C-6B4E8A156D06}"/>
    <cellStyle name="40% - Énfasis6 3 8 4 2" xfId="44125" xr:uid="{51B08BE7-C4BD-4568-92E9-5C4B53ABAD90}"/>
    <cellStyle name="40% - Énfasis6 3 8 5" xfId="44126" xr:uid="{7A43CDB8-401F-4CA8-B280-2CB178458ECB}"/>
    <cellStyle name="40% - Énfasis6 3 8 5 2" xfId="44127" xr:uid="{6C3C6BEE-4EC1-491A-BE2B-46CEDB23E68A}"/>
    <cellStyle name="40% - Énfasis6 3 8 6" xfId="44128" xr:uid="{DCE0C525-BF83-49C3-AFD3-905EBD139D7A}"/>
    <cellStyle name="40% - Énfasis6 3 8 6 2" xfId="44129" xr:uid="{BF3F7A98-6154-424A-A80B-D268BBA287D1}"/>
    <cellStyle name="40% - Énfasis6 3 8 7" xfId="44130" xr:uid="{E4090C85-C460-4204-BC3B-213DAB61AE0C}"/>
    <cellStyle name="40% - Énfasis6 3 8 7 2" xfId="44131" xr:uid="{AADD11B2-C2C1-4D66-9E86-61E0D9909631}"/>
    <cellStyle name="40% - Énfasis6 3 8 8" xfId="44132" xr:uid="{B1AA58B8-1E4D-4C9C-B2ED-48900DD0F91D}"/>
    <cellStyle name="40% - Énfasis6 3 8 8 2" xfId="44133" xr:uid="{E225D240-E470-45EF-BDEC-C8F297B3C287}"/>
    <cellStyle name="40% - Énfasis6 3 8 9" xfId="44134" xr:uid="{F24E3CDE-E090-4EA9-8EDB-BFBD94D24548}"/>
    <cellStyle name="40% - Énfasis6 3 8 9 2" xfId="44135" xr:uid="{02DC3CC6-C643-4603-85D3-20409F5A6139}"/>
    <cellStyle name="40% - Énfasis6 3 9" xfId="44136" xr:uid="{DC1A4CB6-1812-4BDD-9ACF-53D403209CD1}"/>
    <cellStyle name="40% - Énfasis6 3 9 10" xfId="44137" xr:uid="{C9D833C2-1CF6-47BB-8F52-03EAEE72E857}"/>
    <cellStyle name="40% - Énfasis6 3 9 10 2" xfId="44138" xr:uid="{59EED245-74C8-4EC9-8AB0-F4C4828496C0}"/>
    <cellStyle name="40% - Énfasis6 3 9 11" xfId="44139" xr:uid="{7070AC8A-E7B0-4E4E-A6B3-D4AC06B22926}"/>
    <cellStyle name="40% - Énfasis6 3 9 2" xfId="44140" xr:uid="{A5B383C2-F152-4C85-8765-B92D0315DD91}"/>
    <cellStyle name="40% - Énfasis6 3 9 2 2" xfId="44141" xr:uid="{457F08C7-5645-4058-A69E-CFB436DED7CD}"/>
    <cellStyle name="40% - Énfasis6 3 9 3" xfId="44142" xr:uid="{1448D543-1188-4026-B20D-AD33FA4F1DF7}"/>
    <cellStyle name="40% - Énfasis6 3 9 3 2" xfId="44143" xr:uid="{FE8E7964-3F4F-4240-BCC8-512088CB1F16}"/>
    <cellStyle name="40% - Énfasis6 3 9 4" xfId="44144" xr:uid="{B6D95087-5170-4B4D-8866-AECEEF194810}"/>
    <cellStyle name="40% - Énfasis6 3 9 4 2" xfId="44145" xr:uid="{343B1C8F-4F53-4EC7-9F0B-E2BCFD5882CC}"/>
    <cellStyle name="40% - Énfasis6 3 9 5" xfId="44146" xr:uid="{2BC70F35-B41D-4FBF-9850-5C6F1F5482C0}"/>
    <cellStyle name="40% - Énfasis6 3 9 5 2" xfId="44147" xr:uid="{44CC45E1-1B45-4F7B-9491-618FB1D21548}"/>
    <cellStyle name="40% - Énfasis6 3 9 6" xfId="44148" xr:uid="{8C07680C-D589-4129-B6E9-2F1A1F1B3119}"/>
    <cellStyle name="40% - Énfasis6 3 9 6 2" xfId="44149" xr:uid="{CC16BB42-7165-43BC-886A-D6CDD0EA0805}"/>
    <cellStyle name="40% - Énfasis6 3 9 7" xfId="44150" xr:uid="{02CE53CC-9BEC-47D2-9564-82A1F35F1C50}"/>
    <cellStyle name="40% - Énfasis6 3 9 7 2" xfId="44151" xr:uid="{6571BCD4-F03E-42A7-B24F-B5B8056749F0}"/>
    <cellStyle name="40% - Énfasis6 3 9 8" xfId="44152" xr:uid="{928A6F58-F879-4E25-8A47-4F6DE14DDCBD}"/>
    <cellStyle name="40% - Énfasis6 3 9 8 2" xfId="44153" xr:uid="{397A6E15-923F-417A-A8AA-F71D5AE370E9}"/>
    <cellStyle name="40% - Énfasis6 3 9 9" xfId="44154" xr:uid="{485309F1-C211-40F1-B9D3-A1C5744F7BEA}"/>
    <cellStyle name="40% - Énfasis6 3 9 9 2" xfId="44155" xr:uid="{26DBFAA4-2A5F-43F8-B56B-E9316636EED9}"/>
    <cellStyle name="40% - Énfasis6 30" xfId="3799" xr:uid="{2A462C23-DDFD-4A27-AA28-DEA4795447DE}"/>
    <cellStyle name="40% - Énfasis6 30 10" xfId="44156" xr:uid="{BD4B1EDB-1085-40E7-B6F3-61B53FB564CB}"/>
    <cellStyle name="40% - Énfasis6 30 10 2" xfId="44157" xr:uid="{F870AC01-7C75-42B3-A8CC-89B9FFDCDA6E}"/>
    <cellStyle name="40% - Énfasis6 30 11" xfId="44158" xr:uid="{89D26388-9174-4155-8C9A-D1CB5DD80032}"/>
    <cellStyle name="40% - Énfasis6 30 2" xfId="44159" xr:uid="{986A21A4-2F63-4482-A1C4-E6791C72C5CD}"/>
    <cellStyle name="40% - Énfasis6 30 2 2" xfId="44160" xr:uid="{331E3875-009E-4E7E-97F7-1BCA12AB75AC}"/>
    <cellStyle name="40% - Énfasis6 30 3" xfId="44161" xr:uid="{33AA1668-A9FE-471F-AA3E-039516DAEE93}"/>
    <cellStyle name="40% - Énfasis6 30 3 2" xfId="44162" xr:uid="{E2EE1080-56CC-4DF3-B87E-29936EC5B5F8}"/>
    <cellStyle name="40% - Énfasis6 30 4" xfId="44163" xr:uid="{D630EEFF-0F88-4E87-ADD4-AB4C595F6CB7}"/>
    <cellStyle name="40% - Énfasis6 30 4 2" xfId="44164" xr:uid="{E2646FF4-F63B-4AFE-88F6-D5DB57673A18}"/>
    <cellStyle name="40% - Énfasis6 30 5" xfId="44165" xr:uid="{74029FB1-9F58-4BF8-9B09-03EB0F1B5BE1}"/>
    <cellStyle name="40% - Énfasis6 30 5 2" xfId="44166" xr:uid="{448AD151-2705-4739-AA5C-300318EA6BF7}"/>
    <cellStyle name="40% - Énfasis6 30 6" xfId="44167" xr:uid="{D09AD48E-604C-45A2-823B-7EB6388C8F4E}"/>
    <cellStyle name="40% - Énfasis6 30 6 2" xfId="44168" xr:uid="{88F161C3-4DFD-43EB-924F-C0D164443FF5}"/>
    <cellStyle name="40% - Énfasis6 30 7" xfId="44169" xr:uid="{666F789A-6445-480F-8DE2-E6B6948D18F8}"/>
    <cellStyle name="40% - Énfasis6 30 7 2" xfId="44170" xr:uid="{D5059C30-3580-49BD-8F3E-64C892308252}"/>
    <cellStyle name="40% - Énfasis6 30 8" xfId="44171" xr:uid="{AD414C8D-7E20-4D64-A6FD-E7EC5E2F5027}"/>
    <cellStyle name="40% - Énfasis6 30 8 2" xfId="44172" xr:uid="{1BB08377-237F-4D84-9F64-507CEBAAB407}"/>
    <cellStyle name="40% - Énfasis6 30 9" xfId="44173" xr:uid="{07D0B8AD-B24C-40D0-99E8-941A9854B433}"/>
    <cellStyle name="40% - Énfasis6 30 9 2" xfId="44174" xr:uid="{7E1DADEB-D80C-45C5-A8C9-A1D56FD68A64}"/>
    <cellStyle name="40% - Énfasis6 31" xfId="3800" xr:uid="{61D16E72-D282-40B4-9BAD-0B5C47BB0802}"/>
    <cellStyle name="40% - Énfasis6 31 10" xfId="44175" xr:uid="{57690610-2FF5-41E8-9462-1E2A011B2332}"/>
    <cellStyle name="40% - Énfasis6 31 10 2" xfId="44176" xr:uid="{C6348FA6-78C4-455C-B4CB-EBB1D704AC9C}"/>
    <cellStyle name="40% - Énfasis6 31 11" xfId="44177" xr:uid="{23C205EF-19B2-4E63-9A60-35B2B2D28894}"/>
    <cellStyle name="40% - Énfasis6 31 2" xfId="44178" xr:uid="{D2CE2577-9206-45B6-99A5-0BA7C4423082}"/>
    <cellStyle name="40% - Énfasis6 31 2 2" xfId="44179" xr:uid="{22927FCB-89A6-486F-9FD9-EAEEE2592B05}"/>
    <cellStyle name="40% - Énfasis6 31 3" xfId="44180" xr:uid="{146E92C0-9D63-4500-AF26-C61A9471867A}"/>
    <cellStyle name="40% - Énfasis6 31 3 2" xfId="44181" xr:uid="{AF04740D-1B1E-45EB-9E3A-CD6539751224}"/>
    <cellStyle name="40% - Énfasis6 31 4" xfId="44182" xr:uid="{88F2BF6D-FA6E-4A98-8F4B-3F753E566AD7}"/>
    <cellStyle name="40% - Énfasis6 31 4 2" xfId="44183" xr:uid="{CB7A0DFE-DD48-4613-B562-4ED88453B61A}"/>
    <cellStyle name="40% - Énfasis6 31 5" xfId="44184" xr:uid="{05338D3B-216F-4621-A327-85FB809F7CBB}"/>
    <cellStyle name="40% - Énfasis6 31 5 2" xfId="44185" xr:uid="{F973D948-530D-4C77-91C8-182A2ABBF85D}"/>
    <cellStyle name="40% - Énfasis6 31 6" xfId="44186" xr:uid="{E121F13A-36A0-4E14-AE62-AEF5B41FA906}"/>
    <cellStyle name="40% - Énfasis6 31 6 2" xfId="44187" xr:uid="{8D06F53A-B255-4771-930F-74F8E0650465}"/>
    <cellStyle name="40% - Énfasis6 31 7" xfId="44188" xr:uid="{6F0649A8-53B9-4DEB-8E31-5CAFCF8F4EDE}"/>
    <cellStyle name="40% - Énfasis6 31 7 2" xfId="44189" xr:uid="{BBA9F5E8-E2B0-4FBC-A74F-32A76AA8EE71}"/>
    <cellStyle name="40% - Énfasis6 31 8" xfId="44190" xr:uid="{A8573D98-38B7-466C-8581-E51FBA12DC65}"/>
    <cellStyle name="40% - Énfasis6 31 8 2" xfId="44191" xr:uid="{F56F0415-A1E8-416B-B93D-8D4294110ADF}"/>
    <cellStyle name="40% - Énfasis6 31 9" xfId="44192" xr:uid="{0752C0F0-2057-4697-86CA-1AFC7CCDC6CA}"/>
    <cellStyle name="40% - Énfasis6 31 9 2" xfId="44193" xr:uid="{0B90A04B-FECE-411D-8305-26468984F1F4}"/>
    <cellStyle name="40% - Énfasis6 32" xfId="3801" xr:uid="{EE96E370-3484-4F30-B6B1-470C4239D94D}"/>
    <cellStyle name="40% - Énfasis6 32 10" xfId="44194" xr:uid="{D9103DA9-AE2C-4291-9B22-A61DE0DFE5C7}"/>
    <cellStyle name="40% - Énfasis6 32 10 2" xfId="44195" xr:uid="{22AA83B3-475C-4FE7-9BC2-08C6D0151DDA}"/>
    <cellStyle name="40% - Énfasis6 32 11" xfId="44196" xr:uid="{7C9C61E9-426C-4D84-8AA5-80E922512FBC}"/>
    <cellStyle name="40% - Énfasis6 32 2" xfId="44197" xr:uid="{538D0356-0CAC-4ED8-9C2E-E4F830B5C9CC}"/>
    <cellStyle name="40% - Énfasis6 32 2 2" xfId="44198" xr:uid="{0262A097-99A0-4824-874E-AEF67FAEB3BC}"/>
    <cellStyle name="40% - Énfasis6 32 3" xfId="44199" xr:uid="{5BA99A0C-4DED-456C-822C-B89B38656FCE}"/>
    <cellStyle name="40% - Énfasis6 32 3 2" xfId="44200" xr:uid="{2E7727DF-089A-4384-A542-1CA1CDDDCB6B}"/>
    <cellStyle name="40% - Énfasis6 32 4" xfId="44201" xr:uid="{AE5CC920-1342-419B-AA71-35A930C91C86}"/>
    <cellStyle name="40% - Énfasis6 32 4 2" xfId="44202" xr:uid="{068F190A-067D-4405-AEB9-16E0096E2446}"/>
    <cellStyle name="40% - Énfasis6 32 5" xfId="44203" xr:uid="{DAC5ABC2-375A-416E-B7EF-0E07E63BEB54}"/>
    <cellStyle name="40% - Énfasis6 32 5 2" xfId="44204" xr:uid="{A29B8163-9044-4245-A6A5-D1174D138342}"/>
    <cellStyle name="40% - Énfasis6 32 6" xfId="44205" xr:uid="{8BAA74EB-8F3F-4A80-BAB4-B2C90F212F20}"/>
    <cellStyle name="40% - Énfasis6 32 6 2" xfId="44206" xr:uid="{6E513250-8A28-48CD-A6A9-6E56A56FFC05}"/>
    <cellStyle name="40% - Énfasis6 32 7" xfId="44207" xr:uid="{7C9AAC37-0262-4BC6-8FDD-A0D208AEAF1C}"/>
    <cellStyle name="40% - Énfasis6 32 7 2" xfId="44208" xr:uid="{3D72B688-D86D-4EB7-8C2E-A968673EA135}"/>
    <cellStyle name="40% - Énfasis6 32 8" xfId="44209" xr:uid="{E30D9D41-2FBA-428D-99E5-C81EBF5C1DED}"/>
    <cellStyle name="40% - Énfasis6 32 8 2" xfId="44210" xr:uid="{697F21D4-EA12-40E5-8674-62E21C5C9B69}"/>
    <cellStyle name="40% - Énfasis6 32 9" xfId="44211" xr:uid="{74AF2A64-27DA-43A7-97FA-743094ECE3D6}"/>
    <cellStyle name="40% - Énfasis6 32 9 2" xfId="44212" xr:uid="{D79B23FC-3C3B-400D-9A27-A080085F8E4C}"/>
    <cellStyle name="40% - Énfasis6 33" xfId="3802" xr:uid="{A1DEF7D1-761A-4C5D-9034-FC3D6C37E1E3}"/>
    <cellStyle name="40% - Énfasis6 33 10" xfId="44213" xr:uid="{54D2AA29-92BE-427F-9657-6B99A581FBC5}"/>
    <cellStyle name="40% - Énfasis6 33 10 2" xfId="44214" xr:uid="{B8063023-44C0-4368-9C2C-D649DB2BF9C9}"/>
    <cellStyle name="40% - Énfasis6 33 11" xfId="44215" xr:uid="{5E464B0F-FD53-48E2-8A84-1B4EA39E83E3}"/>
    <cellStyle name="40% - Énfasis6 33 2" xfId="44216" xr:uid="{8BEE13E9-CD83-4C8E-B2DA-8705B7D7487A}"/>
    <cellStyle name="40% - Énfasis6 33 2 2" xfId="44217" xr:uid="{849608B0-5065-47C8-8517-46510D071ECD}"/>
    <cellStyle name="40% - Énfasis6 33 3" xfId="44218" xr:uid="{43D25859-7121-458F-829B-DE6C86FC9BE5}"/>
    <cellStyle name="40% - Énfasis6 33 3 2" xfId="44219" xr:uid="{EBBE2114-1884-4DA3-B9F4-EACD7862D562}"/>
    <cellStyle name="40% - Énfasis6 33 4" xfId="44220" xr:uid="{2C07BEF4-4CB8-4C0D-8FA2-DF7A1D852E7B}"/>
    <cellStyle name="40% - Énfasis6 33 4 2" xfId="44221" xr:uid="{E163089C-69BF-4594-90CA-BA7F596D95C0}"/>
    <cellStyle name="40% - Énfasis6 33 5" xfId="44222" xr:uid="{F58AD3B7-67CF-4E8A-90A5-1B95713CE5CF}"/>
    <cellStyle name="40% - Énfasis6 33 5 2" xfId="44223" xr:uid="{66B4BD43-DBAD-4BAD-B95F-F62B213C684A}"/>
    <cellStyle name="40% - Énfasis6 33 6" xfId="44224" xr:uid="{54C22DD7-B58E-4F54-B9C8-40558D7AA69F}"/>
    <cellStyle name="40% - Énfasis6 33 6 2" xfId="44225" xr:uid="{26F9C4F7-B8B8-4766-9391-302797AE9478}"/>
    <cellStyle name="40% - Énfasis6 33 7" xfId="44226" xr:uid="{F1D1EC1C-04F2-4E4E-A601-69BABED4CD3C}"/>
    <cellStyle name="40% - Énfasis6 33 7 2" xfId="44227" xr:uid="{45EFC903-B619-406E-A40A-F6ECB184F2EC}"/>
    <cellStyle name="40% - Énfasis6 33 8" xfId="44228" xr:uid="{DAA55B07-4724-47C1-940D-10665B6CC6C4}"/>
    <cellStyle name="40% - Énfasis6 33 8 2" xfId="44229" xr:uid="{2162A52A-56C9-4A31-B32A-2F3D6C1D6650}"/>
    <cellStyle name="40% - Énfasis6 33 9" xfId="44230" xr:uid="{807D90B3-03B0-4F85-A2A9-D061E86D7CFB}"/>
    <cellStyle name="40% - Énfasis6 33 9 2" xfId="44231" xr:uid="{DDDFD406-B1D9-425F-AE31-BA7FC3728BF5}"/>
    <cellStyle name="40% - Énfasis6 34" xfId="44232" xr:uid="{7B768697-107A-4EEE-BC95-F9E56CF6DB71}"/>
    <cellStyle name="40% - Énfasis6 34 10" xfId="44233" xr:uid="{82E9CF4B-C46E-4D47-9174-5563B6F22AC5}"/>
    <cellStyle name="40% - Énfasis6 34 10 2" xfId="44234" xr:uid="{03838664-A4E1-4B19-98D6-804E328753F0}"/>
    <cellStyle name="40% - Énfasis6 34 11" xfId="44235" xr:uid="{C71C520A-698B-44DC-AB64-3B94387E0A0B}"/>
    <cellStyle name="40% - Énfasis6 34 2" xfId="44236" xr:uid="{D3ABA629-7CBC-4A3C-B872-B2F593817847}"/>
    <cellStyle name="40% - Énfasis6 34 2 2" xfId="44237" xr:uid="{EDD8124D-BD94-448A-94AE-DC671D1C6055}"/>
    <cellStyle name="40% - Énfasis6 34 3" xfId="44238" xr:uid="{EB00AB11-1C2F-4221-9CF0-730240632424}"/>
    <cellStyle name="40% - Énfasis6 34 3 2" xfId="44239" xr:uid="{DB113231-9C72-47DC-8B8F-607267CEBE05}"/>
    <cellStyle name="40% - Énfasis6 34 4" xfId="44240" xr:uid="{70B0CC6F-D9C9-4552-9202-5D03525F0C5F}"/>
    <cellStyle name="40% - Énfasis6 34 4 2" xfId="44241" xr:uid="{05B3C3D6-D766-4E20-9C43-C6CC2AC1E108}"/>
    <cellStyle name="40% - Énfasis6 34 5" xfId="44242" xr:uid="{081AA784-B6D1-483E-A5C5-B687C14BFF50}"/>
    <cellStyle name="40% - Énfasis6 34 5 2" xfId="44243" xr:uid="{E86CAE8D-0B3C-47D1-8D56-115D5EFD0767}"/>
    <cellStyle name="40% - Énfasis6 34 6" xfId="44244" xr:uid="{FD49C02B-30C8-40E2-BD14-BE32B275777C}"/>
    <cellStyle name="40% - Énfasis6 34 6 2" xfId="44245" xr:uid="{73EFE1FA-4E06-47E6-B75D-EDD74B2F9193}"/>
    <cellStyle name="40% - Énfasis6 34 7" xfId="44246" xr:uid="{457FDD2B-0FE0-41C4-8839-769644582CEA}"/>
    <cellStyle name="40% - Énfasis6 34 7 2" xfId="44247" xr:uid="{7D4484B9-4B2B-4BE2-8B72-983EFAE7E5E3}"/>
    <cellStyle name="40% - Énfasis6 34 8" xfId="44248" xr:uid="{110A0341-EE69-4ED9-A807-83CF36543C0D}"/>
    <cellStyle name="40% - Énfasis6 34 8 2" xfId="44249" xr:uid="{8B4F684E-4644-42C4-AE9A-7D7FE73F5873}"/>
    <cellStyle name="40% - Énfasis6 34 9" xfId="44250" xr:uid="{BFC2B399-17E8-4C8D-8B43-956F20CB2764}"/>
    <cellStyle name="40% - Énfasis6 34 9 2" xfId="44251" xr:uid="{23AD8483-74BF-4D4E-9F05-EBE15E47D2EC}"/>
    <cellStyle name="40% - Énfasis6 35" xfId="44252" xr:uid="{3A1C9744-CAA1-4242-95EB-6E0F699D00BD}"/>
    <cellStyle name="40% - Énfasis6 35 10" xfId="44253" xr:uid="{D69DBB42-2DC1-4A6E-849F-4A4FF666D05B}"/>
    <cellStyle name="40% - Énfasis6 35 10 2" xfId="44254" xr:uid="{A37FDFEE-2287-48D2-BAC5-E3418F43743C}"/>
    <cellStyle name="40% - Énfasis6 35 11" xfId="44255" xr:uid="{FCE73B94-C39A-4C7E-9E37-3476FA9BBCCD}"/>
    <cellStyle name="40% - Énfasis6 35 2" xfId="44256" xr:uid="{1A0A080A-0278-47BE-A7D5-0A721A6F0356}"/>
    <cellStyle name="40% - Énfasis6 35 2 2" xfId="44257" xr:uid="{F875B91D-79F4-4802-9C58-6A844E088F9D}"/>
    <cellStyle name="40% - Énfasis6 35 3" xfId="44258" xr:uid="{2E0039A1-B157-45CD-8C95-F9F774430E33}"/>
    <cellStyle name="40% - Énfasis6 35 3 2" xfId="44259" xr:uid="{9906D846-6E2C-4165-9D37-65C4C6205271}"/>
    <cellStyle name="40% - Énfasis6 35 4" xfId="44260" xr:uid="{9B82BB79-2463-428F-90B4-23AD3D1B225D}"/>
    <cellStyle name="40% - Énfasis6 35 4 2" xfId="44261" xr:uid="{A2F0C400-49FD-4FF9-ABD3-C8B72F495121}"/>
    <cellStyle name="40% - Énfasis6 35 5" xfId="44262" xr:uid="{CA69EA68-7D1E-474E-A844-125EBF2DDB31}"/>
    <cellStyle name="40% - Énfasis6 35 5 2" xfId="44263" xr:uid="{17EB2CB7-6A2B-4C8E-B6C1-3F4CE6E8F9E5}"/>
    <cellStyle name="40% - Énfasis6 35 6" xfId="44264" xr:uid="{E3007B55-CA55-41EB-9F80-DB8D3606A328}"/>
    <cellStyle name="40% - Énfasis6 35 6 2" xfId="44265" xr:uid="{31D78F3E-0A7A-44D6-B702-FA2534EA9668}"/>
    <cellStyle name="40% - Énfasis6 35 7" xfId="44266" xr:uid="{4478134F-FB48-4E23-A00F-2628032B3391}"/>
    <cellStyle name="40% - Énfasis6 35 7 2" xfId="44267" xr:uid="{A75B3E5B-F7D4-4378-B7A6-2D4B5A1C7485}"/>
    <cellStyle name="40% - Énfasis6 35 8" xfId="44268" xr:uid="{049D1739-DC1C-44B4-8897-B8405B86518A}"/>
    <cellStyle name="40% - Énfasis6 35 8 2" xfId="44269" xr:uid="{011FB579-1AA5-437D-8D5C-BCF6F5F12170}"/>
    <cellStyle name="40% - Énfasis6 35 9" xfId="44270" xr:uid="{3F5806C0-5747-46A6-950E-20A85DF71E35}"/>
    <cellStyle name="40% - Énfasis6 35 9 2" xfId="44271" xr:uid="{836AF758-0B12-4509-B38E-EA1CFF787780}"/>
    <cellStyle name="40% - Énfasis6 36" xfId="44272" xr:uid="{B79987E6-E559-4BC6-8986-F7B740308154}"/>
    <cellStyle name="40% - Énfasis6 36 10" xfId="44273" xr:uid="{6642C84F-D12F-4A26-8000-2168D2391ED6}"/>
    <cellStyle name="40% - Énfasis6 36 10 2" xfId="44274" xr:uid="{E01D562E-C7D6-4615-9F02-C5698A626815}"/>
    <cellStyle name="40% - Énfasis6 36 11" xfId="44275" xr:uid="{7B94CA1E-37AC-4574-B897-580533054C7F}"/>
    <cellStyle name="40% - Énfasis6 36 2" xfId="44276" xr:uid="{AA831154-095A-4006-A975-A70406A62E1A}"/>
    <cellStyle name="40% - Énfasis6 36 2 2" xfId="44277" xr:uid="{A1B4003F-39EC-4E38-B580-637755E07516}"/>
    <cellStyle name="40% - Énfasis6 36 3" xfId="44278" xr:uid="{66620C36-8E73-4BE2-90F9-0BB75B8F9159}"/>
    <cellStyle name="40% - Énfasis6 36 3 2" xfId="44279" xr:uid="{DF8A5D0F-BC12-464D-9EEC-8102947F9280}"/>
    <cellStyle name="40% - Énfasis6 36 4" xfId="44280" xr:uid="{98BCEF2C-97E6-4F20-8079-48C8D749EA5A}"/>
    <cellStyle name="40% - Énfasis6 36 4 2" xfId="44281" xr:uid="{92A03FF4-9CF6-4F0A-B504-436E033AEB59}"/>
    <cellStyle name="40% - Énfasis6 36 5" xfId="44282" xr:uid="{88291CE0-1C64-482E-8557-BE1957C00596}"/>
    <cellStyle name="40% - Énfasis6 36 5 2" xfId="44283" xr:uid="{94725D75-99DE-4E24-AE43-B38699EFDB83}"/>
    <cellStyle name="40% - Énfasis6 36 6" xfId="44284" xr:uid="{8A7F8E08-5E57-4C33-BC6B-7FC7EF5EFC07}"/>
    <cellStyle name="40% - Énfasis6 36 6 2" xfId="44285" xr:uid="{55997226-A0BF-4028-8BEC-31D05CCE0956}"/>
    <cellStyle name="40% - Énfasis6 36 7" xfId="44286" xr:uid="{A4E6290F-9930-479D-9DB8-9FC2C721D43F}"/>
    <cellStyle name="40% - Énfasis6 36 7 2" xfId="44287" xr:uid="{7404827D-DBB2-4D73-B46D-270CDB23E00E}"/>
    <cellStyle name="40% - Énfasis6 36 8" xfId="44288" xr:uid="{0C485C6F-E33B-46D7-869F-F8FFF5F8000E}"/>
    <cellStyle name="40% - Énfasis6 36 8 2" xfId="44289" xr:uid="{5E8CB9A2-2578-411B-93D7-14EC339B5FD7}"/>
    <cellStyle name="40% - Énfasis6 36 9" xfId="44290" xr:uid="{AA554EA5-85E2-4004-A696-2768C835EC20}"/>
    <cellStyle name="40% - Énfasis6 36 9 2" xfId="44291" xr:uid="{F8DEE7A1-53E3-4D16-BCB4-2DAEA53328A4}"/>
    <cellStyle name="40% - Énfasis6 37" xfId="44292" xr:uid="{453BEFED-E1F1-4718-B5CF-5DF2578D5ABD}"/>
    <cellStyle name="40% - Énfasis6 37 10" xfId="44293" xr:uid="{35E68DCA-469C-40E9-8901-8D50E574D324}"/>
    <cellStyle name="40% - Énfasis6 37 10 2" xfId="44294" xr:uid="{336F3E01-647D-48FD-A8B0-1DDD50DA8395}"/>
    <cellStyle name="40% - Énfasis6 37 11" xfId="44295" xr:uid="{3818784D-463F-494C-A085-68C39E0278C0}"/>
    <cellStyle name="40% - Énfasis6 37 2" xfId="44296" xr:uid="{4BFAC55C-700C-4B62-9AD8-FF822793911B}"/>
    <cellStyle name="40% - Énfasis6 37 2 2" xfId="44297" xr:uid="{FD6CE585-F20E-437C-B37D-B9B7CF4458AF}"/>
    <cellStyle name="40% - Énfasis6 37 3" xfId="44298" xr:uid="{54773A6B-B47B-4071-8932-F62E36EFEC7B}"/>
    <cellStyle name="40% - Énfasis6 37 3 2" xfId="44299" xr:uid="{BDE1F2E2-A843-42C0-9C16-4F370DABF2D1}"/>
    <cellStyle name="40% - Énfasis6 37 4" xfId="44300" xr:uid="{9DC450B4-0B77-49D5-80D8-FBFC493A6C14}"/>
    <cellStyle name="40% - Énfasis6 37 4 2" xfId="44301" xr:uid="{A7008F45-D12C-4938-8D1F-6337A52453B9}"/>
    <cellStyle name="40% - Énfasis6 37 5" xfId="44302" xr:uid="{F0494579-ACED-4D0A-BC90-00909F1D1455}"/>
    <cellStyle name="40% - Énfasis6 37 5 2" xfId="44303" xr:uid="{7238CCDA-5B61-442B-98AE-27BFA0AEA527}"/>
    <cellStyle name="40% - Énfasis6 37 6" xfId="44304" xr:uid="{43EDFDF0-734E-401F-B8DF-C906CACDD3E0}"/>
    <cellStyle name="40% - Énfasis6 37 6 2" xfId="44305" xr:uid="{3A60B371-DC88-43E9-AA66-B4EEB2086B52}"/>
    <cellStyle name="40% - Énfasis6 37 7" xfId="44306" xr:uid="{89797774-53E6-47D1-B30C-8723791F1748}"/>
    <cellStyle name="40% - Énfasis6 37 7 2" xfId="44307" xr:uid="{A63A7C51-9BDC-490D-8FBE-9EC4EF706D1C}"/>
    <cellStyle name="40% - Énfasis6 37 8" xfId="44308" xr:uid="{C4A674F7-0377-451F-9917-045971F6B574}"/>
    <cellStyle name="40% - Énfasis6 37 8 2" xfId="44309" xr:uid="{4CD04662-D219-4348-AF6C-5E022818BED6}"/>
    <cellStyle name="40% - Énfasis6 37 9" xfId="44310" xr:uid="{7E6C47C6-5F90-482E-BB76-99E9F95BF415}"/>
    <cellStyle name="40% - Énfasis6 37 9 2" xfId="44311" xr:uid="{4CDE486C-5D5F-401A-867A-F9ADEEBB69C5}"/>
    <cellStyle name="40% - Énfasis6 38" xfId="44312" xr:uid="{3E6646FD-CD7A-4BB1-93B6-3A908484C32C}"/>
    <cellStyle name="40% - Énfasis6 38 10" xfId="44313" xr:uid="{207FB4B3-9343-4757-AB8D-3D87B5D924B7}"/>
    <cellStyle name="40% - Énfasis6 38 10 2" xfId="44314" xr:uid="{AB97E0E8-DBE2-4C0D-9E15-B508839EC3B5}"/>
    <cellStyle name="40% - Énfasis6 38 11" xfId="44315" xr:uid="{8C26D259-E311-43D0-930C-01FB4F159A4F}"/>
    <cellStyle name="40% - Énfasis6 38 2" xfId="44316" xr:uid="{9E635A24-FB6A-4C2B-A72C-A06780D71F05}"/>
    <cellStyle name="40% - Énfasis6 38 2 2" xfId="44317" xr:uid="{E2CE0461-D775-4ADB-A521-01D2F33EFCE7}"/>
    <cellStyle name="40% - Énfasis6 38 3" xfId="44318" xr:uid="{9A4719D3-B34A-44B5-A3B6-4A826FB84C7E}"/>
    <cellStyle name="40% - Énfasis6 38 3 2" xfId="44319" xr:uid="{0DFF85E0-EA63-450A-AC68-FF9E65A65088}"/>
    <cellStyle name="40% - Énfasis6 38 4" xfId="44320" xr:uid="{703FB803-C169-4810-9CA3-3A02572DDEB5}"/>
    <cellStyle name="40% - Énfasis6 38 4 2" xfId="44321" xr:uid="{533F32D3-3B7B-4F3B-BC09-B60F3C26C2E3}"/>
    <cellStyle name="40% - Énfasis6 38 5" xfId="44322" xr:uid="{4A83DC24-0E08-42CB-9898-689B7E9EEEE3}"/>
    <cellStyle name="40% - Énfasis6 38 5 2" xfId="44323" xr:uid="{EF88C3AC-21A4-4AE1-B89D-413FE41C8AD4}"/>
    <cellStyle name="40% - Énfasis6 38 6" xfId="44324" xr:uid="{A16EAFE5-A79A-4459-82DD-495B5AAB04F7}"/>
    <cellStyle name="40% - Énfasis6 38 6 2" xfId="44325" xr:uid="{AB63C1C6-16F7-4EFD-BBB7-EC4329EA1D24}"/>
    <cellStyle name="40% - Énfasis6 38 7" xfId="44326" xr:uid="{C518767F-028A-47BE-B6AC-AFD9C057BD18}"/>
    <cellStyle name="40% - Énfasis6 38 7 2" xfId="44327" xr:uid="{581A6383-05B1-4CF5-BF97-BD7242068F5B}"/>
    <cellStyle name="40% - Énfasis6 38 8" xfId="44328" xr:uid="{1ACD4FEF-71D7-4BC6-8F20-586ACECB8F48}"/>
    <cellStyle name="40% - Énfasis6 38 8 2" xfId="44329" xr:uid="{B1CE1E85-CD66-4AF8-A788-DA624DA23514}"/>
    <cellStyle name="40% - Énfasis6 38 9" xfId="44330" xr:uid="{E1658F5D-C374-471B-8CA7-6071292548DC}"/>
    <cellStyle name="40% - Énfasis6 38 9 2" xfId="44331" xr:uid="{801C3AFD-A7CC-48A3-BC5F-4DE04EBFB55E}"/>
    <cellStyle name="40% - Énfasis6 39" xfId="44332" xr:uid="{07884555-C9B0-4CD0-AA3C-6A0B18A47588}"/>
    <cellStyle name="40% - Énfasis6 39 10" xfId="44333" xr:uid="{82A7BD8F-CE66-40C3-A7AA-AB73B120C5B8}"/>
    <cellStyle name="40% - Énfasis6 39 10 2" xfId="44334" xr:uid="{2A71C4CF-C8F5-429A-8C1E-E8EF9802A2BA}"/>
    <cellStyle name="40% - Énfasis6 39 11" xfId="44335" xr:uid="{8B15A834-3E18-4A16-84C1-104A6FE35241}"/>
    <cellStyle name="40% - Énfasis6 39 2" xfId="44336" xr:uid="{7701EDC4-5279-4A6E-8DB6-EC1416A9376C}"/>
    <cellStyle name="40% - Énfasis6 39 2 2" xfId="44337" xr:uid="{CABDC458-5B76-4078-AD00-5C62684CD19A}"/>
    <cellStyle name="40% - Énfasis6 39 3" xfId="44338" xr:uid="{EAB8DB2F-5277-4251-8BC5-50F648945CE8}"/>
    <cellStyle name="40% - Énfasis6 39 3 2" xfId="44339" xr:uid="{9174E84F-FF49-4115-A8DA-92044204A6F6}"/>
    <cellStyle name="40% - Énfasis6 39 4" xfId="44340" xr:uid="{79423928-F8EB-439C-874A-BF49AD6EC9D6}"/>
    <cellStyle name="40% - Énfasis6 39 4 2" xfId="44341" xr:uid="{C3A91277-78A6-415F-8973-356F6AA4D8F0}"/>
    <cellStyle name="40% - Énfasis6 39 5" xfId="44342" xr:uid="{71EEA42E-9411-47D9-982A-A30FDF618A49}"/>
    <cellStyle name="40% - Énfasis6 39 5 2" xfId="44343" xr:uid="{CCE5AF05-3FCC-48B9-AAAF-F3D13B738D72}"/>
    <cellStyle name="40% - Énfasis6 39 6" xfId="44344" xr:uid="{E911D747-209B-403C-9BA7-EDCAE4599056}"/>
    <cellStyle name="40% - Énfasis6 39 6 2" xfId="44345" xr:uid="{8807F992-147B-4F21-B36A-CC81AA12F7E8}"/>
    <cellStyle name="40% - Énfasis6 39 7" xfId="44346" xr:uid="{C6AF317D-0301-4ED8-96DD-3258835C4884}"/>
    <cellStyle name="40% - Énfasis6 39 7 2" xfId="44347" xr:uid="{CA229533-6B0E-41B4-98CE-FE016C053D1F}"/>
    <cellStyle name="40% - Énfasis6 39 8" xfId="44348" xr:uid="{D9EE8E45-07FA-4F68-9BE8-D639DDF1FEEA}"/>
    <cellStyle name="40% - Énfasis6 39 8 2" xfId="44349" xr:uid="{59280EB9-9063-482E-9780-54B9895ABD62}"/>
    <cellStyle name="40% - Énfasis6 39 9" xfId="44350" xr:uid="{A6E22C57-2ADC-4014-9228-0FF7BD4597BB}"/>
    <cellStyle name="40% - Énfasis6 39 9 2" xfId="44351" xr:uid="{FDB2DFFF-D8E2-4C8D-B20F-88CEF86477D5}"/>
    <cellStyle name="40% - Énfasis6 4" xfId="3803" xr:uid="{9C1015E7-891B-41F5-A07D-E0C81790131F}"/>
    <cellStyle name="40% - Énfasis6 4 10" xfId="44352" xr:uid="{FF542890-624E-477D-AFD7-5FD616BB1B80}"/>
    <cellStyle name="40% - Énfasis6 4 10 10" xfId="44353" xr:uid="{D8EE47DB-6980-426C-8B68-70CD384E838C}"/>
    <cellStyle name="40% - Énfasis6 4 10 10 2" xfId="44354" xr:uid="{35D6917A-DDAE-4267-A0DC-35BE98C8DC42}"/>
    <cellStyle name="40% - Énfasis6 4 10 11" xfId="44355" xr:uid="{417B82DD-0495-462B-A827-AEE0C9008211}"/>
    <cellStyle name="40% - Énfasis6 4 10 2" xfId="44356" xr:uid="{6DC1AD6D-65A1-4470-B806-3D29091F16AF}"/>
    <cellStyle name="40% - Énfasis6 4 10 2 2" xfId="44357" xr:uid="{4F9771C6-94E2-4AF2-893B-914B6DA95BA8}"/>
    <cellStyle name="40% - Énfasis6 4 10 3" xfId="44358" xr:uid="{97C3C43E-CC9F-4033-AE0B-AE439253B545}"/>
    <cellStyle name="40% - Énfasis6 4 10 3 2" xfId="44359" xr:uid="{F2C2D557-F095-4495-A7F0-24C1E9424907}"/>
    <cellStyle name="40% - Énfasis6 4 10 4" xfId="44360" xr:uid="{E96790B0-DE61-4490-89AA-B4A3ABC3AB98}"/>
    <cellStyle name="40% - Énfasis6 4 10 4 2" xfId="44361" xr:uid="{5E3919DD-442A-411D-BD11-C211D6B45636}"/>
    <cellStyle name="40% - Énfasis6 4 10 5" xfId="44362" xr:uid="{BD1E8C12-A3D0-4EF7-A23F-B6C79148B442}"/>
    <cellStyle name="40% - Énfasis6 4 10 5 2" xfId="44363" xr:uid="{6F99D60B-FFEF-422C-A7C3-D34F662C9A35}"/>
    <cellStyle name="40% - Énfasis6 4 10 6" xfId="44364" xr:uid="{93A4746B-337C-4EA3-9781-17E5C10FA769}"/>
    <cellStyle name="40% - Énfasis6 4 10 6 2" xfId="44365" xr:uid="{FD30F4A3-F036-4025-851D-C4310F2D3B20}"/>
    <cellStyle name="40% - Énfasis6 4 10 7" xfId="44366" xr:uid="{30F7F241-FC39-4B3E-90A9-659E7F3D13F8}"/>
    <cellStyle name="40% - Énfasis6 4 10 7 2" xfId="44367" xr:uid="{D60DFCC3-6678-4D4C-8ACF-FA1B5D03B182}"/>
    <cellStyle name="40% - Énfasis6 4 10 8" xfId="44368" xr:uid="{5502E619-2FA4-411A-96BB-ED05F921ABEF}"/>
    <cellStyle name="40% - Énfasis6 4 10 8 2" xfId="44369" xr:uid="{3801CB53-31F8-4D16-BEF5-09EA05E097AE}"/>
    <cellStyle name="40% - Énfasis6 4 10 9" xfId="44370" xr:uid="{7878B242-8569-4DFD-B067-03B2EC9D35BA}"/>
    <cellStyle name="40% - Énfasis6 4 10 9 2" xfId="44371" xr:uid="{8FDB0303-8F31-4F3C-AE88-FAE000B07C78}"/>
    <cellStyle name="40% - Énfasis6 4 11" xfId="44372" xr:uid="{C4EB2EBD-ABC5-42E7-B7B1-A9EF6D5FDE8D}"/>
    <cellStyle name="40% - Énfasis6 4 11 10" xfId="44373" xr:uid="{BA64EC1F-EB4F-4408-8058-669F8C9D0EAE}"/>
    <cellStyle name="40% - Énfasis6 4 11 10 2" xfId="44374" xr:uid="{6115E7FA-5CBF-422A-8F86-4C8903AA6C42}"/>
    <cellStyle name="40% - Énfasis6 4 11 11" xfId="44375" xr:uid="{FD40C9D9-373F-4D4E-816E-D89D3C7968C6}"/>
    <cellStyle name="40% - Énfasis6 4 11 2" xfId="44376" xr:uid="{72C8C912-5329-44A4-B297-F59002DD2A82}"/>
    <cellStyle name="40% - Énfasis6 4 11 2 2" xfId="44377" xr:uid="{5E10498A-241E-42AD-97E9-49914CAC9C05}"/>
    <cellStyle name="40% - Énfasis6 4 11 3" xfId="44378" xr:uid="{2DDF8FAD-7AC8-44E7-8119-14CB62B68AC6}"/>
    <cellStyle name="40% - Énfasis6 4 11 3 2" xfId="44379" xr:uid="{AE299028-1E42-4366-94F0-7DF42D21AE19}"/>
    <cellStyle name="40% - Énfasis6 4 11 4" xfId="44380" xr:uid="{A30FD32B-FD4F-490C-B547-EF0955337820}"/>
    <cellStyle name="40% - Énfasis6 4 11 4 2" xfId="44381" xr:uid="{9B1EBA2E-5F09-4987-9D6E-D80E0D5B15DC}"/>
    <cellStyle name="40% - Énfasis6 4 11 5" xfId="44382" xr:uid="{A754525C-B22C-4D03-BA01-0FD4141CB0EC}"/>
    <cellStyle name="40% - Énfasis6 4 11 5 2" xfId="44383" xr:uid="{CE437D79-03BB-4C90-8840-38D71FB4C123}"/>
    <cellStyle name="40% - Énfasis6 4 11 6" xfId="44384" xr:uid="{72CA3C69-7855-4BD0-9C21-E3C12F25A592}"/>
    <cellStyle name="40% - Énfasis6 4 11 6 2" xfId="44385" xr:uid="{32857681-7F26-47C8-AE6D-A168B0B5CCA2}"/>
    <cellStyle name="40% - Énfasis6 4 11 7" xfId="44386" xr:uid="{9FEDB716-6B52-424A-9FB6-8F0EDFE5FB42}"/>
    <cellStyle name="40% - Énfasis6 4 11 7 2" xfId="44387" xr:uid="{33925ED7-9C21-4CA5-B08B-B255AE428B66}"/>
    <cellStyle name="40% - Énfasis6 4 11 8" xfId="44388" xr:uid="{CF7AF2B1-3CEC-4FE3-8E70-1024B2DA1B19}"/>
    <cellStyle name="40% - Énfasis6 4 11 8 2" xfId="44389" xr:uid="{DCB51EC4-DCD0-479E-8F6F-C830D5323757}"/>
    <cellStyle name="40% - Énfasis6 4 11 9" xfId="44390" xr:uid="{84ACCC1D-F760-4FB9-865F-2232E8E0DD8F}"/>
    <cellStyle name="40% - Énfasis6 4 11 9 2" xfId="44391" xr:uid="{D2E7B599-8DAD-4932-9E1C-A83C78F9BE6E}"/>
    <cellStyle name="40% - Énfasis6 4 12" xfId="44392" xr:uid="{E3F094C8-5E62-4581-A604-4D5C34D9ECAF}"/>
    <cellStyle name="40% - Énfasis6 4 12 10" xfId="44393" xr:uid="{161430EC-72BE-4D6E-9241-C6F0EB5B1A8A}"/>
    <cellStyle name="40% - Énfasis6 4 12 10 2" xfId="44394" xr:uid="{65E600CD-22CE-4F24-A4E6-0962D93069FB}"/>
    <cellStyle name="40% - Énfasis6 4 12 11" xfId="44395" xr:uid="{C218A5BB-DFF8-4730-9257-1344B8D55635}"/>
    <cellStyle name="40% - Énfasis6 4 12 2" xfId="44396" xr:uid="{95C36982-BE89-4FF0-A0F8-7E2B5314CB12}"/>
    <cellStyle name="40% - Énfasis6 4 12 2 2" xfId="44397" xr:uid="{51DB9A29-9F76-458A-8FED-72E12D0454C7}"/>
    <cellStyle name="40% - Énfasis6 4 12 3" xfId="44398" xr:uid="{1AA67135-2C18-4E6A-8CD9-61117E6247CC}"/>
    <cellStyle name="40% - Énfasis6 4 12 3 2" xfId="44399" xr:uid="{916A18E7-6F90-45AA-A702-B1D015782FCF}"/>
    <cellStyle name="40% - Énfasis6 4 12 4" xfId="44400" xr:uid="{478859BC-3F04-455E-82C4-D9E508999A21}"/>
    <cellStyle name="40% - Énfasis6 4 12 4 2" xfId="44401" xr:uid="{8A7C2020-44C2-443F-9C18-98FABE78A24A}"/>
    <cellStyle name="40% - Énfasis6 4 12 5" xfId="44402" xr:uid="{DCA51200-72B0-4F82-B263-7CA65259F0BA}"/>
    <cellStyle name="40% - Énfasis6 4 12 5 2" xfId="44403" xr:uid="{A9352AB0-2E74-45D4-BE5E-03F36C6ED734}"/>
    <cellStyle name="40% - Énfasis6 4 12 6" xfId="44404" xr:uid="{1415175C-BFE6-44EE-B303-A2052963EA92}"/>
    <cellStyle name="40% - Énfasis6 4 12 6 2" xfId="44405" xr:uid="{740E72DE-B957-40C3-AB91-CDB67E86BA4B}"/>
    <cellStyle name="40% - Énfasis6 4 12 7" xfId="44406" xr:uid="{1B6FFA8A-F9B4-4BCE-AC42-246724349746}"/>
    <cellStyle name="40% - Énfasis6 4 12 7 2" xfId="44407" xr:uid="{694F214B-493B-44CC-8BD1-300F06C1983B}"/>
    <cellStyle name="40% - Énfasis6 4 12 8" xfId="44408" xr:uid="{A26FD8A2-EAF4-4642-9D3F-FBEE8A8FCDD6}"/>
    <cellStyle name="40% - Énfasis6 4 12 8 2" xfId="44409" xr:uid="{D8B8ABF7-7611-402E-88D2-40BBE63FF258}"/>
    <cellStyle name="40% - Énfasis6 4 12 9" xfId="44410" xr:uid="{32C60110-DDFF-4A57-9E93-1CF7D77BD4A1}"/>
    <cellStyle name="40% - Énfasis6 4 12 9 2" xfId="44411" xr:uid="{1253B050-7403-41E1-9C2F-690366FAEAF2}"/>
    <cellStyle name="40% - Énfasis6 4 2" xfId="3804" xr:uid="{5B806DC6-C61D-4F38-9495-695B21FF07D6}"/>
    <cellStyle name="40% - Énfasis6 4 2 10" xfId="44412" xr:uid="{A1A0028F-8522-4588-9ADB-2450CAC68FBF}"/>
    <cellStyle name="40% - Énfasis6 4 2 10 2" xfId="44413" xr:uid="{51166B38-ABCA-4FD0-9130-7E5F55862561}"/>
    <cellStyle name="40% - Énfasis6 4 2 11" xfId="44414" xr:uid="{2FF5B321-C9FD-480F-8D48-757186C576B2}"/>
    <cellStyle name="40% - Énfasis6 4 2 11 2" xfId="44415" xr:uid="{77BA61FA-22AC-40B1-A1E3-4ECB681C1D0B}"/>
    <cellStyle name="40% - Énfasis6 4 2 12" xfId="44416" xr:uid="{B817319A-8222-4B82-8265-D9CE4437164B}"/>
    <cellStyle name="40% - Énfasis6 4 2 12 2" xfId="44417" xr:uid="{C8BE179D-5785-4788-AA22-679D4D02B3EF}"/>
    <cellStyle name="40% - Énfasis6 4 2 13" xfId="44418" xr:uid="{41A96885-1009-44A9-86BF-E8B645544DB0}"/>
    <cellStyle name="40% - Énfasis6 4 2 13 2" xfId="44419" xr:uid="{6B5AECF3-3449-493D-ADDB-8C75F84BC554}"/>
    <cellStyle name="40% - Énfasis6 4 2 14" xfId="44420" xr:uid="{B5F7FCAF-1D3C-42D0-9433-E2E10D0B865B}"/>
    <cellStyle name="40% - Énfasis6 4 2 14 2" xfId="44421" xr:uid="{D8658A22-A2BC-43F7-AACB-510FEEACFECB}"/>
    <cellStyle name="40% - Énfasis6 4 2 15" xfId="44422" xr:uid="{8FD26E88-C8B4-4D5A-B5C2-81DB7CD0A623}"/>
    <cellStyle name="40% - Énfasis6 4 2 15 2" xfId="44423" xr:uid="{E67139A5-5F26-4809-A0DF-3702B335196C}"/>
    <cellStyle name="40% - Énfasis6 4 2 16" xfId="44424" xr:uid="{E8F0A721-4C53-42A9-B4D9-F20F6E99CD1A}"/>
    <cellStyle name="40% - Énfasis6 4 2 16 2" xfId="44425" xr:uid="{0B8A0C79-55E0-4FD9-8D67-F8B7135A3656}"/>
    <cellStyle name="40% - Énfasis6 4 2 17" xfId="44426" xr:uid="{892877CB-79FF-40FC-825E-2AAC5EE48C6B}"/>
    <cellStyle name="40% - Énfasis6 4 2 2" xfId="3805" xr:uid="{059E75A7-8216-43AD-ADE2-5C60553A9304}"/>
    <cellStyle name="40% - Énfasis6 4 2 2 2" xfId="3806" xr:uid="{AE2252FA-F51B-4380-9D09-3F2A9C2AEFCE}"/>
    <cellStyle name="40% - Énfasis6 4 2 2 2 2" xfId="3807" xr:uid="{0BDC0CFF-4079-4F59-802C-499BA03C870D}"/>
    <cellStyle name="40% - Énfasis6 4 2 2 2 2 2" xfId="3808" xr:uid="{0AA64602-0CF8-467C-B79C-CE7E017526DE}"/>
    <cellStyle name="40% - Énfasis6 4 2 2 2 3" xfId="3809" xr:uid="{002B9BD5-A024-4AE0-80D1-5EEAD57E9F18}"/>
    <cellStyle name="40% - Énfasis6 4 2 2 3" xfId="3810" xr:uid="{DFB7C1D1-A80D-4286-8FDC-5D33D2B62568}"/>
    <cellStyle name="40% - Énfasis6 4 2 2 3 2" xfId="3811" xr:uid="{A08CD06D-5C66-47EA-A099-BE025833DB14}"/>
    <cellStyle name="40% - Énfasis6 4 2 2 4" xfId="3812" xr:uid="{949848F7-64A2-4217-AEC7-0C015F4AD1DF}"/>
    <cellStyle name="40% - Énfasis6 4 2 3" xfId="3813" xr:uid="{F3740CFD-E2C6-4983-BDD3-D816035F6FC7}"/>
    <cellStyle name="40% - Énfasis6 4 2 3 2" xfId="3814" xr:uid="{5CD7881F-2D3D-45C7-AD51-1E7EE10A721B}"/>
    <cellStyle name="40% - Énfasis6 4 2 3 2 2" xfId="3815" xr:uid="{BC3E0E56-F560-4E3B-B6B4-3D0359C0E456}"/>
    <cellStyle name="40% - Énfasis6 4 2 3 3" xfId="3816" xr:uid="{8F76A524-781D-4C28-83DA-4AEDC147715D}"/>
    <cellStyle name="40% - Énfasis6 4 2 4" xfId="3817" xr:uid="{2668575A-25E5-4908-8C86-AEBE93A00EE7}"/>
    <cellStyle name="40% - Énfasis6 4 2 4 2" xfId="3818" xr:uid="{8304A7C4-C65C-4910-9224-2F546968E1BD}"/>
    <cellStyle name="40% - Énfasis6 4 2 5" xfId="3819" xr:uid="{EFEEA26B-C02E-47E7-A020-9EF081C011F1}"/>
    <cellStyle name="40% - Énfasis6 4 2 6" xfId="44427" xr:uid="{7756190C-F686-4D7C-939B-441B8B355B1C}"/>
    <cellStyle name="40% - Énfasis6 4 2 7" xfId="44428" xr:uid="{14075117-F294-4D34-A0C1-01D3630904E8}"/>
    <cellStyle name="40% - Énfasis6 4 2 8" xfId="44429" xr:uid="{B4CA302F-B3B4-4070-A3D7-B8C3DF4678A3}"/>
    <cellStyle name="40% - Énfasis6 4 2 8 2" xfId="44430" xr:uid="{B4CC2013-35C2-493A-B2B6-9C1F0135A5A0}"/>
    <cellStyle name="40% - Énfasis6 4 2 9" xfId="44431" xr:uid="{01856036-A10D-4F1C-B862-200B27AD6CC3}"/>
    <cellStyle name="40% - Énfasis6 4 2 9 2" xfId="44432" xr:uid="{18952912-55C0-4E97-B05B-14D75F32BCCF}"/>
    <cellStyle name="40% - Énfasis6 4 3" xfId="3820" xr:uid="{3E3D215E-0E27-44A7-8D2F-99EDB7E7FF1B}"/>
    <cellStyle name="40% - Énfasis6 4 3 10" xfId="44433" xr:uid="{84EBC874-C0A1-474D-AE65-D5340E52B6BC}"/>
    <cellStyle name="40% - Énfasis6 4 3 10 2" xfId="44434" xr:uid="{A89E75F7-07A4-4A14-9FBC-5CB685570B79}"/>
    <cellStyle name="40% - Énfasis6 4 3 11" xfId="44435" xr:uid="{BFAE444F-F910-4FED-98B9-656DC503DBB9}"/>
    <cellStyle name="40% - Énfasis6 4 3 2" xfId="3821" xr:uid="{CBCDBEED-E8DB-4B97-987E-C128A5C75D0D}"/>
    <cellStyle name="40% - Énfasis6 4 3 2 2" xfId="3822" xr:uid="{1EE40436-C93C-4697-BF11-F77E0EF8B18D}"/>
    <cellStyle name="40% - Énfasis6 4 3 2 2 2" xfId="3823" xr:uid="{EA416C5C-C502-4F5E-9E6D-73CECA139600}"/>
    <cellStyle name="40% - Énfasis6 4 3 2 3" xfId="3824" xr:uid="{84F66E88-DBF9-4A1C-BE2E-73DB0599C73B}"/>
    <cellStyle name="40% - Énfasis6 4 3 3" xfId="3825" xr:uid="{6020A59E-21C5-49CC-A7E5-AB0616CB5F9E}"/>
    <cellStyle name="40% - Énfasis6 4 3 3 2" xfId="3826" xr:uid="{AABD656A-1ED5-42F7-97E1-7CAF45115037}"/>
    <cellStyle name="40% - Énfasis6 4 3 4" xfId="3827" xr:uid="{4D3A4C91-D33C-4E38-84E3-A3F1C3CE865C}"/>
    <cellStyle name="40% - Énfasis6 4 3 4 2" xfId="44436" xr:uid="{DB0B7F2F-0906-4323-B9B0-D56899FB67C2}"/>
    <cellStyle name="40% - Énfasis6 4 3 5" xfId="44437" xr:uid="{5407FB00-AE19-4FEF-8C54-8356B4496465}"/>
    <cellStyle name="40% - Énfasis6 4 3 5 2" xfId="44438" xr:uid="{529BF3AF-2B1B-4F09-A56F-A675EE5E4219}"/>
    <cellStyle name="40% - Énfasis6 4 3 6" xfId="44439" xr:uid="{D13CFCD2-A53F-4694-B8C2-EF75A656F439}"/>
    <cellStyle name="40% - Énfasis6 4 3 6 2" xfId="44440" xr:uid="{C6D0970F-2B38-487A-8386-786335230DE5}"/>
    <cellStyle name="40% - Énfasis6 4 3 7" xfId="44441" xr:uid="{FBEE2B8C-39D7-4CB7-AA06-412DCDD4A683}"/>
    <cellStyle name="40% - Énfasis6 4 3 7 2" xfId="44442" xr:uid="{9AB82AF9-23B4-41B4-9FAC-78025F54AA17}"/>
    <cellStyle name="40% - Énfasis6 4 3 8" xfId="44443" xr:uid="{27A02087-B1E4-4CE1-AF56-958EB7C5ECC2}"/>
    <cellStyle name="40% - Énfasis6 4 3 8 2" xfId="44444" xr:uid="{76476A43-443F-42F5-9C4A-6780222CA708}"/>
    <cellStyle name="40% - Énfasis6 4 3 9" xfId="44445" xr:uid="{980C898A-D052-43BA-AA82-FD18F4679BD1}"/>
    <cellStyle name="40% - Énfasis6 4 3 9 2" xfId="44446" xr:uid="{86F534B1-70DF-4A3A-9A28-DC6BF4613FD4}"/>
    <cellStyle name="40% - Énfasis6 4 4" xfId="3828" xr:uid="{AD37C562-E6CE-42F1-A94C-1D69EE1CF262}"/>
    <cellStyle name="40% - Énfasis6 4 4 10" xfId="44447" xr:uid="{75F6705C-D472-48E2-9878-8569BD544446}"/>
    <cellStyle name="40% - Énfasis6 4 4 10 2" xfId="44448" xr:uid="{1FC25346-7921-4FF6-A44C-307F662CA231}"/>
    <cellStyle name="40% - Énfasis6 4 4 11" xfId="44449" xr:uid="{71714F6D-80F9-4640-B967-CEEA21EAE01E}"/>
    <cellStyle name="40% - Énfasis6 4 4 2" xfId="3829" xr:uid="{009A774C-8343-42BB-9356-F07723F24396}"/>
    <cellStyle name="40% - Énfasis6 4 4 2 2" xfId="3830" xr:uid="{B8C1EBB3-ACC6-45B5-8C7B-40164B630F88}"/>
    <cellStyle name="40% - Énfasis6 4 4 3" xfId="3831" xr:uid="{63FE6E04-D5C9-44A0-A6D8-A9D5F369483B}"/>
    <cellStyle name="40% - Énfasis6 4 4 3 2" xfId="44450" xr:uid="{449E212B-2620-4038-B6A8-9C4FCBE18E67}"/>
    <cellStyle name="40% - Énfasis6 4 4 4" xfId="44451" xr:uid="{66CBB920-C332-4EED-9091-58557F48CF29}"/>
    <cellStyle name="40% - Énfasis6 4 4 4 2" xfId="44452" xr:uid="{D0ADF263-6D10-4A1E-A021-FAB36E85555B}"/>
    <cellStyle name="40% - Énfasis6 4 4 5" xfId="44453" xr:uid="{F1B8A7DA-AA4A-4B81-95C0-FEE7801CC98B}"/>
    <cellStyle name="40% - Énfasis6 4 4 5 2" xfId="44454" xr:uid="{BC3A3787-E654-44C9-859D-DC3E3068C272}"/>
    <cellStyle name="40% - Énfasis6 4 4 6" xfId="44455" xr:uid="{E959CDCC-0C88-40E4-8537-F2F8F88BA019}"/>
    <cellStyle name="40% - Énfasis6 4 4 6 2" xfId="44456" xr:uid="{412A9D62-DA9E-4EEB-9943-089276EA4F22}"/>
    <cellStyle name="40% - Énfasis6 4 4 7" xfId="44457" xr:uid="{E2F39CB2-F364-4E8B-AD7D-13D9852643B6}"/>
    <cellStyle name="40% - Énfasis6 4 4 7 2" xfId="44458" xr:uid="{79E42CD3-94C1-4197-B36D-F5477F0D8343}"/>
    <cellStyle name="40% - Énfasis6 4 4 8" xfId="44459" xr:uid="{66B9CA90-6D6F-46F7-AE9E-794B5DE50DD6}"/>
    <cellStyle name="40% - Énfasis6 4 4 8 2" xfId="44460" xr:uid="{E22ABBC6-07EF-4D97-8CD9-504A24A0C46B}"/>
    <cellStyle name="40% - Énfasis6 4 4 9" xfId="44461" xr:uid="{6C9B7BDE-2389-428D-9639-9C040C3393E4}"/>
    <cellStyle name="40% - Énfasis6 4 4 9 2" xfId="44462" xr:uid="{975397DD-901D-4E63-98E5-A01EDE6075E3}"/>
    <cellStyle name="40% - Énfasis6 4 5" xfId="3832" xr:uid="{9A729084-11B5-4E27-8FDF-479E5759C422}"/>
    <cellStyle name="40% - Énfasis6 4 5 10" xfId="44463" xr:uid="{19A2692D-5F2D-4216-BEDE-C966A25CF481}"/>
    <cellStyle name="40% - Énfasis6 4 5 10 2" xfId="44464" xr:uid="{E7A8B6B5-D8F0-4CA3-A5B5-E521B751B299}"/>
    <cellStyle name="40% - Énfasis6 4 5 11" xfId="44465" xr:uid="{2F6D2E8A-1603-49BC-9D3B-1045647AA2D4}"/>
    <cellStyle name="40% - Énfasis6 4 5 2" xfId="3833" xr:uid="{AB2871D6-BFD8-42D2-A47C-B9A1070EF705}"/>
    <cellStyle name="40% - Énfasis6 4 5 2 2" xfId="44466" xr:uid="{769982AF-16AB-41A8-BFA1-AED33FA428EA}"/>
    <cellStyle name="40% - Énfasis6 4 5 3" xfId="44467" xr:uid="{BB45D0AA-F33C-4EE5-A09A-90AD7FB68305}"/>
    <cellStyle name="40% - Énfasis6 4 5 3 2" xfId="44468" xr:uid="{E7B054CA-B554-4D5F-8920-C0503BB530F3}"/>
    <cellStyle name="40% - Énfasis6 4 5 4" xfId="44469" xr:uid="{FB3FAEB7-F416-4BD0-9054-9085140762F8}"/>
    <cellStyle name="40% - Énfasis6 4 5 4 2" xfId="44470" xr:uid="{48EA196E-7FB7-4C68-B35F-5498D046611C}"/>
    <cellStyle name="40% - Énfasis6 4 5 5" xfId="44471" xr:uid="{563E82FE-52CA-4190-A13C-848E86C20458}"/>
    <cellStyle name="40% - Énfasis6 4 5 5 2" xfId="44472" xr:uid="{ABD4D383-3729-46EA-ADC9-1B44E022272E}"/>
    <cellStyle name="40% - Énfasis6 4 5 6" xfId="44473" xr:uid="{2E5F1FBA-B2D8-4036-AFA1-99CF917FC0ED}"/>
    <cellStyle name="40% - Énfasis6 4 5 6 2" xfId="44474" xr:uid="{82B2CDD2-350B-42BC-A4BB-9175AEDDD431}"/>
    <cellStyle name="40% - Énfasis6 4 5 7" xfId="44475" xr:uid="{77419C01-98F2-4A5B-8137-3A2BDE022689}"/>
    <cellStyle name="40% - Énfasis6 4 5 7 2" xfId="44476" xr:uid="{7E4CA0AC-179E-450D-A630-25039ACA4E2F}"/>
    <cellStyle name="40% - Énfasis6 4 5 8" xfId="44477" xr:uid="{E8A4B7FA-34B4-4A83-AB08-D624B480E019}"/>
    <cellStyle name="40% - Énfasis6 4 5 8 2" xfId="44478" xr:uid="{7FB916C1-222E-4120-AF9C-F6E7BE60EC75}"/>
    <cellStyle name="40% - Énfasis6 4 5 9" xfId="44479" xr:uid="{7A507E3B-A4B8-4CC4-A40F-989767C825D7}"/>
    <cellStyle name="40% - Énfasis6 4 5 9 2" xfId="44480" xr:uid="{A325BFFF-4513-4AE5-872A-FDCBF270EDC8}"/>
    <cellStyle name="40% - Énfasis6 4 6" xfId="3834" xr:uid="{E2482BB5-9C80-4883-A2C7-7FCBA071C0C5}"/>
    <cellStyle name="40% - Énfasis6 4 6 10" xfId="44481" xr:uid="{122ADED5-5B05-4EFF-8210-3ECB8B26E8C6}"/>
    <cellStyle name="40% - Énfasis6 4 6 10 2" xfId="44482" xr:uid="{FD74E04F-BBE1-4384-97C1-C631A85D4651}"/>
    <cellStyle name="40% - Énfasis6 4 6 11" xfId="44483" xr:uid="{7767EDCF-5B19-4810-9098-A95436035CC2}"/>
    <cellStyle name="40% - Énfasis6 4 6 2" xfId="44484" xr:uid="{B8DCDAC8-CDCD-4A2F-B707-B65477975F6F}"/>
    <cellStyle name="40% - Énfasis6 4 6 2 2" xfId="44485" xr:uid="{1AA396E0-7A33-4B7E-B066-30B5CE28CA1B}"/>
    <cellStyle name="40% - Énfasis6 4 6 3" xfId="44486" xr:uid="{1035C04D-1094-4145-836F-B748613AD97E}"/>
    <cellStyle name="40% - Énfasis6 4 6 3 2" xfId="44487" xr:uid="{F48CD0BF-389B-4072-AB8D-671BB38DADDA}"/>
    <cellStyle name="40% - Énfasis6 4 6 4" xfId="44488" xr:uid="{6B9FF731-F641-4719-B8E2-4EC8BA07149B}"/>
    <cellStyle name="40% - Énfasis6 4 6 4 2" xfId="44489" xr:uid="{B2C9FA44-CE83-4A17-BCC8-2FAB5CFBDBD2}"/>
    <cellStyle name="40% - Énfasis6 4 6 5" xfId="44490" xr:uid="{CC965830-F2B8-4018-8D06-26F501EFBA10}"/>
    <cellStyle name="40% - Énfasis6 4 6 5 2" xfId="44491" xr:uid="{47C7FF41-3F8E-41A1-861A-42202F1386B6}"/>
    <cellStyle name="40% - Énfasis6 4 6 6" xfId="44492" xr:uid="{CC05D2ED-4803-4079-8668-8DA699300808}"/>
    <cellStyle name="40% - Énfasis6 4 6 6 2" xfId="44493" xr:uid="{272A6204-53F2-48E4-993A-BFD36EEE3F40}"/>
    <cellStyle name="40% - Énfasis6 4 6 7" xfId="44494" xr:uid="{D6603371-770E-4AD5-A627-689DD7ED4E9D}"/>
    <cellStyle name="40% - Énfasis6 4 6 7 2" xfId="44495" xr:uid="{870B6DCB-D471-48D6-BCF8-C1F5047B7F50}"/>
    <cellStyle name="40% - Énfasis6 4 6 8" xfId="44496" xr:uid="{7B55039E-886D-4DE9-9372-48FD5671CE20}"/>
    <cellStyle name="40% - Énfasis6 4 6 8 2" xfId="44497" xr:uid="{8FF94628-4A38-4DC6-AE06-F0CBC45853C3}"/>
    <cellStyle name="40% - Énfasis6 4 6 9" xfId="44498" xr:uid="{4B2F22FD-497C-4E7F-A1F2-C67A77F59705}"/>
    <cellStyle name="40% - Énfasis6 4 6 9 2" xfId="44499" xr:uid="{3CEEE840-BF95-4498-8922-AD97CF701E93}"/>
    <cellStyle name="40% - Énfasis6 4 7" xfId="44500" xr:uid="{226B7C19-3A3A-4F00-8559-DC17D03FED23}"/>
    <cellStyle name="40% - Énfasis6 4 7 10" xfId="44501" xr:uid="{7D08F756-5392-4C21-9AD8-65D3FC5E43B0}"/>
    <cellStyle name="40% - Énfasis6 4 7 10 2" xfId="44502" xr:uid="{90081DCA-0C82-45D6-8135-3B562806CE67}"/>
    <cellStyle name="40% - Énfasis6 4 7 11" xfId="44503" xr:uid="{934910D4-0167-4193-BC96-DAF4FE1C8DDC}"/>
    <cellStyle name="40% - Énfasis6 4 7 2" xfId="44504" xr:uid="{0BB9AA62-6D6A-4047-9AEE-0E2351A67DAD}"/>
    <cellStyle name="40% - Énfasis6 4 7 2 2" xfId="44505" xr:uid="{D219EFDE-9D6C-48C7-B6FD-462A3AA1BD3B}"/>
    <cellStyle name="40% - Énfasis6 4 7 3" xfId="44506" xr:uid="{6D867E67-7415-4505-B3E0-E331B3786887}"/>
    <cellStyle name="40% - Énfasis6 4 7 3 2" xfId="44507" xr:uid="{0DE36AE1-63B4-4241-9BBF-6A9ED8AF3C7E}"/>
    <cellStyle name="40% - Énfasis6 4 7 4" xfId="44508" xr:uid="{BF58B534-D297-4348-910C-B6E54145FFF9}"/>
    <cellStyle name="40% - Énfasis6 4 7 4 2" xfId="44509" xr:uid="{8C5CA1C9-8E09-40D9-A0D3-524317447F09}"/>
    <cellStyle name="40% - Énfasis6 4 7 5" xfId="44510" xr:uid="{8FF55058-EB52-482A-93BE-B50434471676}"/>
    <cellStyle name="40% - Énfasis6 4 7 5 2" xfId="44511" xr:uid="{4C3758BB-3804-4210-896E-D06F46F6874B}"/>
    <cellStyle name="40% - Énfasis6 4 7 6" xfId="44512" xr:uid="{1BD5E687-8F8F-48C9-924D-05984BE869C6}"/>
    <cellStyle name="40% - Énfasis6 4 7 6 2" xfId="44513" xr:uid="{5723DFBB-549C-4E33-AB64-02C625A4561C}"/>
    <cellStyle name="40% - Énfasis6 4 7 7" xfId="44514" xr:uid="{A337A6B2-0E5E-461C-B68D-8E6A9618F0AC}"/>
    <cellStyle name="40% - Énfasis6 4 7 7 2" xfId="44515" xr:uid="{DE9F62F1-25FF-4A23-B5BA-D6C17786FCAE}"/>
    <cellStyle name="40% - Énfasis6 4 7 8" xfId="44516" xr:uid="{73DDB1D4-6209-4944-92B0-48F5908FE3A6}"/>
    <cellStyle name="40% - Énfasis6 4 7 8 2" xfId="44517" xr:uid="{BD71BD80-8B5C-47B8-935E-250DCEFAA217}"/>
    <cellStyle name="40% - Énfasis6 4 7 9" xfId="44518" xr:uid="{633BDDFD-C1A6-4926-B4FD-B9C2DC492855}"/>
    <cellStyle name="40% - Énfasis6 4 7 9 2" xfId="44519" xr:uid="{C0B3BD39-1C37-4645-81AD-1DA178F12E8A}"/>
    <cellStyle name="40% - Énfasis6 4 8" xfId="44520" xr:uid="{AE3D2F27-C9CA-44CE-9326-0D2CB92541EC}"/>
    <cellStyle name="40% - Énfasis6 4 8 10" xfId="44521" xr:uid="{136164D8-D6A4-4634-ADCC-1064DD3AB0CE}"/>
    <cellStyle name="40% - Énfasis6 4 8 10 2" xfId="44522" xr:uid="{6A81FD7B-2500-44A4-9EB2-486FC25CA1C8}"/>
    <cellStyle name="40% - Énfasis6 4 8 11" xfId="44523" xr:uid="{A50BBE88-740A-4356-963D-5915F3B215B4}"/>
    <cellStyle name="40% - Énfasis6 4 8 2" xfId="44524" xr:uid="{5735CBF2-A5C8-43C4-A07C-7B664A6B17AD}"/>
    <cellStyle name="40% - Énfasis6 4 8 2 2" xfId="44525" xr:uid="{42764569-BC06-4D1F-85F6-1EFE85671A17}"/>
    <cellStyle name="40% - Énfasis6 4 8 3" xfId="44526" xr:uid="{73337AC2-2CA4-4410-B4C0-5824AAEB9200}"/>
    <cellStyle name="40% - Énfasis6 4 8 3 2" xfId="44527" xr:uid="{51BA112F-B78B-493E-B6BC-0054EE4432FB}"/>
    <cellStyle name="40% - Énfasis6 4 8 4" xfId="44528" xr:uid="{9EE32485-F4C8-4FAD-8306-ACE3C6F8DF1F}"/>
    <cellStyle name="40% - Énfasis6 4 8 4 2" xfId="44529" xr:uid="{01858596-A77F-42F8-889E-36CE8F838984}"/>
    <cellStyle name="40% - Énfasis6 4 8 5" xfId="44530" xr:uid="{A06E0560-D493-4AFD-813A-E1D228EC93F4}"/>
    <cellStyle name="40% - Énfasis6 4 8 5 2" xfId="44531" xr:uid="{B15EE0A9-9C61-4E76-B51D-DFD6D70CEA77}"/>
    <cellStyle name="40% - Énfasis6 4 8 6" xfId="44532" xr:uid="{A935F0D7-19F3-49DC-A51A-9F11C60581FD}"/>
    <cellStyle name="40% - Énfasis6 4 8 6 2" xfId="44533" xr:uid="{DE704CC1-B395-4D7E-8A58-F885994316C1}"/>
    <cellStyle name="40% - Énfasis6 4 8 7" xfId="44534" xr:uid="{95095599-222C-4E17-AB3B-66ABEBC68D3B}"/>
    <cellStyle name="40% - Énfasis6 4 8 7 2" xfId="44535" xr:uid="{FF3104E9-EAE5-4D6F-A92A-62DF22E4A951}"/>
    <cellStyle name="40% - Énfasis6 4 8 8" xfId="44536" xr:uid="{1E322B7F-0D43-4C50-9FF1-6A5951154B19}"/>
    <cellStyle name="40% - Énfasis6 4 8 8 2" xfId="44537" xr:uid="{A7AC0DA7-222F-4083-9E05-E956A24E71EF}"/>
    <cellStyle name="40% - Énfasis6 4 8 9" xfId="44538" xr:uid="{67521396-C376-4C4F-9D5B-1E4D365214A4}"/>
    <cellStyle name="40% - Énfasis6 4 8 9 2" xfId="44539" xr:uid="{504CBCC7-185E-448E-A180-9744E38F1079}"/>
    <cellStyle name="40% - Énfasis6 4 9" xfId="44540" xr:uid="{7A7B80BF-1867-470A-BFEE-EB22F3EF9623}"/>
    <cellStyle name="40% - Énfasis6 4 9 10" xfId="44541" xr:uid="{3603CBFD-83E3-4590-952B-4CEA062078C4}"/>
    <cellStyle name="40% - Énfasis6 4 9 10 2" xfId="44542" xr:uid="{15E8C655-9649-4C30-881E-C4E908BEDDA5}"/>
    <cellStyle name="40% - Énfasis6 4 9 11" xfId="44543" xr:uid="{BB5FEDA5-6C36-47C4-874F-8A634C1D8279}"/>
    <cellStyle name="40% - Énfasis6 4 9 2" xfId="44544" xr:uid="{37B32538-FC0E-431D-9AFC-A937F95952B3}"/>
    <cellStyle name="40% - Énfasis6 4 9 2 2" xfId="44545" xr:uid="{DC623EFA-D8E5-480C-8016-2E3BC4229EBB}"/>
    <cellStyle name="40% - Énfasis6 4 9 3" xfId="44546" xr:uid="{73949379-63CA-4FE9-B0CE-2337BE3F4878}"/>
    <cellStyle name="40% - Énfasis6 4 9 3 2" xfId="44547" xr:uid="{8DCA6C04-5D8A-4AE6-8400-3AEEC827FF53}"/>
    <cellStyle name="40% - Énfasis6 4 9 4" xfId="44548" xr:uid="{51F11242-BAB9-49A5-A089-6B908AEDFE68}"/>
    <cellStyle name="40% - Énfasis6 4 9 4 2" xfId="44549" xr:uid="{4C092200-CCC4-4451-84BB-FD5159E34BCF}"/>
    <cellStyle name="40% - Énfasis6 4 9 5" xfId="44550" xr:uid="{DFC90AD8-C274-4AE3-86AF-4D2740AF6FEB}"/>
    <cellStyle name="40% - Énfasis6 4 9 5 2" xfId="44551" xr:uid="{A9D48E3D-B4B3-41D4-8DE4-6D68D6C3E0C3}"/>
    <cellStyle name="40% - Énfasis6 4 9 6" xfId="44552" xr:uid="{B9C40B43-AE26-4C83-9566-D0BDC5D25E22}"/>
    <cellStyle name="40% - Énfasis6 4 9 6 2" xfId="44553" xr:uid="{654163F3-841C-4E36-BC8C-E0D6E99F59E6}"/>
    <cellStyle name="40% - Énfasis6 4 9 7" xfId="44554" xr:uid="{74BD8B46-062D-404D-9741-E324CC529742}"/>
    <cellStyle name="40% - Énfasis6 4 9 7 2" xfId="44555" xr:uid="{7A59A806-DB92-4104-9920-CB68B6B42A40}"/>
    <cellStyle name="40% - Énfasis6 4 9 8" xfId="44556" xr:uid="{8CFBD645-8C72-484C-A8A9-893946F403E8}"/>
    <cellStyle name="40% - Énfasis6 4 9 8 2" xfId="44557" xr:uid="{B0402111-3C10-4AC9-8F50-82F17645AD86}"/>
    <cellStyle name="40% - Énfasis6 4 9 9" xfId="44558" xr:uid="{1B039135-BC5B-47B2-8530-4DCD88A3DB46}"/>
    <cellStyle name="40% - Énfasis6 4 9 9 2" xfId="44559" xr:uid="{5F56E2C1-711D-4CE3-9FA9-3E9338252DF3}"/>
    <cellStyle name="40% - Énfasis6 40" xfId="44560" xr:uid="{79AE79C4-B7EC-4A23-B8D4-429209F50E54}"/>
    <cellStyle name="40% - Énfasis6 40 10" xfId="44561" xr:uid="{863477DD-3F93-4984-8F87-B91066B96E70}"/>
    <cellStyle name="40% - Énfasis6 40 10 2" xfId="44562" xr:uid="{3B07CE39-7B6B-4AD9-93EE-6B5843505D27}"/>
    <cellStyle name="40% - Énfasis6 40 11" xfId="44563" xr:uid="{C2F1A030-B2E8-473D-A736-D10859DE4884}"/>
    <cellStyle name="40% - Énfasis6 40 2" xfId="44564" xr:uid="{50543B3C-804B-4448-AFC6-9D40979C1FDF}"/>
    <cellStyle name="40% - Énfasis6 40 2 2" xfId="44565" xr:uid="{6A107478-6FD3-4196-9DF6-E65C762D1D9B}"/>
    <cellStyle name="40% - Énfasis6 40 3" xfId="44566" xr:uid="{04D96E22-4F60-4C03-8C27-7BD850B6A738}"/>
    <cellStyle name="40% - Énfasis6 40 3 2" xfId="44567" xr:uid="{A3487EAB-2A71-43D9-AD19-CC5E6EBABAFC}"/>
    <cellStyle name="40% - Énfasis6 40 4" xfId="44568" xr:uid="{DD9EA8CA-56B8-440B-8832-831ED4ACC2D4}"/>
    <cellStyle name="40% - Énfasis6 40 4 2" xfId="44569" xr:uid="{7FF67F0F-2C5D-486E-A19F-53F9B10B9706}"/>
    <cellStyle name="40% - Énfasis6 40 5" xfId="44570" xr:uid="{7501931D-11F4-4961-AD1C-0FFF38C95DA6}"/>
    <cellStyle name="40% - Énfasis6 40 5 2" xfId="44571" xr:uid="{19C591AB-E45F-4335-BC5A-E0827385A7CE}"/>
    <cellStyle name="40% - Énfasis6 40 6" xfId="44572" xr:uid="{649959F7-14E6-470B-8C04-3CFCCFB20FA5}"/>
    <cellStyle name="40% - Énfasis6 40 6 2" xfId="44573" xr:uid="{B65617DD-7D8B-400D-97BA-F1E178EC6B69}"/>
    <cellStyle name="40% - Énfasis6 40 7" xfId="44574" xr:uid="{7CC7F71A-1B97-4195-B018-CF0C68D3EB52}"/>
    <cellStyle name="40% - Énfasis6 40 7 2" xfId="44575" xr:uid="{9947D05A-122C-4F55-8900-041A01B400A1}"/>
    <cellStyle name="40% - Énfasis6 40 8" xfId="44576" xr:uid="{6F0EA66C-ABB3-49DE-9410-40A419914D56}"/>
    <cellStyle name="40% - Énfasis6 40 8 2" xfId="44577" xr:uid="{DB17A4CC-8E15-410B-90DE-95EC052C123A}"/>
    <cellStyle name="40% - Énfasis6 40 9" xfId="44578" xr:uid="{08856E99-24BD-4009-8CE3-A6C3C77C5BA4}"/>
    <cellStyle name="40% - Énfasis6 40 9 2" xfId="44579" xr:uid="{57812444-3C2C-4109-A866-0AD0E2BF41B4}"/>
    <cellStyle name="40% - Énfasis6 41" xfId="44580" xr:uid="{0C912753-E8CC-497B-AA24-6AE2F8E25E0E}"/>
    <cellStyle name="40% - Énfasis6 41 10" xfId="44581" xr:uid="{796673F2-8292-4B90-BB4A-635EA106082F}"/>
    <cellStyle name="40% - Énfasis6 41 10 2" xfId="44582" xr:uid="{497F5395-D222-4DD5-82B3-EF78D12CC16C}"/>
    <cellStyle name="40% - Énfasis6 41 11" xfId="44583" xr:uid="{CB47731E-8336-4627-9291-A886678D3429}"/>
    <cellStyle name="40% - Énfasis6 41 2" xfId="44584" xr:uid="{528B3FD0-8C67-49BF-BAE5-D0E146AB1340}"/>
    <cellStyle name="40% - Énfasis6 41 2 2" xfId="44585" xr:uid="{8CAD4053-7AA6-4EE4-A62A-62ACC4170270}"/>
    <cellStyle name="40% - Énfasis6 41 3" xfId="44586" xr:uid="{8FABE3FA-D2CC-4F3B-8941-C43C0AC963CF}"/>
    <cellStyle name="40% - Énfasis6 41 3 2" xfId="44587" xr:uid="{684E3FB6-A79E-4C99-9CC7-D279F11D06A7}"/>
    <cellStyle name="40% - Énfasis6 41 4" xfId="44588" xr:uid="{E3861F67-B786-4CE8-A131-C1E3B3F0DFED}"/>
    <cellStyle name="40% - Énfasis6 41 4 2" xfId="44589" xr:uid="{B001BC8F-AD33-4857-BF3A-B60EA3B43FF0}"/>
    <cellStyle name="40% - Énfasis6 41 5" xfId="44590" xr:uid="{851E1A2D-960F-4B78-BCE1-90C116C384E2}"/>
    <cellStyle name="40% - Énfasis6 41 5 2" xfId="44591" xr:uid="{F9E6A92B-DA5C-420A-B0A7-8669A941EE5B}"/>
    <cellStyle name="40% - Énfasis6 41 6" xfId="44592" xr:uid="{2312F81B-50D5-4F6D-8DAD-EC333F5569FD}"/>
    <cellStyle name="40% - Énfasis6 41 6 2" xfId="44593" xr:uid="{FAB4020B-EB77-447D-BBDF-14CF66A33EBE}"/>
    <cellStyle name="40% - Énfasis6 41 7" xfId="44594" xr:uid="{20838821-F54C-4F05-97C5-52D33413DF33}"/>
    <cellStyle name="40% - Énfasis6 41 7 2" xfId="44595" xr:uid="{DECBDFAF-6ED3-4C24-A793-A6A4A90B646D}"/>
    <cellStyle name="40% - Énfasis6 41 8" xfId="44596" xr:uid="{0C192DD8-05BD-447D-B9E3-1593614758D6}"/>
    <cellStyle name="40% - Énfasis6 41 8 2" xfId="44597" xr:uid="{B9BC10BD-8E0F-49B1-8985-FFB7FD32BC61}"/>
    <cellStyle name="40% - Énfasis6 41 9" xfId="44598" xr:uid="{A1E07F6F-D4D9-4E86-AFDD-049E1D40E524}"/>
    <cellStyle name="40% - Énfasis6 41 9 2" xfId="44599" xr:uid="{51F927A4-5A32-46AD-A21D-3DFE3BB9BE1F}"/>
    <cellStyle name="40% - Énfasis6 42" xfId="44600" xr:uid="{822E8914-25BC-4B78-9BF4-C8407C25A04E}"/>
    <cellStyle name="40% - Énfasis6 42 10" xfId="44601" xr:uid="{337DDB8D-F71C-43AB-A90F-4C7824CA245C}"/>
    <cellStyle name="40% - Énfasis6 42 10 2" xfId="44602" xr:uid="{5976FD73-5B16-4230-9BBE-20641057DCE7}"/>
    <cellStyle name="40% - Énfasis6 42 11" xfId="44603" xr:uid="{B72937E4-8BB1-464F-91C2-A039C354678C}"/>
    <cellStyle name="40% - Énfasis6 42 2" xfId="44604" xr:uid="{BA24D518-A2FE-4287-B89D-B32A77617EDC}"/>
    <cellStyle name="40% - Énfasis6 42 2 2" xfId="44605" xr:uid="{20A8979B-9CC7-4B83-A4EF-4DFD925CA3C7}"/>
    <cellStyle name="40% - Énfasis6 42 3" xfId="44606" xr:uid="{38E8B0E5-B866-436D-9FD8-C8C843797218}"/>
    <cellStyle name="40% - Énfasis6 42 3 2" xfId="44607" xr:uid="{E5FFF8AD-41D8-477C-B437-8AE9B81C42F6}"/>
    <cellStyle name="40% - Énfasis6 42 4" xfId="44608" xr:uid="{CF9E97FB-C8C4-4530-BA43-094B294FF698}"/>
    <cellStyle name="40% - Énfasis6 42 4 2" xfId="44609" xr:uid="{A1C7C768-AC73-4AA0-8C2B-518742B68A08}"/>
    <cellStyle name="40% - Énfasis6 42 5" xfId="44610" xr:uid="{5CE89589-E385-4795-B2D6-21BB91EBDD4E}"/>
    <cellStyle name="40% - Énfasis6 42 5 2" xfId="44611" xr:uid="{F16B8038-E3A2-41A2-9637-5138DC3CC982}"/>
    <cellStyle name="40% - Énfasis6 42 6" xfId="44612" xr:uid="{A11301AD-40BD-4A6A-965E-BFE99824C4B7}"/>
    <cellStyle name="40% - Énfasis6 42 6 2" xfId="44613" xr:uid="{1563B104-83EC-4D89-99CA-32560E1DD1F0}"/>
    <cellStyle name="40% - Énfasis6 42 7" xfId="44614" xr:uid="{D404FE09-BC85-410F-88C2-7A568BEF9E96}"/>
    <cellStyle name="40% - Énfasis6 42 7 2" xfId="44615" xr:uid="{AA7BB1CE-A0B5-44C7-BFD4-4823A3FAFFDF}"/>
    <cellStyle name="40% - Énfasis6 42 8" xfId="44616" xr:uid="{C42B87DB-D0AC-410F-A50C-17A657088F30}"/>
    <cellStyle name="40% - Énfasis6 42 8 2" xfId="44617" xr:uid="{D541180F-328F-4CEC-ADA2-A2BA55258EEF}"/>
    <cellStyle name="40% - Énfasis6 42 9" xfId="44618" xr:uid="{F8775848-DAD9-4D8F-8C2E-C4C3944E3F38}"/>
    <cellStyle name="40% - Énfasis6 42 9 2" xfId="44619" xr:uid="{621D3C8E-6482-4B0A-91A7-4299744571AA}"/>
    <cellStyle name="40% - Énfasis6 43" xfId="44620" xr:uid="{093CE721-2C4B-488D-9C7A-941F47257924}"/>
    <cellStyle name="40% - Énfasis6 43 10" xfId="44621" xr:uid="{241D1CF6-1490-4191-BC4B-0C64E819302D}"/>
    <cellStyle name="40% - Énfasis6 43 10 2" xfId="44622" xr:uid="{B4BD0B0A-216A-4DC4-A25B-D9EF9CD31A1D}"/>
    <cellStyle name="40% - Énfasis6 43 11" xfId="44623" xr:uid="{07715C92-A27C-4F23-B3FE-4E34D01E5173}"/>
    <cellStyle name="40% - Énfasis6 43 2" xfId="44624" xr:uid="{F38834EB-F91B-4C24-BF00-AF27BFAAAECF}"/>
    <cellStyle name="40% - Énfasis6 43 2 2" xfId="44625" xr:uid="{495027D1-600A-444C-A12F-F14F6B4C2537}"/>
    <cellStyle name="40% - Énfasis6 43 3" xfId="44626" xr:uid="{C96F3A85-0170-494C-B0AF-69256A7199BB}"/>
    <cellStyle name="40% - Énfasis6 43 3 2" xfId="44627" xr:uid="{2B1B3FCE-651A-458C-A0AD-1BDBBE6551D6}"/>
    <cellStyle name="40% - Énfasis6 43 4" xfId="44628" xr:uid="{79BEA617-6680-4771-8D49-F102631D84A6}"/>
    <cellStyle name="40% - Énfasis6 43 4 2" xfId="44629" xr:uid="{53DE0E2E-AF28-4B42-A9CB-6608F1C6BE3D}"/>
    <cellStyle name="40% - Énfasis6 43 5" xfId="44630" xr:uid="{A9E56276-5B36-4B2D-A4F4-52947E8BA3A7}"/>
    <cellStyle name="40% - Énfasis6 43 5 2" xfId="44631" xr:uid="{E216AA2F-B5F0-4A6E-9FB3-2F70DCEAC987}"/>
    <cellStyle name="40% - Énfasis6 43 6" xfId="44632" xr:uid="{A04855C7-B2B7-41B8-B9C5-1C4BA873335C}"/>
    <cellStyle name="40% - Énfasis6 43 6 2" xfId="44633" xr:uid="{E7E14510-76B1-4CAA-B5E3-9A128851EDC2}"/>
    <cellStyle name="40% - Énfasis6 43 7" xfId="44634" xr:uid="{6ED142E4-2B8E-49F4-A29E-FA15D75C838F}"/>
    <cellStyle name="40% - Énfasis6 43 7 2" xfId="44635" xr:uid="{DC1F79B9-6D54-4C64-95EA-ECE3AD3E19C4}"/>
    <cellStyle name="40% - Énfasis6 43 8" xfId="44636" xr:uid="{4F92FB48-531D-4593-BEA8-2553CB851477}"/>
    <cellStyle name="40% - Énfasis6 43 8 2" xfId="44637" xr:uid="{D854EDB8-5508-48C4-9ACB-851B04B34372}"/>
    <cellStyle name="40% - Énfasis6 43 9" xfId="44638" xr:uid="{865A826E-7AD3-4EBE-AF1F-2E1DD479FA6B}"/>
    <cellStyle name="40% - Énfasis6 43 9 2" xfId="44639" xr:uid="{02D488B5-14F5-4FF6-B16A-D09B1F6AD7A9}"/>
    <cellStyle name="40% - Énfasis6 44" xfId="44640" xr:uid="{DB098D75-7D82-4B58-9E96-CEEA55D9F1DF}"/>
    <cellStyle name="40% - Énfasis6 44 10" xfId="44641" xr:uid="{5DFD96BD-3556-4B8B-BD46-50D0C43E28B6}"/>
    <cellStyle name="40% - Énfasis6 44 10 2" xfId="44642" xr:uid="{932C5528-D027-4682-9BA0-EB9094A78DC7}"/>
    <cellStyle name="40% - Énfasis6 44 11" xfId="44643" xr:uid="{843CA472-7F94-4481-93B0-1DA7FEAC7B94}"/>
    <cellStyle name="40% - Énfasis6 44 2" xfId="44644" xr:uid="{2483056D-5041-4BA1-8D98-D4737C26B812}"/>
    <cellStyle name="40% - Énfasis6 44 2 2" xfId="44645" xr:uid="{F868DFAB-D60E-403C-AE05-98236713D903}"/>
    <cellStyle name="40% - Énfasis6 44 3" xfId="44646" xr:uid="{0CEDF4DE-176D-434C-BD51-14CFCF36458F}"/>
    <cellStyle name="40% - Énfasis6 44 3 2" xfId="44647" xr:uid="{BA505E56-B5D3-4465-804A-C743EE1BC6AB}"/>
    <cellStyle name="40% - Énfasis6 44 4" xfId="44648" xr:uid="{451254D2-6BAA-4FF6-AD65-5482CEEB795A}"/>
    <cellStyle name="40% - Énfasis6 44 4 2" xfId="44649" xr:uid="{CBF5A54F-BC20-4692-97B4-1E6F711B2A6E}"/>
    <cellStyle name="40% - Énfasis6 44 5" xfId="44650" xr:uid="{9DB40116-B9F8-42F3-9DA1-5D6E0DF6A652}"/>
    <cellStyle name="40% - Énfasis6 44 5 2" xfId="44651" xr:uid="{3ABE35A4-00D8-49F8-B202-8292ED9B2B0A}"/>
    <cellStyle name="40% - Énfasis6 44 6" xfId="44652" xr:uid="{92FEE0B2-9C25-4C8F-8879-0A6DB5A11DCB}"/>
    <cellStyle name="40% - Énfasis6 44 6 2" xfId="44653" xr:uid="{13219D95-3B6D-4ADE-AAA7-2F5042C86902}"/>
    <cellStyle name="40% - Énfasis6 44 7" xfId="44654" xr:uid="{1283EFDD-6C04-4298-BA44-15898D223195}"/>
    <cellStyle name="40% - Énfasis6 44 7 2" xfId="44655" xr:uid="{A54F2212-B88C-48B0-847F-B828657CBDF3}"/>
    <cellStyle name="40% - Énfasis6 44 8" xfId="44656" xr:uid="{AC9A276C-8596-427F-B5C3-B7C1C58072BC}"/>
    <cellStyle name="40% - Énfasis6 44 8 2" xfId="44657" xr:uid="{E80791A8-D0E4-4361-8731-69F9CB0D3EC6}"/>
    <cellStyle name="40% - Énfasis6 44 9" xfId="44658" xr:uid="{98CAC45C-09BC-4BF2-A9E3-7CD63BC740EE}"/>
    <cellStyle name="40% - Énfasis6 44 9 2" xfId="44659" xr:uid="{1B8A76E5-D2BD-4C92-885F-AC0AC89584C7}"/>
    <cellStyle name="40% - Énfasis6 45" xfId="44660" xr:uid="{9872982E-2BA2-4F23-B7B7-138D57C20CA8}"/>
    <cellStyle name="40% - Énfasis6 45 10" xfId="44661" xr:uid="{21ACBA4A-C8D7-42B0-A314-C5C2B6100797}"/>
    <cellStyle name="40% - Énfasis6 45 10 2" xfId="44662" xr:uid="{F9B56CD3-29E9-48CC-91DE-8C82497E9E56}"/>
    <cellStyle name="40% - Énfasis6 45 11" xfId="44663" xr:uid="{D48A63ED-1881-4C76-A917-653757AB6C77}"/>
    <cellStyle name="40% - Énfasis6 45 2" xfId="44664" xr:uid="{ABAC6A0F-CFFD-4CE2-9487-E07DC17A3345}"/>
    <cellStyle name="40% - Énfasis6 45 2 2" xfId="44665" xr:uid="{C9F7C132-3C2F-453E-920F-5D5549828232}"/>
    <cellStyle name="40% - Énfasis6 45 3" xfId="44666" xr:uid="{C89D22D1-DBBA-4438-A289-02DF9B7C3499}"/>
    <cellStyle name="40% - Énfasis6 45 3 2" xfId="44667" xr:uid="{FEAE1A09-3004-4E48-A14B-AC1CAC657291}"/>
    <cellStyle name="40% - Énfasis6 45 4" xfId="44668" xr:uid="{B0EC1C2E-BDD8-4993-89D1-D5B6CB222C67}"/>
    <cellStyle name="40% - Énfasis6 45 4 2" xfId="44669" xr:uid="{E1F145BE-03B8-4859-A799-D2FD631597A8}"/>
    <cellStyle name="40% - Énfasis6 45 5" xfId="44670" xr:uid="{F7D245D6-79EF-4801-BC1B-5E58FD9970E2}"/>
    <cellStyle name="40% - Énfasis6 45 5 2" xfId="44671" xr:uid="{7304301D-4976-4E77-918F-34A187CC7576}"/>
    <cellStyle name="40% - Énfasis6 45 6" xfId="44672" xr:uid="{34F1EE65-EACA-4DF5-B1AD-ED04B730D3DC}"/>
    <cellStyle name="40% - Énfasis6 45 6 2" xfId="44673" xr:uid="{016FCFE9-CEEB-4FA8-904A-27E1CA12BC41}"/>
    <cellStyle name="40% - Énfasis6 45 7" xfId="44674" xr:uid="{3DA9C263-AD74-4558-AAD1-64FC3EBD3691}"/>
    <cellStyle name="40% - Énfasis6 45 7 2" xfId="44675" xr:uid="{F8E13250-83B8-4552-B427-2575404F1600}"/>
    <cellStyle name="40% - Énfasis6 45 8" xfId="44676" xr:uid="{D6E5C112-ED7B-4288-B192-DC4945BD69FF}"/>
    <cellStyle name="40% - Énfasis6 45 8 2" xfId="44677" xr:uid="{CD1622A5-0C1D-4C34-A946-4A8672F0CA6A}"/>
    <cellStyle name="40% - Énfasis6 45 9" xfId="44678" xr:uid="{F45C0533-E834-4681-9704-FFEB20C3E820}"/>
    <cellStyle name="40% - Énfasis6 45 9 2" xfId="44679" xr:uid="{48536CF6-1E26-4A02-B427-C1A79033DEFD}"/>
    <cellStyle name="40% - Énfasis6 46" xfId="44680" xr:uid="{92B27062-BF2D-4363-8429-BC25C4347F1D}"/>
    <cellStyle name="40% - Énfasis6 46 10" xfId="44681" xr:uid="{AAEC5035-640D-4831-A36B-335CC0FD0827}"/>
    <cellStyle name="40% - Énfasis6 46 10 2" xfId="44682" xr:uid="{84802C7C-B321-45B1-A6B1-5E8210D83C4D}"/>
    <cellStyle name="40% - Énfasis6 46 11" xfId="44683" xr:uid="{ED1CD6F0-6544-41A3-A7A6-4A5A05C34117}"/>
    <cellStyle name="40% - Énfasis6 46 2" xfId="44684" xr:uid="{24D54512-5C2C-40C1-AA6F-FBBC8BE4EAB3}"/>
    <cellStyle name="40% - Énfasis6 46 2 2" xfId="44685" xr:uid="{3997DF43-DBAC-4B2E-9F3F-3EA895B033AE}"/>
    <cellStyle name="40% - Énfasis6 46 3" xfId="44686" xr:uid="{98E43382-E413-49B0-977D-BC2F7C97203C}"/>
    <cellStyle name="40% - Énfasis6 46 3 2" xfId="44687" xr:uid="{065946F9-8FB3-47ED-98B0-4C80EDE122BC}"/>
    <cellStyle name="40% - Énfasis6 46 4" xfId="44688" xr:uid="{15A7E115-1DF4-4AF6-AD2F-2CA83F397BAA}"/>
    <cellStyle name="40% - Énfasis6 46 4 2" xfId="44689" xr:uid="{46C7614E-8E7A-43C7-87F7-0A9FCF3FC14C}"/>
    <cellStyle name="40% - Énfasis6 46 5" xfId="44690" xr:uid="{CF9CBE31-63FC-4819-834E-CCC975952B31}"/>
    <cellStyle name="40% - Énfasis6 46 5 2" xfId="44691" xr:uid="{95D0E7EE-5893-4E8D-AB39-8C47B685C7D2}"/>
    <cellStyle name="40% - Énfasis6 46 6" xfId="44692" xr:uid="{97A48888-207B-482B-A36F-8B89575064DF}"/>
    <cellStyle name="40% - Énfasis6 46 6 2" xfId="44693" xr:uid="{296BD0B4-C937-4F73-8116-48426FC8A033}"/>
    <cellStyle name="40% - Énfasis6 46 7" xfId="44694" xr:uid="{71B06476-DC0B-447D-92FF-A0D7219DC637}"/>
    <cellStyle name="40% - Énfasis6 46 7 2" xfId="44695" xr:uid="{E9440E79-4D6F-4698-9A88-E6B3182B174B}"/>
    <cellStyle name="40% - Énfasis6 46 8" xfId="44696" xr:uid="{71DA055D-A1FA-4F2C-A486-F66BB0B7A2D8}"/>
    <cellStyle name="40% - Énfasis6 46 8 2" xfId="44697" xr:uid="{C20E514D-ABF5-4F82-B095-AB35986E791F}"/>
    <cellStyle name="40% - Énfasis6 46 9" xfId="44698" xr:uid="{1225AE5A-8505-478D-9341-9AE7919CAA5B}"/>
    <cellStyle name="40% - Énfasis6 46 9 2" xfId="44699" xr:uid="{2C8CBDF9-89AC-4696-8E4B-C9EC30C63899}"/>
    <cellStyle name="40% - Énfasis6 47" xfId="44700" xr:uid="{CCA83772-4E23-43BA-9446-49901F6A7CE8}"/>
    <cellStyle name="40% - Énfasis6 47 10" xfId="44701" xr:uid="{921A5D08-6769-4BAC-8EBE-554F2A9F7E73}"/>
    <cellStyle name="40% - Énfasis6 47 10 2" xfId="44702" xr:uid="{240C833B-7042-43BD-AD1A-5DD655E32DD8}"/>
    <cellStyle name="40% - Énfasis6 47 11" xfId="44703" xr:uid="{CC3719D4-9B0B-4398-8FB0-798D725B886B}"/>
    <cellStyle name="40% - Énfasis6 47 2" xfId="44704" xr:uid="{E310D4A9-1576-40A3-A194-0115B4D74407}"/>
    <cellStyle name="40% - Énfasis6 47 2 2" xfId="44705" xr:uid="{A8D89E89-D293-4474-8A16-409DAF955BFA}"/>
    <cellStyle name="40% - Énfasis6 47 3" xfId="44706" xr:uid="{351D1B5D-8DD6-414F-88B7-802C5A684FC3}"/>
    <cellStyle name="40% - Énfasis6 47 3 2" xfId="44707" xr:uid="{6616769A-CA6A-47E0-8026-C8F51DDB02D6}"/>
    <cellStyle name="40% - Énfasis6 47 4" xfId="44708" xr:uid="{20171839-6B08-4525-96B1-67F11BAA07D5}"/>
    <cellStyle name="40% - Énfasis6 47 4 2" xfId="44709" xr:uid="{71DD67EB-6251-4CF1-B786-F2D08C426E4A}"/>
    <cellStyle name="40% - Énfasis6 47 5" xfId="44710" xr:uid="{AABB205D-77F4-416E-9CCF-2245D3F4E3F7}"/>
    <cellStyle name="40% - Énfasis6 47 5 2" xfId="44711" xr:uid="{FBB7584A-9255-4314-9928-778808869F1D}"/>
    <cellStyle name="40% - Énfasis6 47 6" xfId="44712" xr:uid="{B6CFD081-2CBC-4A60-8640-EED5C9BD33B5}"/>
    <cellStyle name="40% - Énfasis6 47 6 2" xfId="44713" xr:uid="{95F28497-12E7-44B8-AD48-F6637C21539F}"/>
    <cellStyle name="40% - Énfasis6 47 7" xfId="44714" xr:uid="{79A1CE7C-F42F-4D96-8658-A1A5809BE028}"/>
    <cellStyle name="40% - Énfasis6 47 7 2" xfId="44715" xr:uid="{7DF82367-BB1F-4B49-870D-65C560C70A88}"/>
    <cellStyle name="40% - Énfasis6 47 8" xfId="44716" xr:uid="{F58FFD62-1627-42FA-BB68-2CBBDA52929D}"/>
    <cellStyle name="40% - Énfasis6 47 8 2" xfId="44717" xr:uid="{5E8DB55F-C3A9-45ED-B646-AAF46566608B}"/>
    <cellStyle name="40% - Énfasis6 47 9" xfId="44718" xr:uid="{E4C9470B-8E33-4F55-BA84-640BD2368277}"/>
    <cellStyle name="40% - Énfasis6 47 9 2" xfId="44719" xr:uid="{4C80ECDC-9564-44B2-A91D-CD687AACDB87}"/>
    <cellStyle name="40% - Énfasis6 48" xfId="44720" xr:uid="{7CA626B5-E248-4B94-95F2-A8D3C83FC697}"/>
    <cellStyle name="40% - Énfasis6 48 10" xfId="44721" xr:uid="{18EE7AC7-9108-42E4-877F-34FC5B93D5EA}"/>
    <cellStyle name="40% - Énfasis6 48 10 2" xfId="44722" xr:uid="{B3411F2B-8A92-4D86-9229-9D0F4FCEB335}"/>
    <cellStyle name="40% - Énfasis6 48 11" xfId="44723" xr:uid="{6CB68622-441B-4EAF-AA81-00F90D69125F}"/>
    <cellStyle name="40% - Énfasis6 48 2" xfId="44724" xr:uid="{287E68B1-D1BB-4EDD-A075-D684BBD56516}"/>
    <cellStyle name="40% - Énfasis6 48 2 2" xfId="44725" xr:uid="{D89A2AE9-0500-404A-BE42-1956B99BA5E9}"/>
    <cellStyle name="40% - Énfasis6 48 3" xfId="44726" xr:uid="{EBCB698E-B83B-4896-9F07-FA11FEE8C14D}"/>
    <cellStyle name="40% - Énfasis6 48 3 2" xfId="44727" xr:uid="{9153E2F0-F694-4CF9-B42F-C59BA9209D5E}"/>
    <cellStyle name="40% - Énfasis6 48 4" xfId="44728" xr:uid="{132C3394-1793-43B3-978F-3AE2ADF7D0CD}"/>
    <cellStyle name="40% - Énfasis6 48 4 2" xfId="44729" xr:uid="{0CA45176-154D-4420-8D32-7ED5F3B144CA}"/>
    <cellStyle name="40% - Énfasis6 48 5" xfId="44730" xr:uid="{31CE3ABD-756E-4474-A48F-3E035734A9B5}"/>
    <cellStyle name="40% - Énfasis6 48 5 2" xfId="44731" xr:uid="{523978CD-CB5C-4DBB-9590-71BF8029AA51}"/>
    <cellStyle name="40% - Énfasis6 48 6" xfId="44732" xr:uid="{C382144F-B206-4229-BF27-EE54720B1053}"/>
    <cellStyle name="40% - Énfasis6 48 6 2" xfId="44733" xr:uid="{96DA0E32-A5F3-43D5-9F38-DCBFBA049E59}"/>
    <cellStyle name="40% - Énfasis6 48 7" xfId="44734" xr:uid="{34D24752-16EC-4CE6-A39D-DDD2BF471E28}"/>
    <cellStyle name="40% - Énfasis6 48 7 2" xfId="44735" xr:uid="{B54A829D-E137-4A58-AD16-F902F4422BD8}"/>
    <cellStyle name="40% - Énfasis6 48 8" xfId="44736" xr:uid="{3678B05D-FD52-4B41-B0ED-2D6778112306}"/>
    <cellStyle name="40% - Énfasis6 48 8 2" xfId="44737" xr:uid="{36A6B7E8-2464-412A-AF14-B363553D397D}"/>
    <cellStyle name="40% - Énfasis6 48 9" xfId="44738" xr:uid="{4DDBE559-784D-4E6D-A1AA-467D29EF8BCB}"/>
    <cellStyle name="40% - Énfasis6 48 9 2" xfId="44739" xr:uid="{CC10A92F-0BC4-438E-AC65-5F6781271B00}"/>
    <cellStyle name="40% - Énfasis6 49" xfId="44740" xr:uid="{D74D15A1-14D0-4F53-AC5D-F6F739D09CCC}"/>
    <cellStyle name="40% - Énfasis6 49 10" xfId="44741" xr:uid="{4DF0F024-5859-40F5-84B5-E1C843CFD9B7}"/>
    <cellStyle name="40% - Énfasis6 49 10 2" xfId="44742" xr:uid="{6D19DA22-EFD0-45C8-A273-90E4FC379B13}"/>
    <cellStyle name="40% - Énfasis6 49 11" xfId="44743" xr:uid="{CFF02325-B0ED-4FB3-8180-4A4C45B26B34}"/>
    <cellStyle name="40% - Énfasis6 49 2" xfId="44744" xr:uid="{1CD1C084-0A94-49D8-9368-6714F1BD8F20}"/>
    <cellStyle name="40% - Énfasis6 49 2 2" xfId="44745" xr:uid="{C8D4C398-01CE-414D-AE3D-50AA84392238}"/>
    <cellStyle name="40% - Énfasis6 49 3" xfId="44746" xr:uid="{6C760EA6-6294-40E7-BE51-B5A154C94402}"/>
    <cellStyle name="40% - Énfasis6 49 3 2" xfId="44747" xr:uid="{995BD88C-3012-4FEA-801C-FDFB8D937C6F}"/>
    <cellStyle name="40% - Énfasis6 49 4" xfId="44748" xr:uid="{F3B60296-0A76-4E47-922A-EEC360008487}"/>
    <cellStyle name="40% - Énfasis6 49 4 2" xfId="44749" xr:uid="{F6DD25B1-ADDB-4AA0-B7A5-C98A0EE43F15}"/>
    <cellStyle name="40% - Énfasis6 49 5" xfId="44750" xr:uid="{A5E5613E-DB08-4721-9E25-B25B1C7CAF57}"/>
    <cellStyle name="40% - Énfasis6 49 5 2" xfId="44751" xr:uid="{CEA0DE83-3F7C-4960-9118-B020DA5CB02D}"/>
    <cellStyle name="40% - Énfasis6 49 6" xfId="44752" xr:uid="{6529AA73-58A5-4536-9C27-181F76EE709C}"/>
    <cellStyle name="40% - Énfasis6 49 6 2" xfId="44753" xr:uid="{D6F5BECC-990E-4BC2-A5EB-01248321BAD3}"/>
    <cellStyle name="40% - Énfasis6 49 7" xfId="44754" xr:uid="{88E68CFB-962E-48A1-B83B-EB73612268EB}"/>
    <cellStyle name="40% - Énfasis6 49 7 2" xfId="44755" xr:uid="{E2E159D2-2EFF-4A2C-A63A-D48D4541A239}"/>
    <cellStyle name="40% - Énfasis6 49 8" xfId="44756" xr:uid="{788CD847-B0B9-497B-B46D-9EAA7C34FFE3}"/>
    <cellStyle name="40% - Énfasis6 49 8 2" xfId="44757" xr:uid="{CCE35BEF-7444-4E40-B205-65A77DDFA745}"/>
    <cellStyle name="40% - Énfasis6 49 9" xfId="44758" xr:uid="{12BE8B52-590C-4AC6-B375-9633F5F7FB4F}"/>
    <cellStyle name="40% - Énfasis6 49 9 2" xfId="44759" xr:uid="{654FBC7F-F221-4351-B09B-44206CF2E7D8}"/>
    <cellStyle name="40% - Énfasis6 5" xfId="3835" xr:uid="{7C3FF259-7A9F-46A7-BE82-F08B961A5AE7}"/>
    <cellStyle name="40% - Énfasis6 5 10" xfId="44760" xr:uid="{46CB541A-328F-4C20-A366-DC5B3A9F69C8}"/>
    <cellStyle name="40% - Énfasis6 5 10 10" xfId="44761" xr:uid="{B533A962-4D42-4240-BF6C-60386CB169DA}"/>
    <cellStyle name="40% - Énfasis6 5 10 10 2" xfId="44762" xr:uid="{3AF0844B-C9B2-45E6-B3BE-B52C2F876DA5}"/>
    <cellStyle name="40% - Énfasis6 5 10 11" xfId="44763" xr:uid="{A5C5B455-F6EF-47BA-BE79-78ECB191390C}"/>
    <cellStyle name="40% - Énfasis6 5 10 2" xfId="44764" xr:uid="{D21A6C8A-6B3D-4569-92D7-2265CA056ABF}"/>
    <cellStyle name="40% - Énfasis6 5 10 2 2" xfId="44765" xr:uid="{7B6DF8FF-CF5F-4268-B885-6FF043B7598E}"/>
    <cellStyle name="40% - Énfasis6 5 10 3" xfId="44766" xr:uid="{A87FFEF9-1ECC-4EB4-91B4-8AE4FDEE5D47}"/>
    <cellStyle name="40% - Énfasis6 5 10 3 2" xfId="44767" xr:uid="{A195954F-23A6-4D0A-9C7C-3ADEF1527689}"/>
    <cellStyle name="40% - Énfasis6 5 10 4" xfId="44768" xr:uid="{A01A2277-4493-46AF-B38E-B1AC31D300A8}"/>
    <cellStyle name="40% - Énfasis6 5 10 4 2" xfId="44769" xr:uid="{F50A41FF-5AC5-4CE8-B4A5-ED4753798945}"/>
    <cellStyle name="40% - Énfasis6 5 10 5" xfId="44770" xr:uid="{B4501BF5-B54A-4A20-A163-744B12A86C1E}"/>
    <cellStyle name="40% - Énfasis6 5 10 5 2" xfId="44771" xr:uid="{44E85824-1523-4C12-9F87-A82DC4C43AFB}"/>
    <cellStyle name="40% - Énfasis6 5 10 6" xfId="44772" xr:uid="{D2D7B7B8-CD87-41C5-82E1-05A40D72707F}"/>
    <cellStyle name="40% - Énfasis6 5 10 6 2" xfId="44773" xr:uid="{9BC42662-234C-4D0C-BB27-5A254CCFE052}"/>
    <cellStyle name="40% - Énfasis6 5 10 7" xfId="44774" xr:uid="{680B12CE-4263-4819-8116-C286C153BBA7}"/>
    <cellStyle name="40% - Énfasis6 5 10 7 2" xfId="44775" xr:uid="{5A90AF02-39C7-43BE-A5C3-F4E156189475}"/>
    <cellStyle name="40% - Énfasis6 5 10 8" xfId="44776" xr:uid="{A7DE01B9-E863-4B65-98CF-3BABE6398C7D}"/>
    <cellStyle name="40% - Énfasis6 5 10 8 2" xfId="44777" xr:uid="{E3958745-1459-4829-B887-D686910901F6}"/>
    <cellStyle name="40% - Énfasis6 5 10 9" xfId="44778" xr:uid="{F08B3C45-9AA1-462E-A959-4D2C5E38AE41}"/>
    <cellStyle name="40% - Énfasis6 5 10 9 2" xfId="44779" xr:uid="{0FA97B34-4E81-46FC-8022-DAEAB554687C}"/>
    <cellStyle name="40% - Énfasis6 5 11" xfId="44780" xr:uid="{D699BA24-B579-494A-B01D-54C4988A1647}"/>
    <cellStyle name="40% - Énfasis6 5 11 10" xfId="44781" xr:uid="{D93FBC45-0EAC-4CEB-BE72-F49D613EF259}"/>
    <cellStyle name="40% - Énfasis6 5 11 10 2" xfId="44782" xr:uid="{B2E1D370-CF25-4A4D-B590-C07E8D2ABB33}"/>
    <cellStyle name="40% - Énfasis6 5 11 11" xfId="44783" xr:uid="{5863E4C2-45EA-4621-9EF8-3B513828EBE5}"/>
    <cellStyle name="40% - Énfasis6 5 11 2" xfId="44784" xr:uid="{8436D9FD-93DA-44A5-9EEC-37E05FCADA8F}"/>
    <cellStyle name="40% - Énfasis6 5 11 2 2" xfId="44785" xr:uid="{EA1766F8-8AF3-4F28-AF71-B8663E300B08}"/>
    <cellStyle name="40% - Énfasis6 5 11 3" xfId="44786" xr:uid="{E99D42DA-A775-48AC-B37D-9350AD664141}"/>
    <cellStyle name="40% - Énfasis6 5 11 3 2" xfId="44787" xr:uid="{23475FF2-B4F8-4E4C-8665-C5BCF908D62B}"/>
    <cellStyle name="40% - Énfasis6 5 11 4" xfId="44788" xr:uid="{A127E085-81EE-4407-9F88-A9F07EB23C79}"/>
    <cellStyle name="40% - Énfasis6 5 11 4 2" xfId="44789" xr:uid="{91041F05-D246-4D89-9B15-DD0CDED92DD6}"/>
    <cellStyle name="40% - Énfasis6 5 11 5" xfId="44790" xr:uid="{BFA097B7-09F9-485C-954B-7D0221012718}"/>
    <cellStyle name="40% - Énfasis6 5 11 5 2" xfId="44791" xr:uid="{FC8DE3AB-8307-4CAC-9C21-10BC8A19D48E}"/>
    <cellStyle name="40% - Énfasis6 5 11 6" xfId="44792" xr:uid="{425B752F-6FF7-436C-841A-A449BD75D934}"/>
    <cellStyle name="40% - Énfasis6 5 11 6 2" xfId="44793" xr:uid="{6DB6B041-7B52-4171-A612-17962512EDCD}"/>
    <cellStyle name="40% - Énfasis6 5 11 7" xfId="44794" xr:uid="{165F02DF-5408-4B58-B364-8B67893A66AA}"/>
    <cellStyle name="40% - Énfasis6 5 11 7 2" xfId="44795" xr:uid="{6E12ED3B-894B-488E-8F5D-1C1A07930A43}"/>
    <cellStyle name="40% - Énfasis6 5 11 8" xfId="44796" xr:uid="{26C527B0-261E-4019-A8B1-9E891635A6BA}"/>
    <cellStyle name="40% - Énfasis6 5 11 8 2" xfId="44797" xr:uid="{763BF760-B97B-4E89-853C-198692F88452}"/>
    <cellStyle name="40% - Énfasis6 5 11 9" xfId="44798" xr:uid="{A3D92B25-3539-443D-AD8B-822910C781C6}"/>
    <cellStyle name="40% - Énfasis6 5 11 9 2" xfId="44799" xr:uid="{E3135DA1-338F-4FF0-BA18-734A1F0D1034}"/>
    <cellStyle name="40% - Énfasis6 5 12" xfId="44800" xr:uid="{2E1E5671-E6E0-4D7B-AF27-3371AA069489}"/>
    <cellStyle name="40% - Énfasis6 5 12 2" xfId="44801" xr:uid="{3A2D1921-9C79-4501-883D-CEE8A2D57AD8}"/>
    <cellStyle name="40% - Énfasis6 5 13" xfId="44802" xr:uid="{E18F814B-D649-4581-AA85-C8BCFCA58721}"/>
    <cellStyle name="40% - Énfasis6 5 13 2" xfId="44803" xr:uid="{AEC1B293-28E7-4009-AC9D-D20718EAA441}"/>
    <cellStyle name="40% - Énfasis6 5 14" xfId="44804" xr:uid="{5417C59D-C93C-46E6-BE6A-099D4C65932C}"/>
    <cellStyle name="40% - Énfasis6 5 14 2" xfId="44805" xr:uid="{F9962269-E062-43FA-BA42-738112ECCF55}"/>
    <cellStyle name="40% - Énfasis6 5 15" xfId="44806" xr:uid="{75DDD102-860A-4E1F-BAC7-8A8B13B4FFD6}"/>
    <cellStyle name="40% - Énfasis6 5 15 2" xfId="44807" xr:uid="{85510BAD-E426-44FC-9FE9-89008CDD6AAF}"/>
    <cellStyle name="40% - Énfasis6 5 16" xfId="44808" xr:uid="{E3C435C0-C1DB-422F-B536-34A1E156F567}"/>
    <cellStyle name="40% - Énfasis6 5 16 2" xfId="44809" xr:uid="{9CF3598B-C2F9-454D-9CB0-619BAE716F4E}"/>
    <cellStyle name="40% - Énfasis6 5 17" xfId="44810" xr:uid="{5BC765D4-A3DD-404A-90CE-85F6E78772E1}"/>
    <cellStyle name="40% - Énfasis6 5 17 2" xfId="44811" xr:uid="{2A3CA175-BA6D-4612-88E6-1DE3174693FD}"/>
    <cellStyle name="40% - Énfasis6 5 18" xfId="44812" xr:uid="{93307D34-5DAB-4B82-BA04-BC550B505C6B}"/>
    <cellStyle name="40% - Énfasis6 5 18 2" xfId="44813" xr:uid="{DB92D9DD-55F8-4489-B2BD-FB8AD6E17552}"/>
    <cellStyle name="40% - Énfasis6 5 19" xfId="44814" xr:uid="{E729FAFC-1863-42D6-8A29-D847F1C74A49}"/>
    <cellStyle name="40% - Énfasis6 5 19 2" xfId="44815" xr:uid="{E57A9AA4-52A0-4567-9993-C09CC26D6ABB}"/>
    <cellStyle name="40% - Énfasis6 5 2" xfId="3836" xr:uid="{43CE2B1A-45C7-495E-81B0-41A7AEA2095D}"/>
    <cellStyle name="40% - Énfasis6 5 2 2" xfId="3837" xr:uid="{3C15AC2E-5FB3-45CE-9615-D14CAE4EDC41}"/>
    <cellStyle name="40% - Énfasis6 5 2 2 10" xfId="44816" xr:uid="{9603B4F5-3872-458D-80B1-1ACD137DD367}"/>
    <cellStyle name="40% - Énfasis6 5 2 2 10 2" xfId="44817" xr:uid="{0F684C25-83BB-4236-8728-63C0CCC41180}"/>
    <cellStyle name="40% - Énfasis6 5 2 2 11" xfId="44818" xr:uid="{E4512742-1E58-4B79-A1DE-12494A838241}"/>
    <cellStyle name="40% - Énfasis6 5 2 2 2" xfId="3838" xr:uid="{479C87FE-91D7-40C5-9B4D-1A6250EA3862}"/>
    <cellStyle name="40% - Énfasis6 5 2 2 2 2" xfId="3839" xr:uid="{F6006906-68CE-428D-9079-0A8FD477F277}"/>
    <cellStyle name="40% - Énfasis6 5 2 2 2 2 2" xfId="3840" xr:uid="{FEEA3725-A432-40BD-A1F9-4D11B5E7680A}"/>
    <cellStyle name="40% - Énfasis6 5 2 2 2 3" xfId="3841" xr:uid="{57A236CD-5E43-4150-9A9B-2B6C72CC5EB1}"/>
    <cellStyle name="40% - Énfasis6 5 2 2 3" xfId="3842" xr:uid="{C1EB8831-8433-4655-B46B-A63EED9FFD40}"/>
    <cellStyle name="40% - Énfasis6 5 2 2 3 2" xfId="3843" xr:uid="{176E0BE1-6950-4EFA-8999-B3C06F33ECBE}"/>
    <cellStyle name="40% - Énfasis6 5 2 2 4" xfId="3844" xr:uid="{1C4747DD-6964-4258-98BE-6E2B44DB98F1}"/>
    <cellStyle name="40% - Énfasis6 5 2 2 4 2" xfId="44819" xr:uid="{58FC4E96-9CF6-4D52-A46F-923AF134AA73}"/>
    <cellStyle name="40% - Énfasis6 5 2 2 5" xfId="44820" xr:uid="{8EE0AB58-AB2A-41C2-9BA6-9A525A3C3559}"/>
    <cellStyle name="40% - Énfasis6 5 2 2 5 2" xfId="44821" xr:uid="{3721702F-7972-4B81-A3DA-04A3FC45CDFD}"/>
    <cellStyle name="40% - Énfasis6 5 2 2 6" xfId="44822" xr:uid="{5AC5C71F-9D51-4E59-83ED-D33B5F2CF239}"/>
    <cellStyle name="40% - Énfasis6 5 2 2 6 2" xfId="44823" xr:uid="{F2E85025-F7D3-402E-94BB-5563DBA625B5}"/>
    <cellStyle name="40% - Énfasis6 5 2 2 7" xfId="44824" xr:uid="{513E8FE8-AA98-4FD0-BB3B-CF9EF4082265}"/>
    <cellStyle name="40% - Énfasis6 5 2 2 7 2" xfId="44825" xr:uid="{08C2313A-87F1-4AFC-886C-BB8D72BD05B7}"/>
    <cellStyle name="40% - Énfasis6 5 2 2 8" xfId="44826" xr:uid="{A11C3633-9C88-4B47-954E-5BCC431AB55C}"/>
    <cellStyle name="40% - Énfasis6 5 2 2 8 2" xfId="44827" xr:uid="{7AE64952-5DE5-44F7-AABA-3CDFB1679A5F}"/>
    <cellStyle name="40% - Énfasis6 5 2 2 9" xfId="44828" xr:uid="{3A104DAC-D4BB-4246-9B30-D84A30F8811E}"/>
    <cellStyle name="40% - Énfasis6 5 2 2 9 2" xfId="44829" xr:uid="{2F028437-DA07-48E5-8547-D6AA8CA9D436}"/>
    <cellStyle name="40% - Énfasis6 5 2 3" xfId="3845" xr:uid="{948B2104-6FA7-435A-A09C-D9BE9AE9BFCD}"/>
    <cellStyle name="40% - Énfasis6 5 2 3 10" xfId="44830" xr:uid="{FDE81281-D590-429F-AED8-04E3626FC65E}"/>
    <cellStyle name="40% - Énfasis6 5 2 3 10 2" xfId="44831" xr:uid="{EE121366-7E43-4486-9991-F049535ACD2C}"/>
    <cellStyle name="40% - Énfasis6 5 2 3 11" xfId="44832" xr:uid="{8ED864C8-EC9F-4983-AF40-643590257B2B}"/>
    <cellStyle name="40% - Énfasis6 5 2 3 2" xfId="3846" xr:uid="{C8986B6B-7B70-4FAD-B3AD-17FC618F8C68}"/>
    <cellStyle name="40% - Énfasis6 5 2 3 2 2" xfId="3847" xr:uid="{596F1D04-F916-4FAE-9D9D-14272829B594}"/>
    <cellStyle name="40% - Énfasis6 5 2 3 3" xfId="3848" xr:uid="{849FFA25-982D-4D00-912E-BE7BAF2BCA60}"/>
    <cellStyle name="40% - Énfasis6 5 2 3 3 2" xfId="44833" xr:uid="{B531B4A3-91D9-42E5-BEF8-476C54F7027E}"/>
    <cellStyle name="40% - Énfasis6 5 2 3 4" xfId="44834" xr:uid="{923CF1EE-1FE1-47B3-BD78-594895D0810C}"/>
    <cellStyle name="40% - Énfasis6 5 2 3 4 2" xfId="44835" xr:uid="{B2183E7A-EF36-4877-9BD5-256BD1C7B4E7}"/>
    <cellStyle name="40% - Énfasis6 5 2 3 5" xfId="44836" xr:uid="{003C890B-8BE9-43FB-A144-D40EC81FDDAC}"/>
    <cellStyle name="40% - Énfasis6 5 2 3 5 2" xfId="44837" xr:uid="{4F76FD61-A146-47D9-964B-9EB425C1530E}"/>
    <cellStyle name="40% - Énfasis6 5 2 3 6" xfId="44838" xr:uid="{641CADB0-42CD-4913-9419-5DDF94B5DCD3}"/>
    <cellStyle name="40% - Énfasis6 5 2 3 6 2" xfId="44839" xr:uid="{AE0EFCD5-067F-4112-8B7D-CC45C599C0DD}"/>
    <cellStyle name="40% - Énfasis6 5 2 3 7" xfId="44840" xr:uid="{101C541C-E976-4B34-B47C-185274AB70AC}"/>
    <cellStyle name="40% - Énfasis6 5 2 3 7 2" xfId="44841" xr:uid="{26E647F7-E790-4CDE-A0BF-19534D4C0D59}"/>
    <cellStyle name="40% - Énfasis6 5 2 3 8" xfId="44842" xr:uid="{79EC6619-B245-469E-88A5-934449FAC4DF}"/>
    <cellStyle name="40% - Énfasis6 5 2 3 8 2" xfId="44843" xr:uid="{51DEE679-BAF0-4113-A78F-7B8ACE3D76A3}"/>
    <cellStyle name="40% - Énfasis6 5 2 3 9" xfId="44844" xr:uid="{A97951E4-ECA9-4C40-B4CA-80AD6DB272F9}"/>
    <cellStyle name="40% - Énfasis6 5 2 3 9 2" xfId="44845" xr:uid="{6F594419-D015-46E9-96B1-67AA28738F46}"/>
    <cellStyle name="40% - Énfasis6 5 2 4" xfId="3849" xr:uid="{C8AD9D7E-307E-4B92-AD26-A854278BD9CC}"/>
    <cellStyle name="40% - Énfasis6 5 2 4 10" xfId="44846" xr:uid="{84A3E6BE-5C82-41A6-B15D-9BA74CC03248}"/>
    <cellStyle name="40% - Énfasis6 5 2 4 10 2" xfId="44847" xr:uid="{F88F7C32-D523-4579-B8B3-09529B45291B}"/>
    <cellStyle name="40% - Énfasis6 5 2 4 11" xfId="44848" xr:uid="{53EE71B6-3583-40DC-9EB0-E8BF9A3ECC96}"/>
    <cellStyle name="40% - Énfasis6 5 2 4 2" xfId="3850" xr:uid="{8E1EC964-0010-4EC8-807D-19E3B60FE104}"/>
    <cellStyle name="40% - Énfasis6 5 2 4 2 2" xfId="44849" xr:uid="{70C498E5-15E8-49AA-BDBF-BF9DA021560D}"/>
    <cellStyle name="40% - Énfasis6 5 2 4 3" xfId="44850" xr:uid="{1795FAD4-93DD-47A1-B847-A5C86367DF7D}"/>
    <cellStyle name="40% - Énfasis6 5 2 4 3 2" xfId="44851" xr:uid="{6C57099D-285B-4827-8D33-3308D47B4A87}"/>
    <cellStyle name="40% - Énfasis6 5 2 4 4" xfId="44852" xr:uid="{0BAF8CA5-9174-4F27-A6F9-58A5EA320862}"/>
    <cellStyle name="40% - Énfasis6 5 2 4 4 2" xfId="44853" xr:uid="{37A61F3F-D0FE-4E07-A1DE-2DA179D8F4FE}"/>
    <cellStyle name="40% - Énfasis6 5 2 4 5" xfId="44854" xr:uid="{947538C4-EC7A-42BB-963B-492249C6A048}"/>
    <cellStyle name="40% - Énfasis6 5 2 4 5 2" xfId="44855" xr:uid="{49D6906B-DBC9-4845-82C1-872ACDB35C11}"/>
    <cellStyle name="40% - Énfasis6 5 2 4 6" xfId="44856" xr:uid="{CB3E9134-12A0-41E2-AD9A-42411CBBC478}"/>
    <cellStyle name="40% - Énfasis6 5 2 4 6 2" xfId="44857" xr:uid="{27BDB9C4-14FA-481D-9F74-CFBF6893DA8F}"/>
    <cellStyle name="40% - Énfasis6 5 2 4 7" xfId="44858" xr:uid="{878855F7-6150-4CD8-B2EE-20DB49D94CD3}"/>
    <cellStyle name="40% - Énfasis6 5 2 4 7 2" xfId="44859" xr:uid="{4F444E6C-72FD-42AE-9C4E-58D37171572D}"/>
    <cellStyle name="40% - Énfasis6 5 2 4 8" xfId="44860" xr:uid="{70EF817E-F99A-4EF7-A7DC-23C65118224A}"/>
    <cellStyle name="40% - Énfasis6 5 2 4 8 2" xfId="44861" xr:uid="{4FF50633-CAA1-4AF5-B22F-8A3ADB610D2D}"/>
    <cellStyle name="40% - Énfasis6 5 2 4 9" xfId="44862" xr:uid="{76F111A5-AE41-4FBD-A06E-61D675833E59}"/>
    <cellStyle name="40% - Énfasis6 5 2 4 9 2" xfId="44863" xr:uid="{3009EECF-22FA-448A-8119-A2A93F712BD0}"/>
    <cellStyle name="40% - Énfasis6 5 2 5" xfId="3851" xr:uid="{FE42893C-CF94-4CFB-8402-777FDBE055AC}"/>
    <cellStyle name="40% - Énfasis6 5 2 5 10" xfId="44864" xr:uid="{178A4B0E-0266-48D9-8E8B-A169818F351B}"/>
    <cellStyle name="40% - Énfasis6 5 2 5 10 2" xfId="44865" xr:uid="{FDC07967-4FC2-4C4E-A926-B3C9186F3811}"/>
    <cellStyle name="40% - Énfasis6 5 2 5 11" xfId="44866" xr:uid="{E36BC51C-189F-4C39-80F4-8E73C88C1585}"/>
    <cellStyle name="40% - Énfasis6 5 2 5 2" xfId="44867" xr:uid="{1601931F-A5FB-408C-8ABB-5ACF2CAF49AB}"/>
    <cellStyle name="40% - Énfasis6 5 2 5 2 2" xfId="44868" xr:uid="{CA1DFE81-31C5-44B7-B19D-36D16DC32D1C}"/>
    <cellStyle name="40% - Énfasis6 5 2 5 3" xfId="44869" xr:uid="{74734733-DAC2-4790-88F5-D5E20C6A60BE}"/>
    <cellStyle name="40% - Énfasis6 5 2 5 3 2" xfId="44870" xr:uid="{C5C73624-3E30-4627-A784-4FD8DBFC1221}"/>
    <cellStyle name="40% - Énfasis6 5 2 5 4" xfId="44871" xr:uid="{8B310324-C4AF-455A-A104-672CF5EA62B8}"/>
    <cellStyle name="40% - Énfasis6 5 2 5 4 2" xfId="44872" xr:uid="{B83C7B40-6462-474B-B98A-E06F8B9C03B5}"/>
    <cellStyle name="40% - Énfasis6 5 2 5 5" xfId="44873" xr:uid="{1525848A-0887-47F8-8FDD-E9891B480797}"/>
    <cellStyle name="40% - Énfasis6 5 2 5 5 2" xfId="44874" xr:uid="{2137F67D-1EF6-4E8A-801A-0179B960ED5C}"/>
    <cellStyle name="40% - Énfasis6 5 2 5 6" xfId="44875" xr:uid="{604E47FE-2203-4759-9331-DDEE2F03FE21}"/>
    <cellStyle name="40% - Énfasis6 5 2 5 6 2" xfId="44876" xr:uid="{D64D710E-31A4-49D0-87C0-F4ACCE98555E}"/>
    <cellStyle name="40% - Énfasis6 5 2 5 7" xfId="44877" xr:uid="{588FADEF-831B-4252-AE03-E62CA75BAA3A}"/>
    <cellStyle name="40% - Énfasis6 5 2 5 7 2" xfId="44878" xr:uid="{99B9E661-E755-42D2-B979-8CB50039D05F}"/>
    <cellStyle name="40% - Énfasis6 5 2 5 8" xfId="44879" xr:uid="{E69CF349-9071-436C-AE30-85E622FD83DA}"/>
    <cellStyle name="40% - Énfasis6 5 2 5 8 2" xfId="44880" xr:uid="{A9133DF6-91AE-4B03-A0AC-4BF072DD3B34}"/>
    <cellStyle name="40% - Énfasis6 5 2 5 9" xfId="44881" xr:uid="{1A39E8BD-C63D-4747-B05D-A5A9469AA994}"/>
    <cellStyle name="40% - Énfasis6 5 2 5 9 2" xfId="44882" xr:uid="{15CE2399-246C-4BFA-91D7-E73B11416C38}"/>
    <cellStyle name="40% - Énfasis6 5 2 6" xfId="44883" xr:uid="{870AEF96-7547-471E-85CD-1F67AB1C15BD}"/>
    <cellStyle name="40% - Énfasis6 5 2 6 10" xfId="44884" xr:uid="{2BB060D0-3F67-4138-A5F3-55829C4DF4CF}"/>
    <cellStyle name="40% - Énfasis6 5 2 6 10 2" xfId="44885" xr:uid="{FB5B7782-F1FA-45CB-B256-836338DFEE58}"/>
    <cellStyle name="40% - Énfasis6 5 2 6 11" xfId="44886" xr:uid="{1F021816-75CA-4D68-B5BF-214DBF74231C}"/>
    <cellStyle name="40% - Énfasis6 5 2 6 2" xfId="44887" xr:uid="{C7E64FE5-D07E-40C0-B1EE-8E227B827DAB}"/>
    <cellStyle name="40% - Énfasis6 5 2 6 2 2" xfId="44888" xr:uid="{5EB1AD2F-DF5D-4AEE-B966-2197486C0907}"/>
    <cellStyle name="40% - Énfasis6 5 2 6 3" xfId="44889" xr:uid="{E773EEB4-8F0D-4D8D-A0B8-1661614CD7B1}"/>
    <cellStyle name="40% - Énfasis6 5 2 6 3 2" xfId="44890" xr:uid="{E98AE135-0BBE-45B9-A3BD-20091AE9D583}"/>
    <cellStyle name="40% - Énfasis6 5 2 6 4" xfId="44891" xr:uid="{610265A8-8F46-49CC-BA71-DFE954D0A203}"/>
    <cellStyle name="40% - Énfasis6 5 2 6 4 2" xfId="44892" xr:uid="{C646D879-186C-4190-A1B6-64CEA10FCE1D}"/>
    <cellStyle name="40% - Énfasis6 5 2 6 5" xfId="44893" xr:uid="{A3AE5053-C6C0-4CB1-9806-D6565D60B5CA}"/>
    <cellStyle name="40% - Énfasis6 5 2 6 5 2" xfId="44894" xr:uid="{272207E1-DE0A-4CA3-8AB1-1247C8F7AE8E}"/>
    <cellStyle name="40% - Énfasis6 5 2 6 6" xfId="44895" xr:uid="{B7AF8B80-A2C9-4038-8466-08966FF2C6E9}"/>
    <cellStyle name="40% - Énfasis6 5 2 6 6 2" xfId="44896" xr:uid="{C5C7AAD3-8DCA-4530-9E07-B5994A952657}"/>
    <cellStyle name="40% - Énfasis6 5 2 6 7" xfId="44897" xr:uid="{B18B8529-6355-4588-8D7F-8A3EE5CF551F}"/>
    <cellStyle name="40% - Énfasis6 5 2 6 7 2" xfId="44898" xr:uid="{29321C84-2FEE-495B-A4BE-147BE45F45D3}"/>
    <cellStyle name="40% - Énfasis6 5 2 6 8" xfId="44899" xr:uid="{9E0811DA-B307-4615-82F8-7619F986AA14}"/>
    <cellStyle name="40% - Énfasis6 5 2 6 8 2" xfId="44900" xr:uid="{64526102-22E0-44BE-8FD2-1200CD9FCA94}"/>
    <cellStyle name="40% - Énfasis6 5 2 6 9" xfId="44901" xr:uid="{D8A9D1AF-0916-4894-868A-63BB74C868F6}"/>
    <cellStyle name="40% - Énfasis6 5 2 6 9 2" xfId="44902" xr:uid="{C0A06462-7F98-484D-A602-916FF808264C}"/>
    <cellStyle name="40% - Énfasis6 5 2 7" xfId="44903" xr:uid="{A5730E80-DEE9-4261-8190-5A2C489FC6B8}"/>
    <cellStyle name="40% - Énfasis6 5 2 7 10" xfId="44904" xr:uid="{272CEE0B-3511-4904-9601-F5AE8D221DA6}"/>
    <cellStyle name="40% - Énfasis6 5 2 7 10 2" xfId="44905" xr:uid="{CF3D602A-76A5-49BF-BDCA-4F2350AB19AE}"/>
    <cellStyle name="40% - Énfasis6 5 2 7 11" xfId="44906" xr:uid="{F1B6B201-41B7-47E8-895C-42BECA4148F6}"/>
    <cellStyle name="40% - Énfasis6 5 2 7 2" xfId="44907" xr:uid="{8486E047-D9D6-4E15-A4C3-E3E5B4C5C6A0}"/>
    <cellStyle name="40% - Énfasis6 5 2 7 2 2" xfId="44908" xr:uid="{513583C0-A2A1-4A9C-BC5D-A2ECB860F6B5}"/>
    <cellStyle name="40% - Énfasis6 5 2 7 3" xfId="44909" xr:uid="{1E14CD5E-14DE-4B5B-94AC-D01C4E44D7AF}"/>
    <cellStyle name="40% - Énfasis6 5 2 7 3 2" xfId="44910" xr:uid="{FA54D7AC-05A1-4F36-AC4D-1A4D2EBC2AB6}"/>
    <cellStyle name="40% - Énfasis6 5 2 7 4" xfId="44911" xr:uid="{A7592AB4-14B9-4CCD-A72D-305465B9E3C7}"/>
    <cellStyle name="40% - Énfasis6 5 2 7 4 2" xfId="44912" xr:uid="{9FB84907-FDFE-4B4D-A2A0-DD9AD65E6746}"/>
    <cellStyle name="40% - Énfasis6 5 2 7 5" xfId="44913" xr:uid="{4C6A0FAD-2D32-462E-BCC9-88929247F24A}"/>
    <cellStyle name="40% - Énfasis6 5 2 7 5 2" xfId="44914" xr:uid="{48752A23-4568-4839-8559-040C8D6EA86D}"/>
    <cellStyle name="40% - Énfasis6 5 2 7 6" xfId="44915" xr:uid="{93224BA7-DCEB-4472-8A1A-CA9A8FDF5BB8}"/>
    <cellStyle name="40% - Énfasis6 5 2 7 6 2" xfId="44916" xr:uid="{4AEC4939-5860-4F89-9E84-7A5F360FC7A5}"/>
    <cellStyle name="40% - Énfasis6 5 2 7 7" xfId="44917" xr:uid="{BAAA85EF-3845-4209-BFD5-7179F8F9B13B}"/>
    <cellStyle name="40% - Énfasis6 5 2 7 7 2" xfId="44918" xr:uid="{A7C4BB0E-84AF-4BBA-997B-EDED0E9D4934}"/>
    <cellStyle name="40% - Énfasis6 5 2 7 8" xfId="44919" xr:uid="{A1856E8D-0F8D-4662-8B66-C19D0F7C73AB}"/>
    <cellStyle name="40% - Énfasis6 5 2 7 8 2" xfId="44920" xr:uid="{3E8A5CF2-D4E3-4D3F-BE8D-B2471F623651}"/>
    <cellStyle name="40% - Énfasis6 5 2 7 9" xfId="44921" xr:uid="{52250244-D534-4640-9017-CC02412B6CCF}"/>
    <cellStyle name="40% - Énfasis6 5 2 7 9 2" xfId="44922" xr:uid="{9A9B73C6-68A4-4721-9FC0-B91BA960DD7A}"/>
    <cellStyle name="40% - Énfasis6 5 20" xfId="44923" xr:uid="{E7B20CB0-7A03-42A0-9B20-B363F4FC8F7D}"/>
    <cellStyle name="40% - Énfasis6 5 20 2" xfId="44924" xr:uid="{7DC0B802-415E-4FA0-BD22-82AB704BF3E9}"/>
    <cellStyle name="40% - Énfasis6 5 21" xfId="44925" xr:uid="{72A01351-649C-4C25-9AEA-6A4253737F74}"/>
    <cellStyle name="40% - Énfasis6 5 22" xfId="44926" xr:uid="{2D9CEBE3-861B-4F0D-A512-EA759C6AB040}"/>
    <cellStyle name="40% - Énfasis6 5 3" xfId="3852" xr:uid="{1F8763C4-5586-43DB-997C-9F084027F159}"/>
    <cellStyle name="40% - Énfasis6 5 3 2" xfId="3853" xr:uid="{DAFBD27F-3596-40AB-A735-161B182FB198}"/>
    <cellStyle name="40% - Énfasis6 5 3 2 2" xfId="3854" xr:uid="{3F88CD8F-41A4-4BB2-92FA-931A8A3188A9}"/>
    <cellStyle name="40% - Énfasis6 5 3 2 2 2" xfId="3855" xr:uid="{5727F202-F0B1-40C8-B96F-30E7FB9C273B}"/>
    <cellStyle name="40% - Énfasis6 5 3 2 3" xfId="3856" xr:uid="{7FF1F0C2-0E98-485E-A23E-EC2236FF13EB}"/>
    <cellStyle name="40% - Énfasis6 5 3 3" xfId="3857" xr:uid="{67DD1FEF-F751-47E7-807C-0752AEB5264F}"/>
    <cellStyle name="40% - Énfasis6 5 3 3 2" xfId="3858" xr:uid="{88E90065-289A-49FD-AC89-1F06A61FA93B}"/>
    <cellStyle name="40% - Énfasis6 5 3 4" xfId="3859" xr:uid="{25136A27-E7BA-4002-B2F2-CA543482DC75}"/>
    <cellStyle name="40% - Énfasis6 5 4" xfId="3860" xr:uid="{1E9CEE5A-64F4-46C5-BEB2-10738D407E63}"/>
    <cellStyle name="40% - Énfasis6 5 4 2" xfId="3861" xr:uid="{1F309D6F-10E1-4397-8269-0FCA1ADF557E}"/>
    <cellStyle name="40% - Énfasis6 5 4 2 2" xfId="3862" xr:uid="{15E19BB8-E599-4EF7-B991-1BD649867E82}"/>
    <cellStyle name="40% - Énfasis6 5 4 3" xfId="3863" xr:uid="{4030300C-B60D-4979-A18F-E2F08CCAA648}"/>
    <cellStyle name="40% - Énfasis6 5 5" xfId="3864" xr:uid="{EF24C997-E170-4D2D-B313-1A5AF45B27AE}"/>
    <cellStyle name="40% - Énfasis6 5 5 2" xfId="3865" xr:uid="{655C66E4-AB1B-4896-81DC-E0573F634E6A}"/>
    <cellStyle name="40% - Énfasis6 5 6" xfId="3866" xr:uid="{CD049FD5-6C59-4CCB-8B8C-0D09BAD762E5}"/>
    <cellStyle name="40% - Énfasis6 5 7" xfId="44927" xr:uid="{A56BD7D1-62FB-46B3-900A-2A2259E3D603}"/>
    <cellStyle name="40% - Énfasis6 5 8" xfId="44928" xr:uid="{354F0A9E-E319-4717-8823-FDED3487A59D}"/>
    <cellStyle name="40% - Énfasis6 5 8 10" xfId="44929" xr:uid="{081CE429-D46F-4AF9-B2F4-EB9AC49CB0E1}"/>
    <cellStyle name="40% - Énfasis6 5 8 10 2" xfId="44930" xr:uid="{3D7B00A5-3D9F-4AE6-912D-79C68C7B5734}"/>
    <cellStyle name="40% - Énfasis6 5 8 11" xfId="44931" xr:uid="{F91E5B5A-6EFF-43EA-ADC8-1028601539AC}"/>
    <cellStyle name="40% - Énfasis6 5 8 2" xfId="44932" xr:uid="{F36DA2EA-B341-48D8-9007-1B6C3606F7C9}"/>
    <cellStyle name="40% - Énfasis6 5 8 2 2" xfId="44933" xr:uid="{010C2A72-C77E-4362-9531-013762CA8BD9}"/>
    <cellStyle name="40% - Énfasis6 5 8 3" xfId="44934" xr:uid="{7956EDA7-8569-473D-BBCA-BF12913D2623}"/>
    <cellStyle name="40% - Énfasis6 5 8 3 2" xfId="44935" xr:uid="{561B8109-6FE1-4CBC-8C42-613534A49FE3}"/>
    <cellStyle name="40% - Énfasis6 5 8 4" xfId="44936" xr:uid="{BE1D35AA-7AB3-4427-8998-4F7005E00643}"/>
    <cellStyle name="40% - Énfasis6 5 8 4 2" xfId="44937" xr:uid="{98D5B7C9-229B-4517-8211-A546E175FA8A}"/>
    <cellStyle name="40% - Énfasis6 5 8 5" xfId="44938" xr:uid="{2418E236-491D-4A6D-A302-0F8EDCADDE5D}"/>
    <cellStyle name="40% - Énfasis6 5 8 5 2" xfId="44939" xr:uid="{E965D9D7-4B4D-4EFE-9BBF-81F879DC3A66}"/>
    <cellStyle name="40% - Énfasis6 5 8 6" xfId="44940" xr:uid="{3232C78B-8320-4824-86E1-2AF9CD7881CC}"/>
    <cellStyle name="40% - Énfasis6 5 8 6 2" xfId="44941" xr:uid="{5A5E35F2-8255-4962-A98E-85C16F6938BF}"/>
    <cellStyle name="40% - Énfasis6 5 8 7" xfId="44942" xr:uid="{B3097F1B-3A38-4EC5-A340-D569E89F3E22}"/>
    <cellStyle name="40% - Énfasis6 5 8 7 2" xfId="44943" xr:uid="{D608FFC2-1521-41AF-8D62-39CC4C8EE5D4}"/>
    <cellStyle name="40% - Énfasis6 5 8 8" xfId="44944" xr:uid="{C9C13BD2-5BD6-459A-A66E-B1BECD2AFE47}"/>
    <cellStyle name="40% - Énfasis6 5 8 8 2" xfId="44945" xr:uid="{B9FBDF0C-8330-4C1D-973C-223E57A14C7F}"/>
    <cellStyle name="40% - Énfasis6 5 8 9" xfId="44946" xr:uid="{91C335AC-0964-4330-B418-D9F6AED98779}"/>
    <cellStyle name="40% - Énfasis6 5 8 9 2" xfId="44947" xr:uid="{4CBBD2C5-D590-4EFF-BB3C-CF6DED6C4CA6}"/>
    <cellStyle name="40% - Énfasis6 5 9" xfId="44948" xr:uid="{FCE387C5-B9BF-4A97-AAF5-D968C101F229}"/>
    <cellStyle name="40% - Énfasis6 5 9 10" xfId="44949" xr:uid="{876CB7B3-16BD-4174-83FF-AA5340362A7D}"/>
    <cellStyle name="40% - Énfasis6 5 9 10 2" xfId="44950" xr:uid="{18A9AC14-11B4-401D-BC7C-DB2ED6F216C4}"/>
    <cellStyle name="40% - Énfasis6 5 9 11" xfId="44951" xr:uid="{8F661E32-E22A-4320-9B59-875E666F1BB5}"/>
    <cellStyle name="40% - Énfasis6 5 9 2" xfId="44952" xr:uid="{E647CB0A-588D-4103-9D7A-5AB3FB122FDB}"/>
    <cellStyle name="40% - Énfasis6 5 9 2 2" xfId="44953" xr:uid="{E403A951-DB2E-4125-A77A-7DCBC3C296E6}"/>
    <cellStyle name="40% - Énfasis6 5 9 3" xfId="44954" xr:uid="{1E9AF0D7-109A-40FF-B9A0-E14D8DD46D3D}"/>
    <cellStyle name="40% - Énfasis6 5 9 3 2" xfId="44955" xr:uid="{5B355327-A156-414D-846E-AB2D987FA482}"/>
    <cellStyle name="40% - Énfasis6 5 9 4" xfId="44956" xr:uid="{AF940EB5-65E4-416C-8C5B-50DE345A834F}"/>
    <cellStyle name="40% - Énfasis6 5 9 4 2" xfId="44957" xr:uid="{4F55D559-5D3E-4FC6-AB9A-DA1637B4FC2A}"/>
    <cellStyle name="40% - Énfasis6 5 9 5" xfId="44958" xr:uid="{B7A1F890-E6C8-4965-A29B-8B4F36354B54}"/>
    <cellStyle name="40% - Énfasis6 5 9 5 2" xfId="44959" xr:uid="{927E853E-C52C-48D3-80D1-A50CBDF374DC}"/>
    <cellStyle name="40% - Énfasis6 5 9 6" xfId="44960" xr:uid="{F033716C-AF1F-40CB-A5B1-4DA1257A9BDA}"/>
    <cellStyle name="40% - Énfasis6 5 9 6 2" xfId="44961" xr:uid="{8D302C67-0269-40E9-80F4-73D381411A02}"/>
    <cellStyle name="40% - Énfasis6 5 9 7" xfId="44962" xr:uid="{8151E6F1-F0BC-4AE3-A45A-BD3D8E38EF4D}"/>
    <cellStyle name="40% - Énfasis6 5 9 7 2" xfId="44963" xr:uid="{4A2664B3-D82F-4901-84E0-3AFB459A2222}"/>
    <cellStyle name="40% - Énfasis6 5 9 8" xfId="44964" xr:uid="{E93BFCD6-A3EB-4843-BB9C-A9BECF014626}"/>
    <cellStyle name="40% - Énfasis6 5 9 8 2" xfId="44965" xr:uid="{CAC04648-1363-460F-B989-55D915E7E226}"/>
    <cellStyle name="40% - Énfasis6 5 9 9" xfId="44966" xr:uid="{655D174E-39A9-4C31-88D6-DF55E4D6536E}"/>
    <cellStyle name="40% - Énfasis6 5 9 9 2" xfId="44967" xr:uid="{9D41A019-76DE-4946-889E-7E74901FBC5F}"/>
    <cellStyle name="40% - Énfasis6 50" xfId="44968" xr:uid="{C9A6CC72-E885-4FF0-8E0E-01B4D2034C10}"/>
    <cellStyle name="40% - Énfasis6 50 10" xfId="44969" xr:uid="{93134102-CE07-4843-9CF4-EAAB639EC6E1}"/>
    <cellStyle name="40% - Énfasis6 50 10 2" xfId="44970" xr:uid="{30387CC2-64E5-4411-BBB5-F627550AEEC6}"/>
    <cellStyle name="40% - Énfasis6 50 11" xfId="44971" xr:uid="{AFDB0F98-E45D-4D07-97DA-31053DEB848B}"/>
    <cellStyle name="40% - Énfasis6 50 2" xfId="44972" xr:uid="{C83BF8AB-8EFD-47FB-BB06-F9BC9A66E565}"/>
    <cellStyle name="40% - Énfasis6 50 2 2" xfId="44973" xr:uid="{A4B317BB-ECCB-4F2F-A04B-23F1930F7CD5}"/>
    <cellStyle name="40% - Énfasis6 50 3" xfId="44974" xr:uid="{10A5E5D0-62FB-4D30-9898-EF0CA5F9A9E1}"/>
    <cellStyle name="40% - Énfasis6 50 3 2" xfId="44975" xr:uid="{1A4F2870-AFAE-40C5-9D87-4378334F4DC8}"/>
    <cellStyle name="40% - Énfasis6 50 4" xfId="44976" xr:uid="{7E5C67A0-F40F-45BF-862E-F50B0789FCF9}"/>
    <cellStyle name="40% - Énfasis6 50 4 2" xfId="44977" xr:uid="{10F27569-D54A-486C-91C3-B221FF95E54D}"/>
    <cellStyle name="40% - Énfasis6 50 5" xfId="44978" xr:uid="{FFC007F1-9738-4EED-A490-A0CFD6953494}"/>
    <cellStyle name="40% - Énfasis6 50 5 2" xfId="44979" xr:uid="{B62D061D-7FB5-4E57-B5E2-B4BCCBFA9B56}"/>
    <cellStyle name="40% - Énfasis6 50 6" xfId="44980" xr:uid="{B1DE9904-9410-4F66-8E27-D7EC421163D1}"/>
    <cellStyle name="40% - Énfasis6 50 6 2" xfId="44981" xr:uid="{15EC6F23-1417-4CA8-A8A7-BC0EEA672225}"/>
    <cellStyle name="40% - Énfasis6 50 7" xfId="44982" xr:uid="{E65D1051-83AD-4323-AAB6-516F56D0AF73}"/>
    <cellStyle name="40% - Énfasis6 50 7 2" xfId="44983" xr:uid="{652EB5B1-0361-474E-BD47-B70AEBDCB25F}"/>
    <cellStyle name="40% - Énfasis6 50 8" xfId="44984" xr:uid="{52FB1395-8611-4204-B4EA-93F863071285}"/>
    <cellStyle name="40% - Énfasis6 50 8 2" xfId="44985" xr:uid="{697BAEAF-FD0F-46C4-9785-33CE6963EDB8}"/>
    <cellStyle name="40% - Énfasis6 50 9" xfId="44986" xr:uid="{A3AA1E95-7631-4A1D-AEB0-F709231588B5}"/>
    <cellStyle name="40% - Énfasis6 50 9 2" xfId="44987" xr:uid="{C5FA5175-F4A4-493E-8B0C-665E7F565C1C}"/>
    <cellStyle name="40% - Énfasis6 51" xfId="44988" xr:uid="{7AC2A1A2-D7D9-49AF-AA5F-1666C74EFB46}"/>
    <cellStyle name="40% - Énfasis6 51 10" xfId="44989" xr:uid="{D7CF1894-F3AC-4845-BF4E-195A4266192B}"/>
    <cellStyle name="40% - Énfasis6 51 10 2" xfId="44990" xr:uid="{11064210-C593-40E4-AC19-109BADF4579D}"/>
    <cellStyle name="40% - Énfasis6 51 11" xfId="44991" xr:uid="{719ECA0D-492F-426D-9B97-B0CFC995954C}"/>
    <cellStyle name="40% - Énfasis6 51 2" xfId="44992" xr:uid="{EFDFB1A3-2007-4E3A-8E66-725F9CDBFF06}"/>
    <cellStyle name="40% - Énfasis6 51 2 2" xfId="44993" xr:uid="{8BFB5CEE-40FC-45E1-9F57-1E988E03A7A9}"/>
    <cellStyle name="40% - Énfasis6 51 3" xfId="44994" xr:uid="{FA9BCE9D-24E1-4001-9883-1CC103D7E262}"/>
    <cellStyle name="40% - Énfasis6 51 3 2" xfId="44995" xr:uid="{5C50D97E-FAFA-4876-A67D-E07CCF6553D3}"/>
    <cellStyle name="40% - Énfasis6 51 4" xfId="44996" xr:uid="{B3D03B1D-840B-4188-AAC8-3CE62F97786B}"/>
    <cellStyle name="40% - Énfasis6 51 4 2" xfId="44997" xr:uid="{926C9EEE-EA27-498D-95AF-DFB622207A54}"/>
    <cellStyle name="40% - Énfasis6 51 5" xfId="44998" xr:uid="{71979944-616B-48C8-AE17-D129FC5131C1}"/>
    <cellStyle name="40% - Énfasis6 51 5 2" xfId="44999" xr:uid="{E8A56B31-CB25-4DB0-9F63-BA36960AA335}"/>
    <cellStyle name="40% - Énfasis6 51 6" xfId="45000" xr:uid="{444755F7-AEA6-4BC6-B910-851834FE9E7F}"/>
    <cellStyle name="40% - Énfasis6 51 6 2" xfId="45001" xr:uid="{160E9F44-6113-44A6-8893-F290DC5FBBAD}"/>
    <cellStyle name="40% - Énfasis6 51 7" xfId="45002" xr:uid="{C7C3BF65-FD53-4EA1-9ABA-5C7B049B6EC1}"/>
    <cellStyle name="40% - Énfasis6 51 7 2" xfId="45003" xr:uid="{905D36BE-EE62-4616-9B35-3A40A0FC85F1}"/>
    <cellStyle name="40% - Énfasis6 51 8" xfId="45004" xr:uid="{9D01E4B1-B252-45B5-A609-612D704ECEE8}"/>
    <cellStyle name="40% - Énfasis6 51 8 2" xfId="45005" xr:uid="{BEEDD1A5-2A04-43D4-9C04-5E0654666F71}"/>
    <cellStyle name="40% - Énfasis6 51 9" xfId="45006" xr:uid="{3938A963-18E5-44DD-B92E-9D988E410BA6}"/>
    <cellStyle name="40% - Énfasis6 51 9 2" xfId="45007" xr:uid="{C5D1431A-90D9-46E1-B6C7-7427971388CE}"/>
    <cellStyle name="40% - Énfasis6 52" xfId="45008" xr:uid="{F38AF5B9-6D11-4360-9EC4-C4B101D39905}"/>
    <cellStyle name="40% - Énfasis6 52 10" xfId="45009" xr:uid="{9145A8EF-78BB-4F85-9B79-75B84F5B3F26}"/>
    <cellStyle name="40% - Énfasis6 52 10 2" xfId="45010" xr:uid="{AF23A831-E792-4A33-AB29-5547C183E7B0}"/>
    <cellStyle name="40% - Énfasis6 52 11" xfId="45011" xr:uid="{661B8B0C-E35D-468B-B49E-10D639D2DEA4}"/>
    <cellStyle name="40% - Énfasis6 52 2" xfId="45012" xr:uid="{0E3E2DFD-FABF-41E1-AA1D-00254C87A52A}"/>
    <cellStyle name="40% - Énfasis6 52 2 2" xfId="45013" xr:uid="{265F1351-91AE-4FD2-9328-994C2CF8CD35}"/>
    <cellStyle name="40% - Énfasis6 52 3" xfId="45014" xr:uid="{310FA26E-A9B1-4B21-B9BD-F6ABA0612FF2}"/>
    <cellStyle name="40% - Énfasis6 52 3 2" xfId="45015" xr:uid="{A9BB97DB-05EF-4814-A424-16D8FFED2AAE}"/>
    <cellStyle name="40% - Énfasis6 52 4" xfId="45016" xr:uid="{2373C88A-BBC9-41C6-979B-5A137A46BB3A}"/>
    <cellStyle name="40% - Énfasis6 52 4 2" xfId="45017" xr:uid="{88D4518B-36F6-4D76-9045-8AA2AE519E96}"/>
    <cellStyle name="40% - Énfasis6 52 5" xfId="45018" xr:uid="{BAD6DDFA-C261-439C-B416-E7ACBEC9AE8B}"/>
    <cellStyle name="40% - Énfasis6 52 5 2" xfId="45019" xr:uid="{E9FB392D-B9F1-4A2A-958F-A2FFED422A1D}"/>
    <cellStyle name="40% - Énfasis6 52 6" xfId="45020" xr:uid="{ADEAD42B-B27A-4CA8-A0B0-7D8DF3BEB87D}"/>
    <cellStyle name="40% - Énfasis6 52 6 2" xfId="45021" xr:uid="{BC2F0CE8-C1A1-4507-81B7-3965321970D8}"/>
    <cellStyle name="40% - Énfasis6 52 7" xfId="45022" xr:uid="{94A95110-7AC6-4F47-9DE1-018266C36AEB}"/>
    <cellStyle name="40% - Énfasis6 52 7 2" xfId="45023" xr:uid="{DB8BB2E0-4BA2-4CA3-921F-F169DF9C642C}"/>
    <cellStyle name="40% - Énfasis6 52 8" xfId="45024" xr:uid="{89268DC4-FB82-4605-975A-F9EA0DA98C14}"/>
    <cellStyle name="40% - Énfasis6 52 8 2" xfId="45025" xr:uid="{B9B0B210-6981-4F3B-AD1A-E1029FAE7A36}"/>
    <cellStyle name="40% - Énfasis6 52 9" xfId="45026" xr:uid="{CFCF3FAF-0D93-45C3-B9DE-C24DA9084083}"/>
    <cellStyle name="40% - Énfasis6 52 9 2" xfId="45027" xr:uid="{2549AB69-07BD-4A8C-8D86-2DDA50F27605}"/>
    <cellStyle name="40% - Énfasis6 53" xfId="45028" xr:uid="{A30B8317-1E1B-43A1-A896-387E46D48716}"/>
    <cellStyle name="40% - Énfasis6 53 10" xfId="45029" xr:uid="{2D75BABB-C5AB-446C-9A88-C1F2AA1210DF}"/>
    <cellStyle name="40% - Énfasis6 53 10 2" xfId="45030" xr:uid="{C577299A-C553-4C24-A378-78019A23A9DF}"/>
    <cellStyle name="40% - Énfasis6 53 11" xfId="45031" xr:uid="{16800550-AF08-43B9-8F8A-144FCA354FFE}"/>
    <cellStyle name="40% - Énfasis6 53 2" xfId="45032" xr:uid="{1AA2BC2C-F941-4621-88F3-40AF44F3EC56}"/>
    <cellStyle name="40% - Énfasis6 53 2 2" xfId="45033" xr:uid="{66C80B55-FB10-4F18-855D-13FBAB71567D}"/>
    <cellStyle name="40% - Énfasis6 53 3" xfId="45034" xr:uid="{6F927B6D-DFDF-4670-B7F9-CB0866AD97F2}"/>
    <cellStyle name="40% - Énfasis6 53 3 2" xfId="45035" xr:uid="{8B567B97-A2B7-4FCB-AEAA-A528FF01C9AD}"/>
    <cellStyle name="40% - Énfasis6 53 4" xfId="45036" xr:uid="{EA5FE776-D06C-4C4C-905D-BD2A02C33310}"/>
    <cellStyle name="40% - Énfasis6 53 4 2" xfId="45037" xr:uid="{E56F1335-62DC-4799-9413-3940D859244D}"/>
    <cellStyle name="40% - Énfasis6 53 5" xfId="45038" xr:uid="{A24442A7-3436-4122-A959-A9A455C44C58}"/>
    <cellStyle name="40% - Énfasis6 53 5 2" xfId="45039" xr:uid="{440CE837-EC28-4AB4-98BF-88AC696B0569}"/>
    <cellStyle name="40% - Énfasis6 53 6" xfId="45040" xr:uid="{448BAB2B-794E-4D61-B531-80115AE35318}"/>
    <cellStyle name="40% - Énfasis6 53 6 2" xfId="45041" xr:uid="{2B490195-C8F5-46E8-8732-F24B775EFD68}"/>
    <cellStyle name="40% - Énfasis6 53 7" xfId="45042" xr:uid="{1AE58CFA-0A98-46BA-998F-9966230585B9}"/>
    <cellStyle name="40% - Énfasis6 53 7 2" xfId="45043" xr:uid="{46FB0951-C83D-4903-8297-676A7AB9E51A}"/>
    <cellStyle name="40% - Énfasis6 53 8" xfId="45044" xr:uid="{9FEBE930-97B3-4B33-AAD7-8C140098D49C}"/>
    <cellStyle name="40% - Énfasis6 53 8 2" xfId="45045" xr:uid="{6657458B-FA22-4F21-984A-DA76802FC979}"/>
    <cellStyle name="40% - Énfasis6 53 9" xfId="45046" xr:uid="{139C5DF2-32C7-497B-87D0-30C02217BFD8}"/>
    <cellStyle name="40% - Énfasis6 53 9 2" xfId="45047" xr:uid="{B26AAD79-214B-4A9E-B2F8-6DD5EE9B0BB6}"/>
    <cellStyle name="40% - Énfasis6 54" xfId="45048" xr:uid="{B8827CAE-CB26-458D-8AED-65ADFE85D0DA}"/>
    <cellStyle name="40% - Énfasis6 54 10" xfId="45049" xr:uid="{80C42C15-60CB-431D-B60D-D34854110E50}"/>
    <cellStyle name="40% - Énfasis6 54 10 2" xfId="45050" xr:uid="{13CFF542-1E5B-4FDF-B797-0B9752AEBE1C}"/>
    <cellStyle name="40% - Énfasis6 54 11" xfId="45051" xr:uid="{31FF5E70-8760-457B-9F4A-A915AB7194BD}"/>
    <cellStyle name="40% - Énfasis6 54 2" xfId="45052" xr:uid="{85C65F9D-7C0F-4441-8258-6E6EE547A784}"/>
    <cellStyle name="40% - Énfasis6 54 2 2" xfId="45053" xr:uid="{0D5097B7-3CAF-4F35-9836-ED98F4EDEEE0}"/>
    <cellStyle name="40% - Énfasis6 54 3" xfId="45054" xr:uid="{72D0EED8-7C2B-447B-81CC-A6AED10D80AC}"/>
    <cellStyle name="40% - Énfasis6 54 3 2" xfId="45055" xr:uid="{3F0B1692-8A82-479A-AD3B-C0D12D7E1E0F}"/>
    <cellStyle name="40% - Énfasis6 54 4" xfId="45056" xr:uid="{66FF5AC8-9C9D-420E-830A-860C001788EE}"/>
    <cellStyle name="40% - Énfasis6 54 4 2" xfId="45057" xr:uid="{D248DF58-3A6E-4F55-B4C8-EA1CB55EB8B4}"/>
    <cellStyle name="40% - Énfasis6 54 5" xfId="45058" xr:uid="{B7F31755-B3B9-4F0A-88F3-85223F90154D}"/>
    <cellStyle name="40% - Énfasis6 54 5 2" xfId="45059" xr:uid="{C1A627B2-6B18-46E0-A255-C246690B039C}"/>
    <cellStyle name="40% - Énfasis6 54 6" xfId="45060" xr:uid="{6DB2F00F-C099-4A14-BB66-DBC5A34D2219}"/>
    <cellStyle name="40% - Énfasis6 54 6 2" xfId="45061" xr:uid="{BA39F5BB-2F7A-446B-86F5-E00AAEF4D120}"/>
    <cellStyle name="40% - Énfasis6 54 7" xfId="45062" xr:uid="{B85611EF-F213-4127-922A-EDB0D4334CD8}"/>
    <cellStyle name="40% - Énfasis6 54 7 2" xfId="45063" xr:uid="{4D51C5B5-03BB-47D8-9D18-19EFA419F050}"/>
    <cellStyle name="40% - Énfasis6 54 8" xfId="45064" xr:uid="{4124F55D-5FCD-48B6-B1C9-6E09A7C8BB22}"/>
    <cellStyle name="40% - Énfasis6 54 8 2" xfId="45065" xr:uid="{3B05A023-BFDB-43A4-BE66-B8CFB37D4592}"/>
    <cellStyle name="40% - Énfasis6 54 9" xfId="45066" xr:uid="{FFFD0E31-A595-4AF4-8375-88B131ED0BE7}"/>
    <cellStyle name="40% - Énfasis6 54 9 2" xfId="45067" xr:uid="{A7D56B6C-C162-44D7-9246-118DBAB08BCA}"/>
    <cellStyle name="40% - Énfasis6 55" xfId="45068" xr:uid="{0DE81672-5522-48DD-9C7B-E5BE1319E692}"/>
    <cellStyle name="40% - Énfasis6 55 10" xfId="45069" xr:uid="{A5C87596-2F6F-4CDD-BCB8-FA623FBC2A10}"/>
    <cellStyle name="40% - Énfasis6 55 10 2" xfId="45070" xr:uid="{ED31C18C-C876-46EC-ACB9-28443C872159}"/>
    <cellStyle name="40% - Énfasis6 55 11" xfId="45071" xr:uid="{1A3984C0-94E5-4EDD-BBE0-5CADA2113402}"/>
    <cellStyle name="40% - Énfasis6 55 2" xfId="45072" xr:uid="{636FC166-B6FC-4708-ADFA-D2FAD9B89BE3}"/>
    <cellStyle name="40% - Énfasis6 55 2 2" xfId="45073" xr:uid="{86BC0037-16DF-4426-B844-D781AC688AB1}"/>
    <cellStyle name="40% - Énfasis6 55 3" xfId="45074" xr:uid="{E7F74C34-F528-4DA7-9657-6B3D9BACC27D}"/>
    <cellStyle name="40% - Énfasis6 55 3 2" xfId="45075" xr:uid="{F0AD0B5E-A668-4A92-9189-9F5B892B75FE}"/>
    <cellStyle name="40% - Énfasis6 55 4" xfId="45076" xr:uid="{1AE81D3D-59F6-4F05-899F-4684A596FEC5}"/>
    <cellStyle name="40% - Énfasis6 55 4 2" xfId="45077" xr:uid="{914EB71B-838A-47CF-965C-2B967ADCE642}"/>
    <cellStyle name="40% - Énfasis6 55 5" xfId="45078" xr:uid="{BBD5DEB0-6EC1-4BBE-8A8B-765758B253ED}"/>
    <cellStyle name="40% - Énfasis6 55 5 2" xfId="45079" xr:uid="{07CFC937-BB77-4EA2-8AE7-CAFF32DEBFAF}"/>
    <cellStyle name="40% - Énfasis6 55 6" xfId="45080" xr:uid="{AD93ED68-51C9-464D-834F-6EFC84BF2B52}"/>
    <cellStyle name="40% - Énfasis6 55 6 2" xfId="45081" xr:uid="{0DF2C45C-467B-4A1A-AE2C-3D5705FFC63B}"/>
    <cellStyle name="40% - Énfasis6 55 7" xfId="45082" xr:uid="{5AD041CB-C831-43CA-824D-0CA29598CC3F}"/>
    <cellStyle name="40% - Énfasis6 55 7 2" xfId="45083" xr:uid="{020F8534-93CA-4471-A5E1-609C54178AE8}"/>
    <cellStyle name="40% - Énfasis6 55 8" xfId="45084" xr:uid="{5D8FE650-53E0-432D-A167-85B44B441C25}"/>
    <cellStyle name="40% - Énfasis6 55 8 2" xfId="45085" xr:uid="{9386A3AF-5974-4507-BEA9-8ACBBFEAFB4B}"/>
    <cellStyle name="40% - Énfasis6 55 9" xfId="45086" xr:uid="{87964697-7162-4B96-B72F-71B9B61F181A}"/>
    <cellStyle name="40% - Énfasis6 55 9 2" xfId="45087" xr:uid="{0E5E9543-2B8C-4B7F-82F0-55BD696643B2}"/>
    <cellStyle name="40% - Énfasis6 56" xfId="45088" xr:uid="{3F9CD66B-DB0C-41A3-8FD9-0F0484F5B79A}"/>
    <cellStyle name="40% - Énfasis6 56 10" xfId="45089" xr:uid="{B3D6502A-0946-45AD-8398-999A9A8DF090}"/>
    <cellStyle name="40% - Énfasis6 56 10 2" xfId="45090" xr:uid="{0656AB1A-7379-4F57-8756-8E728FB4CF2E}"/>
    <cellStyle name="40% - Énfasis6 56 11" xfId="45091" xr:uid="{AE33F613-48F4-4AFB-924F-9090645D1277}"/>
    <cellStyle name="40% - Énfasis6 56 2" xfId="45092" xr:uid="{49D07485-3FF9-456F-9253-35C698853D6B}"/>
    <cellStyle name="40% - Énfasis6 56 2 2" xfId="45093" xr:uid="{58C5F3F0-8C95-4082-AA72-5FD5A16C72B2}"/>
    <cellStyle name="40% - Énfasis6 56 3" xfId="45094" xr:uid="{87B9AE1D-7EB9-4A8F-B27D-6ED188A0A5B4}"/>
    <cellStyle name="40% - Énfasis6 56 3 2" xfId="45095" xr:uid="{2DAFE35F-5662-478E-846C-7E05A7578153}"/>
    <cellStyle name="40% - Énfasis6 56 4" xfId="45096" xr:uid="{8B951E93-A121-41A9-A285-5EC79A6DCAAB}"/>
    <cellStyle name="40% - Énfasis6 56 4 2" xfId="45097" xr:uid="{AA37F872-F28A-4D86-9D29-A96F221BFC14}"/>
    <cellStyle name="40% - Énfasis6 56 5" xfId="45098" xr:uid="{5E981289-B64D-41B0-8683-557DCF3EA0FC}"/>
    <cellStyle name="40% - Énfasis6 56 5 2" xfId="45099" xr:uid="{FF2E522C-64C7-43C2-A6F3-20643EE5112A}"/>
    <cellStyle name="40% - Énfasis6 56 6" xfId="45100" xr:uid="{7560B840-BD5B-4D1A-AC8A-128C4A54465F}"/>
    <cellStyle name="40% - Énfasis6 56 6 2" xfId="45101" xr:uid="{69029B22-05A1-44FD-8B85-A1AAD5004B54}"/>
    <cellStyle name="40% - Énfasis6 56 7" xfId="45102" xr:uid="{8D5BD806-6EEE-4829-B3D7-A5ABA5220F9A}"/>
    <cellStyle name="40% - Énfasis6 56 7 2" xfId="45103" xr:uid="{7479C3BA-EB5A-4D2A-B1CA-9CAE6FE48F38}"/>
    <cellStyle name="40% - Énfasis6 56 8" xfId="45104" xr:uid="{5E4EFB23-E726-4B72-B45F-3A2AD563CC17}"/>
    <cellStyle name="40% - Énfasis6 56 8 2" xfId="45105" xr:uid="{BC870704-5B12-4073-9BBC-3D14D2AA4E11}"/>
    <cellStyle name="40% - Énfasis6 56 9" xfId="45106" xr:uid="{A8814139-0581-4C45-8393-AAAF3C718198}"/>
    <cellStyle name="40% - Énfasis6 56 9 2" xfId="45107" xr:uid="{3E686FF7-0CB4-4C1A-A31A-E53FC4E34981}"/>
    <cellStyle name="40% - Énfasis6 57" xfId="45108" xr:uid="{E4075C86-8EB5-4733-8646-69A673412660}"/>
    <cellStyle name="40% - Énfasis6 57 10" xfId="45109" xr:uid="{57556585-7A72-4933-B5C4-73421A3BBA47}"/>
    <cellStyle name="40% - Énfasis6 57 10 2" xfId="45110" xr:uid="{951270E8-0C97-4D5B-ABF1-97975D4A7268}"/>
    <cellStyle name="40% - Énfasis6 57 11" xfId="45111" xr:uid="{FC11D583-EC60-46FE-B56D-581DB32CDD76}"/>
    <cellStyle name="40% - Énfasis6 57 2" xfId="45112" xr:uid="{6BC01843-FECF-4C50-BAD8-5BB36054F584}"/>
    <cellStyle name="40% - Énfasis6 57 2 2" xfId="45113" xr:uid="{3A98BB56-C165-465D-89A5-4ECB7D136992}"/>
    <cellStyle name="40% - Énfasis6 57 3" xfId="45114" xr:uid="{77E41962-3476-4189-84CF-7706F20C220F}"/>
    <cellStyle name="40% - Énfasis6 57 3 2" xfId="45115" xr:uid="{9CF17B5D-29B6-42D5-AEF9-9179FA95F641}"/>
    <cellStyle name="40% - Énfasis6 57 4" xfId="45116" xr:uid="{BB5178AC-05C1-4144-BD1E-DD22A2664DEA}"/>
    <cellStyle name="40% - Énfasis6 57 4 2" xfId="45117" xr:uid="{722D74F2-7283-46E3-B0D8-03D2E943EBED}"/>
    <cellStyle name="40% - Énfasis6 57 5" xfId="45118" xr:uid="{243E61AF-899F-47FD-AB3A-A79E4D99079C}"/>
    <cellStyle name="40% - Énfasis6 57 5 2" xfId="45119" xr:uid="{E1E12641-4BB9-4053-ACDA-1F9E325CB71A}"/>
    <cellStyle name="40% - Énfasis6 57 6" xfId="45120" xr:uid="{8370B8B0-E232-44CB-820B-D6614A5776D4}"/>
    <cellStyle name="40% - Énfasis6 57 6 2" xfId="45121" xr:uid="{B4DB2559-5923-4D01-97E7-C8E7A10D3281}"/>
    <cellStyle name="40% - Énfasis6 57 7" xfId="45122" xr:uid="{CF88874A-DE2C-41BA-B67A-D951D926167C}"/>
    <cellStyle name="40% - Énfasis6 57 7 2" xfId="45123" xr:uid="{D2621F92-6F94-4580-891E-4592CA8DF2D7}"/>
    <cellStyle name="40% - Énfasis6 57 8" xfId="45124" xr:uid="{B4663520-9BFD-43E9-AB3E-B7503342A79E}"/>
    <cellStyle name="40% - Énfasis6 57 8 2" xfId="45125" xr:uid="{87E7DBD3-B747-4913-822A-5DE8DB76153A}"/>
    <cellStyle name="40% - Énfasis6 57 9" xfId="45126" xr:uid="{1A696A79-3488-4BE4-913A-17ED1C7B212A}"/>
    <cellStyle name="40% - Énfasis6 57 9 2" xfId="45127" xr:uid="{C255F445-29E5-4EEF-9E47-75D7BC976F89}"/>
    <cellStyle name="40% - Énfasis6 58" xfId="45128" xr:uid="{3769325A-8C16-44F7-8E18-02D5704C732E}"/>
    <cellStyle name="40% - Énfasis6 58 10" xfId="45129" xr:uid="{370F348E-85C0-4A7A-9172-4902C854683E}"/>
    <cellStyle name="40% - Énfasis6 58 10 2" xfId="45130" xr:uid="{1871D5E9-D67A-4BA8-A5E6-75B46C4CD0E3}"/>
    <cellStyle name="40% - Énfasis6 58 11" xfId="45131" xr:uid="{18AFCFEC-A0AE-43F5-A6F7-59964A792693}"/>
    <cellStyle name="40% - Énfasis6 58 2" xfId="45132" xr:uid="{A51B993A-165F-469B-9E68-CCD916643DD5}"/>
    <cellStyle name="40% - Énfasis6 58 2 2" xfId="45133" xr:uid="{75C863AB-B463-4B63-ADEE-BCCD0C075938}"/>
    <cellStyle name="40% - Énfasis6 58 3" xfId="45134" xr:uid="{BC92F402-E741-4333-9C21-0F748371C65A}"/>
    <cellStyle name="40% - Énfasis6 58 3 2" xfId="45135" xr:uid="{E293C5CD-120C-4EBD-AF12-C4B5E12A0BCA}"/>
    <cellStyle name="40% - Énfasis6 58 4" xfId="45136" xr:uid="{8B4EC0EF-B877-472B-91EE-907633F0A42B}"/>
    <cellStyle name="40% - Énfasis6 58 4 2" xfId="45137" xr:uid="{194D1EC6-432C-462D-856C-B4E63A0AB716}"/>
    <cellStyle name="40% - Énfasis6 58 5" xfId="45138" xr:uid="{2FAF5D04-B9EA-4D7E-96A3-B4C72541B8EE}"/>
    <cellStyle name="40% - Énfasis6 58 5 2" xfId="45139" xr:uid="{12064FD5-36A6-4DB8-BEF5-0CB6DBBF4EE5}"/>
    <cellStyle name="40% - Énfasis6 58 6" xfId="45140" xr:uid="{265AD2DF-1AB5-4405-82FB-2AE07289825F}"/>
    <cellStyle name="40% - Énfasis6 58 6 2" xfId="45141" xr:uid="{1150C71E-69E0-4216-9DA7-E524B2DA6EA4}"/>
    <cellStyle name="40% - Énfasis6 58 7" xfId="45142" xr:uid="{35A81537-75ED-4F16-9736-50417F24C72D}"/>
    <cellStyle name="40% - Énfasis6 58 7 2" xfId="45143" xr:uid="{442BBA04-621D-49DE-9FF9-450A8527AC02}"/>
    <cellStyle name="40% - Énfasis6 58 8" xfId="45144" xr:uid="{1A2F956B-730C-40B5-A2F6-A24605D21D67}"/>
    <cellStyle name="40% - Énfasis6 58 8 2" xfId="45145" xr:uid="{E7D48722-0DF6-48C1-901A-4E991E9B9337}"/>
    <cellStyle name="40% - Énfasis6 58 9" xfId="45146" xr:uid="{958DE9C6-AA6B-4CBC-98E1-5B4920940181}"/>
    <cellStyle name="40% - Énfasis6 58 9 2" xfId="45147" xr:uid="{E870E76B-767A-45CF-9049-BFF022164FC3}"/>
    <cellStyle name="40% - Énfasis6 59" xfId="45148" xr:uid="{E6BFDCBA-B008-4ACC-A1BD-61B9FBD9A85C}"/>
    <cellStyle name="40% - Énfasis6 59 10" xfId="45149" xr:uid="{36E6C3D9-0B8A-48AD-88A6-9DFDAF5DFB15}"/>
    <cellStyle name="40% - Énfasis6 59 10 2" xfId="45150" xr:uid="{19D7FDC2-8F3C-444E-9D24-96C7AB0D7ED4}"/>
    <cellStyle name="40% - Énfasis6 59 11" xfId="45151" xr:uid="{A0A40338-ECCD-4DAB-9E41-E553DE709ECC}"/>
    <cellStyle name="40% - Énfasis6 59 2" xfId="45152" xr:uid="{FC8DDB32-B486-4491-91DA-C6E663E095E6}"/>
    <cellStyle name="40% - Énfasis6 59 2 2" xfId="45153" xr:uid="{BBF66205-18FB-48D0-A236-72742EA39513}"/>
    <cellStyle name="40% - Énfasis6 59 3" xfId="45154" xr:uid="{48E29D14-93FB-4463-A251-FE9B58D50692}"/>
    <cellStyle name="40% - Énfasis6 59 3 2" xfId="45155" xr:uid="{137B2BF6-DD9E-4E23-88AB-B175DD3D8D2F}"/>
    <cellStyle name="40% - Énfasis6 59 4" xfId="45156" xr:uid="{4A8252CC-267A-4847-9EE8-0B18FB25954E}"/>
    <cellStyle name="40% - Énfasis6 59 4 2" xfId="45157" xr:uid="{2A65C5E7-05EA-43E6-878F-781F532C6182}"/>
    <cellStyle name="40% - Énfasis6 59 5" xfId="45158" xr:uid="{949F3D18-8F63-4E35-946B-A3EF49815EE7}"/>
    <cellStyle name="40% - Énfasis6 59 5 2" xfId="45159" xr:uid="{5D3CE6C8-CD34-4AA0-B9AD-E9C6273FC1FB}"/>
    <cellStyle name="40% - Énfasis6 59 6" xfId="45160" xr:uid="{F1CEA98A-6D48-4A35-9970-01B6067C9A0F}"/>
    <cellStyle name="40% - Énfasis6 59 6 2" xfId="45161" xr:uid="{5C90DFDC-C19E-4A29-B103-97A8E7D6FE43}"/>
    <cellStyle name="40% - Énfasis6 59 7" xfId="45162" xr:uid="{D6791284-9960-414D-AC11-650922E07C34}"/>
    <cellStyle name="40% - Énfasis6 59 7 2" xfId="45163" xr:uid="{85E82562-CF01-410F-94EF-EAB3D4B60455}"/>
    <cellStyle name="40% - Énfasis6 59 8" xfId="45164" xr:uid="{5F01799E-4A41-493B-86DE-24D9FFA65818}"/>
    <cellStyle name="40% - Énfasis6 59 8 2" xfId="45165" xr:uid="{FB64D26C-D93F-4AB9-A7AF-8887C623B0B6}"/>
    <cellStyle name="40% - Énfasis6 59 9" xfId="45166" xr:uid="{7536D43C-5E7B-4545-BBC2-C44447BC9971}"/>
    <cellStyle name="40% - Énfasis6 59 9 2" xfId="45167" xr:uid="{937C1361-4F84-4952-A0E0-D3AE121E684F}"/>
    <cellStyle name="40% - Énfasis6 6" xfId="3867" xr:uid="{846D6CE4-D80A-466C-9B07-03ADD36DA1EC}"/>
    <cellStyle name="40% - Énfasis6 6 10" xfId="45168" xr:uid="{674926E2-6F50-4B1C-AEDB-580BEE01CCCF}"/>
    <cellStyle name="40% - Énfasis6 6 10 10" xfId="45169" xr:uid="{0205A286-3402-4E10-A224-4624FE51A546}"/>
    <cellStyle name="40% - Énfasis6 6 10 10 2" xfId="45170" xr:uid="{6D3CE92C-C9E6-49A2-B04A-6B5C0CF13763}"/>
    <cellStyle name="40% - Énfasis6 6 10 11" xfId="45171" xr:uid="{13C9CCE1-9C82-47D8-BE8A-6FD9598CF756}"/>
    <cellStyle name="40% - Énfasis6 6 10 2" xfId="45172" xr:uid="{ECDAC322-A49B-49F9-BB9C-0CC94B771EBF}"/>
    <cellStyle name="40% - Énfasis6 6 10 2 2" xfId="45173" xr:uid="{626C9772-A2C4-4A2B-A819-A013C031B0B9}"/>
    <cellStyle name="40% - Énfasis6 6 10 3" xfId="45174" xr:uid="{9FD16D01-38B8-4458-8147-49BDD365E2C5}"/>
    <cellStyle name="40% - Énfasis6 6 10 3 2" xfId="45175" xr:uid="{F7C852A4-AF7E-4380-BCF0-0076F8783794}"/>
    <cellStyle name="40% - Énfasis6 6 10 4" xfId="45176" xr:uid="{06861EEC-5AC8-47AA-B571-8414EFA42C6F}"/>
    <cellStyle name="40% - Énfasis6 6 10 4 2" xfId="45177" xr:uid="{B3FBFA48-897C-44FA-87D7-B48E8766AF26}"/>
    <cellStyle name="40% - Énfasis6 6 10 5" xfId="45178" xr:uid="{D711358D-51EC-4BB2-BBA9-F8D43F6B562E}"/>
    <cellStyle name="40% - Énfasis6 6 10 5 2" xfId="45179" xr:uid="{B06A7EA6-9FA9-4501-B9BB-43C4D8460088}"/>
    <cellStyle name="40% - Énfasis6 6 10 6" xfId="45180" xr:uid="{11A23EDC-3716-4AE0-BDE6-29A7ABB6BB0B}"/>
    <cellStyle name="40% - Énfasis6 6 10 6 2" xfId="45181" xr:uid="{E751E0B8-FFA3-4875-AC2A-9B4642BB5A4D}"/>
    <cellStyle name="40% - Énfasis6 6 10 7" xfId="45182" xr:uid="{A891B36B-A009-4E35-BD99-E0CBD73A3E80}"/>
    <cellStyle name="40% - Énfasis6 6 10 7 2" xfId="45183" xr:uid="{87232F7E-9722-44AC-8D8D-3CA7256C6100}"/>
    <cellStyle name="40% - Énfasis6 6 10 8" xfId="45184" xr:uid="{E4BFA1BA-EFAF-4596-833A-441A33DAA31C}"/>
    <cellStyle name="40% - Énfasis6 6 10 8 2" xfId="45185" xr:uid="{3B6137D6-AD56-4B15-B634-38F75001DC8B}"/>
    <cellStyle name="40% - Énfasis6 6 10 9" xfId="45186" xr:uid="{D861395E-E7E5-4402-9BE2-59BA63A92159}"/>
    <cellStyle name="40% - Énfasis6 6 10 9 2" xfId="45187" xr:uid="{9B15BD13-1ACC-4615-BF20-0BF306F33611}"/>
    <cellStyle name="40% - Énfasis6 6 11" xfId="45188" xr:uid="{FC59BB87-90AA-4EE9-8D4E-A75947D4439E}"/>
    <cellStyle name="40% - Énfasis6 6 11 10" xfId="45189" xr:uid="{8F8D10FD-CE80-45E4-B452-A8DEA4A66EE9}"/>
    <cellStyle name="40% - Énfasis6 6 11 10 2" xfId="45190" xr:uid="{C4C7BBFE-9FEB-4CCF-991A-442564AF96BC}"/>
    <cellStyle name="40% - Énfasis6 6 11 11" xfId="45191" xr:uid="{6D13FF1F-F892-487E-AF88-D4C7CD3EF033}"/>
    <cellStyle name="40% - Énfasis6 6 11 2" xfId="45192" xr:uid="{A89F1DD5-4B7B-4048-AB2A-548C6394BC29}"/>
    <cellStyle name="40% - Énfasis6 6 11 2 2" xfId="45193" xr:uid="{CAC373B8-065C-494F-8D07-9812B149E807}"/>
    <cellStyle name="40% - Énfasis6 6 11 3" xfId="45194" xr:uid="{0CB6ECFF-C3BF-45DE-A932-7DED0BC6E0AF}"/>
    <cellStyle name="40% - Énfasis6 6 11 3 2" xfId="45195" xr:uid="{56F5C313-1384-41D6-975D-9BA93A4ABC2E}"/>
    <cellStyle name="40% - Énfasis6 6 11 4" xfId="45196" xr:uid="{3FA883C4-E8D4-4B80-A75F-185DA54ADDBF}"/>
    <cellStyle name="40% - Énfasis6 6 11 4 2" xfId="45197" xr:uid="{F92D5560-099E-4B44-A354-C0B1EB1B7D62}"/>
    <cellStyle name="40% - Énfasis6 6 11 5" xfId="45198" xr:uid="{212A971D-68A6-4EEA-BE60-862D6DCB2961}"/>
    <cellStyle name="40% - Énfasis6 6 11 5 2" xfId="45199" xr:uid="{C79DE4E7-C0EF-4048-A8C7-D109C5D86724}"/>
    <cellStyle name="40% - Énfasis6 6 11 6" xfId="45200" xr:uid="{ABC4AF41-73BB-4041-A63C-636752515093}"/>
    <cellStyle name="40% - Énfasis6 6 11 6 2" xfId="45201" xr:uid="{4382F701-4B02-4F59-B38F-1BD1CF3FC80F}"/>
    <cellStyle name="40% - Énfasis6 6 11 7" xfId="45202" xr:uid="{034A5BDF-28FD-406B-B454-859342B748AA}"/>
    <cellStyle name="40% - Énfasis6 6 11 7 2" xfId="45203" xr:uid="{E905E371-A56A-4414-B4B9-A6A2F2104BB8}"/>
    <cellStyle name="40% - Énfasis6 6 11 8" xfId="45204" xr:uid="{B7F60780-D4FD-4AB6-B015-BF7E179ED780}"/>
    <cellStyle name="40% - Énfasis6 6 11 8 2" xfId="45205" xr:uid="{E5B0D497-A083-4E5F-BFC0-950492676E14}"/>
    <cellStyle name="40% - Énfasis6 6 11 9" xfId="45206" xr:uid="{383FA984-5046-4E1E-BCB2-5B4EFA72EB0C}"/>
    <cellStyle name="40% - Énfasis6 6 11 9 2" xfId="45207" xr:uid="{260ABE1A-99BB-46EE-8B20-6258844A2884}"/>
    <cellStyle name="40% - Énfasis6 6 12" xfId="45208" xr:uid="{4FAFE6AB-8591-4666-8996-F44D6A9959BB}"/>
    <cellStyle name="40% - Énfasis6 6 12 2" xfId="45209" xr:uid="{5C9F3094-8514-447F-AD78-C00F45A2AFC7}"/>
    <cellStyle name="40% - Énfasis6 6 13" xfId="45210" xr:uid="{988C5BF8-8515-41A5-A09B-11BE2DE7DB6A}"/>
    <cellStyle name="40% - Énfasis6 6 13 2" xfId="45211" xr:uid="{4A883786-0C43-4625-B8FB-C5965B21F61C}"/>
    <cellStyle name="40% - Énfasis6 6 14" xfId="45212" xr:uid="{B4F32A9F-4BE7-4370-AD9F-1C24366DB0F5}"/>
    <cellStyle name="40% - Énfasis6 6 14 2" xfId="45213" xr:uid="{DB18A7E5-FBD0-4E59-9B8D-02F4AAB89916}"/>
    <cellStyle name="40% - Énfasis6 6 15" xfId="45214" xr:uid="{9DCEEE50-9890-41F4-85A1-1FF62FF135C6}"/>
    <cellStyle name="40% - Énfasis6 6 15 2" xfId="45215" xr:uid="{31AAEE8B-7B67-49A1-892C-A423C0E07223}"/>
    <cellStyle name="40% - Énfasis6 6 16" xfId="45216" xr:uid="{6DC2D8EE-0AEB-4E48-97B2-E23590F70DDE}"/>
    <cellStyle name="40% - Énfasis6 6 16 2" xfId="45217" xr:uid="{46DD6CC3-C1F0-4F6C-84C4-FBC9F60C39D8}"/>
    <cellStyle name="40% - Énfasis6 6 17" xfId="45218" xr:uid="{1239CF5A-A350-4049-9DBE-AADA5A3E98FE}"/>
    <cellStyle name="40% - Énfasis6 6 17 2" xfId="45219" xr:uid="{E52E9327-0138-4FF1-A09A-FC3356C0E660}"/>
    <cellStyle name="40% - Énfasis6 6 18" xfId="45220" xr:uid="{D53C3F27-7E65-44D9-A691-8BB5A7FDE9E0}"/>
    <cellStyle name="40% - Énfasis6 6 18 2" xfId="45221" xr:uid="{60698B70-8AC8-4549-AC9C-3CE003A1596C}"/>
    <cellStyle name="40% - Énfasis6 6 19" xfId="45222" xr:uid="{2E2FA9C9-0DD6-4C54-801E-D665F3669921}"/>
    <cellStyle name="40% - Énfasis6 6 19 2" xfId="45223" xr:uid="{BEC543B0-CE71-43F7-A353-B087140652C4}"/>
    <cellStyle name="40% - Énfasis6 6 2" xfId="3868" xr:uid="{E24C48B2-D05A-47D1-A4CF-3977DA68AD3E}"/>
    <cellStyle name="40% - Énfasis6 6 2 10" xfId="45224" xr:uid="{AEC3AA39-126B-4BBC-A382-11916FB8A20D}"/>
    <cellStyle name="40% - Énfasis6 6 2 10 2" xfId="45225" xr:uid="{37C2CAFB-C5B0-4E99-A697-EA82527E1817}"/>
    <cellStyle name="40% - Énfasis6 6 2 11" xfId="45226" xr:uid="{9E982454-9F5E-44CC-86AB-74F5AAF3CD34}"/>
    <cellStyle name="40% - Énfasis6 6 2 2" xfId="3869" xr:uid="{5938F6E3-7836-4DE7-8B2E-371B86FDEBB4}"/>
    <cellStyle name="40% - Énfasis6 6 2 2 2" xfId="3870" xr:uid="{A0B982AA-C619-497C-8637-D5B372CBF113}"/>
    <cellStyle name="40% - Énfasis6 6 2 2 2 2" xfId="3871" xr:uid="{A703B639-339F-425C-AAD1-76C70053A49D}"/>
    <cellStyle name="40% - Énfasis6 6 2 2 2 2 2" xfId="3872" xr:uid="{2A844C93-6FD0-4318-A704-0662ECD24314}"/>
    <cellStyle name="40% - Énfasis6 6 2 2 2 3" xfId="3873" xr:uid="{7BEC57BF-830B-43AD-B63D-9A5511D5B7B6}"/>
    <cellStyle name="40% - Énfasis6 6 2 2 3" xfId="3874" xr:uid="{53FFD638-BDC5-4FA6-BC80-EFB5BCE0F133}"/>
    <cellStyle name="40% - Énfasis6 6 2 2 3 2" xfId="3875" xr:uid="{609CF1FE-C725-47D7-BAA4-FDE436F39EC2}"/>
    <cellStyle name="40% - Énfasis6 6 2 2 4" xfId="3876" xr:uid="{501CCAD2-1977-431B-B052-C4910A69D719}"/>
    <cellStyle name="40% - Énfasis6 6 2 3" xfId="3877" xr:uid="{99BAC6EA-68AD-46C6-A93C-C9C2A4F08879}"/>
    <cellStyle name="40% - Énfasis6 6 2 3 2" xfId="3878" xr:uid="{3980E1C7-E7F7-4E42-B1CA-711402B14D69}"/>
    <cellStyle name="40% - Énfasis6 6 2 3 2 2" xfId="3879" xr:uid="{143F1DA8-4AAE-434C-8448-5C1873C896D4}"/>
    <cellStyle name="40% - Énfasis6 6 2 3 3" xfId="3880" xr:uid="{D3C85398-E918-4803-BA8D-7DB05AB24D75}"/>
    <cellStyle name="40% - Énfasis6 6 2 4" xfId="3881" xr:uid="{6A4A8805-64DE-43AF-A446-0703324B1F20}"/>
    <cellStyle name="40% - Énfasis6 6 2 4 2" xfId="3882" xr:uid="{4D667CE3-A4C7-4557-8E52-4C775DF8D8EB}"/>
    <cellStyle name="40% - Énfasis6 6 2 5" xfId="3883" xr:uid="{65D697B0-87BF-47C0-9860-3A5E30061387}"/>
    <cellStyle name="40% - Énfasis6 6 2 5 2" xfId="45227" xr:uid="{373CF391-01C9-4425-A53F-132AB98077CC}"/>
    <cellStyle name="40% - Énfasis6 6 2 6" xfId="45228" xr:uid="{20908C05-78B3-4EBB-B508-AE480041D0DA}"/>
    <cellStyle name="40% - Énfasis6 6 2 6 2" xfId="45229" xr:uid="{E543A127-CFEC-4553-AD86-DE71C46EBD54}"/>
    <cellStyle name="40% - Énfasis6 6 2 7" xfId="45230" xr:uid="{4643D311-E884-4BDB-A745-87C15747E5E4}"/>
    <cellStyle name="40% - Énfasis6 6 2 7 2" xfId="45231" xr:uid="{03EB4423-7538-401F-BC39-999920B86BD2}"/>
    <cellStyle name="40% - Énfasis6 6 2 8" xfId="45232" xr:uid="{5F4DABFA-33CB-462F-8719-37FE2383F5CE}"/>
    <cellStyle name="40% - Énfasis6 6 2 8 2" xfId="45233" xr:uid="{31C9F7E4-1529-4C94-B54D-45408A5C3A11}"/>
    <cellStyle name="40% - Énfasis6 6 2 9" xfId="45234" xr:uid="{E55E1766-0966-427B-95D0-82F1D93394DE}"/>
    <cellStyle name="40% - Énfasis6 6 2 9 2" xfId="45235" xr:uid="{661D8C07-8C80-4F20-BBB6-66CB2CBC00E5}"/>
    <cellStyle name="40% - Énfasis6 6 20" xfId="45236" xr:uid="{E5841E3F-FF42-41F2-A706-5E567E5D3CD5}"/>
    <cellStyle name="40% - Énfasis6 6 20 2" xfId="45237" xr:uid="{671E767F-F930-4F67-914F-C4318C06E831}"/>
    <cellStyle name="40% - Énfasis6 6 21" xfId="45238" xr:uid="{8237C8ED-CCC6-4281-9114-6E7B8E047A18}"/>
    <cellStyle name="40% - Énfasis6 6 3" xfId="3884" xr:uid="{8CCB2C6D-986D-49E9-B3CF-84A403D1DC98}"/>
    <cellStyle name="40% - Énfasis6 6 3 10" xfId="45239" xr:uid="{3E6B0CF0-4A59-44D7-BA9B-5D2DE5801626}"/>
    <cellStyle name="40% - Énfasis6 6 3 10 2" xfId="45240" xr:uid="{9D40315C-39BE-4C5B-96F1-C7424B1651E4}"/>
    <cellStyle name="40% - Énfasis6 6 3 11" xfId="45241" xr:uid="{E7C43B0D-4E46-49F2-8DED-B1A3AB6866A0}"/>
    <cellStyle name="40% - Énfasis6 6 3 2" xfId="3885" xr:uid="{8280032A-D5DB-4B92-8959-B3162FD3221A}"/>
    <cellStyle name="40% - Énfasis6 6 3 2 2" xfId="3886" xr:uid="{A8FE32BE-582D-40FA-89DB-8AC3E248384B}"/>
    <cellStyle name="40% - Énfasis6 6 3 2 2 2" xfId="3887" xr:uid="{3EA0F08E-5597-4361-8693-8ED8C465A49A}"/>
    <cellStyle name="40% - Énfasis6 6 3 2 3" xfId="3888" xr:uid="{DAF73A55-02D0-4100-8E5C-4F6C9689CCBC}"/>
    <cellStyle name="40% - Énfasis6 6 3 3" xfId="3889" xr:uid="{F65B0976-27AE-4CB3-8062-0E49A5FB1953}"/>
    <cellStyle name="40% - Énfasis6 6 3 3 2" xfId="3890" xr:uid="{01F121EF-3EE1-43B3-AB65-FE0DEBBE6C5B}"/>
    <cellStyle name="40% - Énfasis6 6 3 4" xfId="3891" xr:uid="{456045E8-FD12-4CEE-B852-CAEBFD755B0A}"/>
    <cellStyle name="40% - Énfasis6 6 3 4 2" xfId="45242" xr:uid="{FFD686A2-E1D2-4DE7-A17A-19E5E425036A}"/>
    <cellStyle name="40% - Énfasis6 6 3 5" xfId="45243" xr:uid="{B70F38E2-7162-4FB1-9E87-13C3CBDE5038}"/>
    <cellStyle name="40% - Énfasis6 6 3 5 2" xfId="45244" xr:uid="{2302BDF0-AF63-4CF8-A0C2-879D8F85CBDC}"/>
    <cellStyle name="40% - Énfasis6 6 3 6" xfId="45245" xr:uid="{5F389E78-2980-4A57-A00F-7172D630453C}"/>
    <cellStyle name="40% - Énfasis6 6 3 6 2" xfId="45246" xr:uid="{17ACFC7B-8B93-4A7C-A7CA-BCD925FBC9E2}"/>
    <cellStyle name="40% - Énfasis6 6 3 7" xfId="45247" xr:uid="{AD964140-2A39-4417-91D0-DD127C1FEFFF}"/>
    <cellStyle name="40% - Énfasis6 6 3 7 2" xfId="45248" xr:uid="{E7270130-9813-47DC-A176-1D7730C69994}"/>
    <cellStyle name="40% - Énfasis6 6 3 8" xfId="45249" xr:uid="{EBF581DD-9724-4198-BE4E-8FE9D7094575}"/>
    <cellStyle name="40% - Énfasis6 6 3 8 2" xfId="45250" xr:uid="{9B8E3051-D975-44AF-8AE0-415932FB7820}"/>
    <cellStyle name="40% - Énfasis6 6 3 9" xfId="45251" xr:uid="{45D1141C-9BB9-4D01-A143-2FB308A906E0}"/>
    <cellStyle name="40% - Énfasis6 6 3 9 2" xfId="45252" xr:uid="{4834EC32-A5E9-4CDA-A9AA-9F23C681AF31}"/>
    <cellStyle name="40% - Énfasis6 6 4" xfId="3892" xr:uid="{1799E352-C2D1-4C22-8C44-3917CAEF44B8}"/>
    <cellStyle name="40% - Énfasis6 6 4 10" xfId="45253" xr:uid="{02305E56-11FE-4694-9134-DC802156158D}"/>
    <cellStyle name="40% - Énfasis6 6 4 10 2" xfId="45254" xr:uid="{A7AE2B8D-076D-4B76-8A2B-676C4ED1191C}"/>
    <cellStyle name="40% - Énfasis6 6 4 11" xfId="45255" xr:uid="{F2F814F2-7C63-42D9-BF59-BA37DC580899}"/>
    <cellStyle name="40% - Énfasis6 6 4 2" xfId="3893" xr:uid="{CE9BBDF2-4C81-4806-8C8E-5C0AF1EB23AC}"/>
    <cellStyle name="40% - Énfasis6 6 4 2 2" xfId="3894" xr:uid="{5EFC214B-8447-40B7-89FC-846A29C5F684}"/>
    <cellStyle name="40% - Énfasis6 6 4 3" xfId="3895" xr:uid="{646B70B3-F459-4126-815E-20D9FF9A567B}"/>
    <cellStyle name="40% - Énfasis6 6 4 3 2" xfId="45256" xr:uid="{18DC450D-A056-453D-BCFA-784896752E78}"/>
    <cellStyle name="40% - Énfasis6 6 4 4" xfId="45257" xr:uid="{B19202A9-2F90-42AB-988D-8A243FB431D1}"/>
    <cellStyle name="40% - Énfasis6 6 4 4 2" xfId="45258" xr:uid="{1D667623-6902-4733-BD8D-F25D4B391E9C}"/>
    <cellStyle name="40% - Énfasis6 6 4 5" xfId="45259" xr:uid="{9DC3D802-3B0F-4949-B2B8-8122C1188F7E}"/>
    <cellStyle name="40% - Énfasis6 6 4 5 2" xfId="45260" xr:uid="{8885CD91-5C69-4AF4-B0B7-F48936D8B5EC}"/>
    <cellStyle name="40% - Énfasis6 6 4 6" xfId="45261" xr:uid="{3EC0AFEF-A4BC-41D7-8C44-1661FB0623B8}"/>
    <cellStyle name="40% - Énfasis6 6 4 6 2" xfId="45262" xr:uid="{176F02C0-467D-4CE4-A1A1-6F6EFAA9D078}"/>
    <cellStyle name="40% - Énfasis6 6 4 7" xfId="45263" xr:uid="{0202C36F-4542-4264-8C98-E147607340CC}"/>
    <cellStyle name="40% - Énfasis6 6 4 7 2" xfId="45264" xr:uid="{6F60E64D-3B7E-4535-A3D2-1109F79900AC}"/>
    <cellStyle name="40% - Énfasis6 6 4 8" xfId="45265" xr:uid="{EBFC706A-2DD3-487E-8671-5B8507A24425}"/>
    <cellStyle name="40% - Énfasis6 6 4 8 2" xfId="45266" xr:uid="{7214AFD3-54CC-4774-9011-7C7A1A608DA5}"/>
    <cellStyle name="40% - Énfasis6 6 4 9" xfId="45267" xr:uid="{4D373F85-40B4-4B7D-8D2C-A2A406EF375F}"/>
    <cellStyle name="40% - Énfasis6 6 4 9 2" xfId="45268" xr:uid="{A27D40AA-4E68-4D01-9F08-32ED5C63C59D}"/>
    <cellStyle name="40% - Énfasis6 6 5" xfId="3896" xr:uid="{FEB51AC3-09BD-43A9-9984-8412911686F8}"/>
    <cellStyle name="40% - Énfasis6 6 5 10" xfId="45269" xr:uid="{598922BE-6C56-4FA0-95AE-B17BD4E3E32C}"/>
    <cellStyle name="40% - Énfasis6 6 5 10 2" xfId="45270" xr:uid="{530F991E-6E0B-4CB9-862B-BC045F5B30DD}"/>
    <cellStyle name="40% - Énfasis6 6 5 11" xfId="45271" xr:uid="{74340ECC-8BB5-4A10-B8EB-2D84F0BE2C37}"/>
    <cellStyle name="40% - Énfasis6 6 5 2" xfId="3897" xr:uid="{82DBA3FA-B60F-4E10-BF0C-BAAF01F20F67}"/>
    <cellStyle name="40% - Énfasis6 6 5 2 2" xfId="45272" xr:uid="{75F320F7-E396-4081-93C9-F7E276FF0F90}"/>
    <cellStyle name="40% - Énfasis6 6 5 3" xfId="45273" xr:uid="{19356CE8-41D1-435D-9416-B13C2706CCC4}"/>
    <cellStyle name="40% - Énfasis6 6 5 3 2" xfId="45274" xr:uid="{5FDCDD54-FDA1-4A34-B583-CF3FB0B2D79A}"/>
    <cellStyle name="40% - Énfasis6 6 5 4" xfId="45275" xr:uid="{60032328-5CC1-442D-9FB8-DBB6AB18AE78}"/>
    <cellStyle name="40% - Énfasis6 6 5 4 2" xfId="45276" xr:uid="{D3760224-424B-4040-A4F4-8BDD72E8F08A}"/>
    <cellStyle name="40% - Énfasis6 6 5 5" xfId="45277" xr:uid="{400B8631-674A-4DFF-9C6A-BEE41E521C59}"/>
    <cellStyle name="40% - Énfasis6 6 5 5 2" xfId="45278" xr:uid="{887BAC2D-B804-4F25-9C56-76DB36BE712D}"/>
    <cellStyle name="40% - Énfasis6 6 5 6" xfId="45279" xr:uid="{43183E24-C95A-4937-A361-BE090EB44489}"/>
    <cellStyle name="40% - Énfasis6 6 5 6 2" xfId="45280" xr:uid="{987078F1-E8CF-4A90-ACF2-3EBC9B9049CD}"/>
    <cellStyle name="40% - Énfasis6 6 5 7" xfId="45281" xr:uid="{BB8FBD95-75FB-44AA-8D06-F237AAF8A2E1}"/>
    <cellStyle name="40% - Énfasis6 6 5 7 2" xfId="45282" xr:uid="{8E0081C9-0FCD-4F87-AA5C-2C51DE07CAF8}"/>
    <cellStyle name="40% - Énfasis6 6 5 8" xfId="45283" xr:uid="{4CA7B549-67B0-4508-A238-0A3C557CBCA4}"/>
    <cellStyle name="40% - Énfasis6 6 5 8 2" xfId="45284" xr:uid="{324A4776-FE5C-4B93-AA47-AFE8D606A90A}"/>
    <cellStyle name="40% - Énfasis6 6 5 9" xfId="45285" xr:uid="{BADAE588-F225-4981-8E8A-521B0521696B}"/>
    <cellStyle name="40% - Énfasis6 6 5 9 2" xfId="45286" xr:uid="{E3827BF3-B1AA-48D1-8C5E-06D0FB3479F6}"/>
    <cellStyle name="40% - Énfasis6 6 6" xfId="3898" xr:uid="{17BDFAE2-B269-4604-9FD6-4F6DE4DA0B80}"/>
    <cellStyle name="40% - Énfasis6 6 6 10" xfId="45287" xr:uid="{815675B7-1E6B-46EC-81E8-4BD404621D61}"/>
    <cellStyle name="40% - Énfasis6 6 6 10 2" xfId="45288" xr:uid="{C08AD798-8AD7-4E18-A317-08A92E3AD488}"/>
    <cellStyle name="40% - Énfasis6 6 6 11" xfId="45289" xr:uid="{155B0C1B-30ED-4952-A8AF-8FA4477A6EF9}"/>
    <cellStyle name="40% - Énfasis6 6 6 2" xfId="45290" xr:uid="{71033CF6-9574-497D-9014-4C1CD0ED3561}"/>
    <cellStyle name="40% - Énfasis6 6 6 2 2" xfId="45291" xr:uid="{C90BC0CD-BCAE-4D44-ADDE-9B1138C9D43C}"/>
    <cellStyle name="40% - Énfasis6 6 6 3" xfId="45292" xr:uid="{A70EAC87-C934-40EB-B83E-0454D58F4F0B}"/>
    <cellStyle name="40% - Énfasis6 6 6 3 2" xfId="45293" xr:uid="{09423F88-32DB-496D-AEA0-5A7EAC5E04B4}"/>
    <cellStyle name="40% - Énfasis6 6 6 4" xfId="45294" xr:uid="{FB0C3C6C-2E0B-4EB5-8AEA-F7A839A3B6E5}"/>
    <cellStyle name="40% - Énfasis6 6 6 4 2" xfId="45295" xr:uid="{53F9FF08-9918-4C0A-8F60-750F0AFF373A}"/>
    <cellStyle name="40% - Énfasis6 6 6 5" xfId="45296" xr:uid="{728AB5D4-982C-4D10-8C9A-8BB62094B5BC}"/>
    <cellStyle name="40% - Énfasis6 6 6 5 2" xfId="45297" xr:uid="{B205B886-1142-4A20-8CEF-F35CC60E87B5}"/>
    <cellStyle name="40% - Énfasis6 6 6 6" xfId="45298" xr:uid="{A429F0EC-88BB-4469-B96B-141D9D85D303}"/>
    <cellStyle name="40% - Énfasis6 6 6 6 2" xfId="45299" xr:uid="{28EDE79C-1626-4B47-B655-FA683FC4F1C4}"/>
    <cellStyle name="40% - Énfasis6 6 6 7" xfId="45300" xr:uid="{CC81E41B-9485-49BD-8479-E4E5C3DCADB1}"/>
    <cellStyle name="40% - Énfasis6 6 6 7 2" xfId="45301" xr:uid="{E394F30D-D1BF-48E4-90AE-AC3CDF0DBF00}"/>
    <cellStyle name="40% - Énfasis6 6 6 8" xfId="45302" xr:uid="{9AAB5738-970C-4E63-A20A-1ADA986711E9}"/>
    <cellStyle name="40% - Énfasis6 6 6 8 2" xfId="45303" xr:uid="{379584DD-D18D-4C1C-89E0-32A7D6D32B7B}"/>
    <cellStyle name="40% - Énfasis6 6 6 9" xfId="45304" xr:uid="{964DE97A-B798-41B7-BF2E-6D8C4E45D9FE}"/>
    <cellStyle name="40% - Énfasis6 6 6 9 2" xfId="45305" xr:uid="{FE565F5A-1285-476C-B8B4-CCE7D5EC06AE}"/>
    <cellStyle name="40% - Énfasis6 6 7" xfId="45306" xr:uid="{7F113907-219C-4620-BAF1-CEE201B6C2AD}"/>
    <cellStyle name="40% - Énfasis6 6 7 10" xfId="45307" xr:uid="{B62AA2D9-A9D8-4EBC-A2E4-150D37025F54}"/>
    <cellStyle name="40% - Énfasis6 6 7 10 2" xfId="45308" xr:uid="{D87109C4-01C9-41DD-9593-42A761EA331B}"/>
    <cellStyle name="40% - Énfasis6 6 7 11" xfId="45309" xr:uid="{6C9F859D-5179-4617-87E0-AB1265F33A2B}"/>
    <cellStyle name="40% - Énfasis6 6 7 2" xfId="45310" xr:uid="{B278982A-3A52-41DB-85D1-79DD096E9E76}"/>
    <cellStyle name="40% - Énfasis6 6 7 2 2" xfId="45311" xr:uid="{0EA7644A-C140-413B-ADEB-D47FB0DED3A1}"/>
    <cellStyle name="40% - Énfasis6 6 7 3" xfId="45312" xr:uid="{FE26DFFB-149E-46AD-9736-AE7DD5D76D75}"/>
    <cellStyle name="40% - Énfasis6 6 7 3 2" xfId="45313" xr:uid="{1B61880B-43F1-498F-86BA-88A5D4841A84}"/>
    <cellStyle name="40% - Énfasis6 6 7 4" xfId="45314" xr:uid="{80CF311D-1279-4D45-8CE7-2D212278F35C}"/>
    <cellStyle name="40% - Énfasis6 6 7 4 2" xfId="45315" xr:uid="{81C2D90D-D230-43DF-BF85-BAB4AAE10258}"/>
    <cellStyle name="40% - Énfasis6 6 7 5" xfId="45316" xr:uid="{A68E6459-E7E3-4871-B9A7-DADF7D673889}"/>
    <cellStyle name="40% - Énfasis6 6 7 5 2" xfId="45317" xr:uid="{E5115C70-B95C-4BA5-A4E4-FE5BEE723608}"/>
    <cellStyle name="40% - Énfasis6 6 7 6" xfId="45318" xr:uid="{E7CA79F0-9BFE-43BB-A255-986EF001B62A}"/>
    <cellStyle name="40% - Énfasis6 6 7 6 2" xfId="45319" xr:uid="{D48CB707-6011-4B6F-B6B7-A4B48488167E}"/>
    <cellStyle name="40% - Énfasis6 6 7 7" xfId="45320" xr:uid="{70F89782-CC6A-42AA-B888-2054689B2FE9}"/>
    <cellStyle name="40% - Énfasis6 6 7 7 2" xfId="45321" xr:uid="{B5F3637E-AF98-432F-807F-558272CC0DAA}"/>
    <cellStyle name="40% - Énfasis6 6 7 8" xfId="45322" xr:uid="{C81BBA49-F061-42BD-B14C-AFBF00EB74D7}"/>
    <cellStyle name="40% - Énfasis6 6 7 8 2" xfId="45323" xr:uid="{C1AE265C-94C4-4A83-A6A3-1C0257D2CF19}"/>
    <cellStyle name="40% - Énfasis6 6 7 9" xfId="45324" xr:uid="{5C3CA2E3-92DF-4424-B220-5573C0F1B58A}"/>
    <cellStyle name="40% - Énfasis6 6 7 9 2" xfId="45325" xr:uid="{09149B36-47F1-4C55-A3A8-55634B7A47A1}"/>
    <cellStyle name="40% - Énfasis6 6 8" xfId="45326" xr:uid="{B811A19F-6C5A-4002-A385-784A272DB62A}"/>
    <cellStyle name="40% - Énfasis6 6 8 10" xfId="45327" xr:uid="{87D0A2A1-6985-4271-80BC-E1FBB78D7B84}"/>
    <cellStyle name="40% - Énfasis6 6 8 10 2" xfId="45328" xr:uid="{6002A8FC-9A7E-4CF1-9B0F-82953072D391}"/>
    <cellStyle name="40% - Énfasis6 6 8 11" xfId="45329" xr:uid="{0E5AF449-53A2-4432-9179-09D9A6995516}"/>
    <cellStyle name="40% - Énfasis6 6 8 2" xfId="45330" xr:uid="{1F65DCCB-C470-4DF2-A7A6-CFAEC1197CAD}"/>
    <cellStyle name="40% - Énfasis6 6 8 2 2" xfId="45331" xr:uid="{73A031F5-39BF-4926-A0CD-771F27B6D285}"/>
    <cellStyle name="40% - Énfasis6 6 8 3" xfId="45332" xr:uid="{DECC2BD2-81E9-446F-B705-672DE99C6F2A}"/>
    <cellStyle name="40% - Énfasis6 6 8 3 2" xfId="45333" xr:uid="{CB8673F3-0CEC-40D8-9847-40E820E92EA4}"/>
    <cellStyle name="40% - Énfasis6 6 8 4" xfId="45334" xr:uid="{BF272A98-E6E5-4553-A8C7-9B189B2841C9}"/>
    <cellStyle name="40% - Énfasis6 6 8 4 2" xfId="45335" xr:uid="{4A543406-7FC3-4BAC-8415-5AB057BD2ACC}"/>
    <cellStyle name="40% - Énfasis6 6 8 5" xfId="45336" xr:uid="{B69BAB41-27B1-485D-8E86-E189BE50353B}"/>
    <cellStyle name="40% - Énfasis6 6 8 5 2" xfId="45337" xr:uid="{BB4568EA-3387-453D-8E76-BACD84D9FE4B}"/>
    <cellStyle name="40% - Énfasis6 6 8 6" xfId="45338" xr:uid="{1D9E27A2-D9D4-4623-8BDD-1FB1C7ECDE22}"/>
    <cellStyle name="40% - Énfasis6 6 8 6 2" xfId="45339" xr:uid="{51543493-D71E-4FA8-9C0D-AFB733DEA89C}"/>
    <cellStyle name="40% - Énfasis6 6 8 7" xfId="45340" xr:uid="{D4028B8F-CD25-4AFD-8E63-F8108B4DF477}"/>
    <cellStyle name="40% - Énfasis6 6 8 7 2" xfId="45341" xr:uid="{4A7403AE-659A-4A0D-9466-F21AE9AED433}"/>
    <cellStyle name="40% - Énfasis6 6 8 8" xfId="45342" xr:uid="{01DAA6A1-09E0-4856-A40B-E549D718D5CD}"/>
    <cellStyle name="40% - Énfasis6 6 8 8 2" xfId="45343" xr:uid="{1121F334-618E-45E1-BE66-D41CA62E611A}"/>
    <cellStyle name="40% - Énfasis6 6 8 9" xfId="45344" xr:uid="{BB3611E7-9DC6-43E7-B303-D40E3DE26F21}"/>
    <cellStyle name="40% - Énfasis6 6 8 9 2" xfId="45345" xr:uid="{EC3C45B6-8D3C-4523-8BFB-F7CCE62D1A39}"/>
    <cellStyle name="40% - Énfasis6 6 9" xfId="45346" xr:uid="{94CB3727-4B5D-49B4-9967-E2B5437BE844}"/>
    <cellStyle name="40% - Énfasis6 6 9 10" xfId="45347" xr:uid="{B6DE1333-E53C-4FD5-B175-65BDAE0E083C}"/>
    <cellStyle name="40% - Énfasis6 6 9 10 2" xfId="45348" xr:uid="{B884558D-E36F-4D55-974F-F06890B163C7}"/>
    <cellStyle name="40% - Énfasis6 6 9 11" xfId="45349" xr:uid="{7AFFD6D4-E591-4C28-867E-316F232CE6C0}"/>
    <cellStyle name="40% - Énfasis6 6 9 2" xfId="45350" xr:uid="{F6377FC1-438B-485E-A204-87FE63FA54F0}"/>
    <cellStyle name="40% - Énfasis6 6 9 2 2" xfId="45351" xr:uid="{D6B82A19-8071-49C6-8C22-BE37E054E879}"/>
    <cellStyle name="40% - Énfasis6 6 9 3" xfId="45352" xr:uid="{3CC4B617-704B-44E9-ADA1-E58FA9A14384}"/>
    <cellStyle name="40% - Énfasis6 6 9 3 2" xfId="45353" xr:uid="{4D395FFE-A652-4500-95C7-0CBC255146F9}"/>
    <cellStyle name="40% - Énfasis6 6 9 4" xfId="45354" xr:uid="{3F9C0BC2-5DAA-4983-BA9F-7D34D7E1CA4B}"/>
    <cellStyle name="40% - Énfasis6 6 9 4 2" xfId="45355" xr:uid="{64113A66-2381-4ED2-8ADC-1CF4E17E026C}"/>
    <cellStyle name="40% - Énfasis6 6 9 5" xfId="45356" xr:uid="{D5E52671-19DF-4864-A5B9-76B61D8115C0}"/>
    <cellStyle name="40% - Énfasis6 6 9 5 2" xfId="45357" xr:uid="{A1A13343-62BA-4EA1-ADCF-96663B3B67D7}"/>
    <cellStyle name="40% - Énfasis6 6 9 6" xfId="45358" xr:uid="{7E7E3F5D-CC96-4BA7-992C-CC45AEC93CB8}"/>
    <cellStyle name="40% - Énfasis6 6 9 6 2" xfId="45359" xr:uid="{643FB957-B499-4ACD-9A71-7A9306ECAC0E}"/>
    <cellStyle name="40% - Énfasis6 6 9 7" xfId="45360" xr:uid="{C4A73C63-D8CB-4AE1-A984-88F1EA3AEAE7}"/>
    <cellStyle name="40% - Énfasis6 6 9 7 2" xfId="45361" xr:uid="{43D1F606-2018-4DC9-AE48-20DBCE5D778A}"/>
    <cellStyle name="40% - Énfasis6 6 9 8" xfId="45362" xr:uid="{1CB6EB6B-3A87-4229-A3E0-EC62D1BECC0D}"/>
    <cellStyle name="40% - Énfasis6 6 9 8 2" xfId="45363" xr:uid="{B380060A-E2D6-4C77-BAF1-141463006DF3}"/>
    <cellStyle name="40% - Énfasis6 6 9 9" xfId="45364" xr:uid="{83B1D96B-7180-4210-8844-F14C66183B0B}"/>
    <cellStyle name="40% - Énfasis6 6 9 9 2" xfId="45365" xr:uid="{15841765-3B93-4231-9009-9CFF59886B11}"/>
    <cellStyle name="40% - Énfasis6 60" xfId="45366" xr:uid="{43E6748A-B9C4-4265-AEA0-D89CD25A9192}"/>
    <cellStyle name="40% - Énfasis6 60 10" xfId="45367" xr:uid="{1DD52E90-01CE-4A94-9498-8BDB2A7B9080}"/>
    <cellStyle name="40% - Énfasis6 60 10 2" xfId="45368" xr:uid="{21D7C992-BFB6-4190-AEF0-93DB425E2D97}"/>
    <cellStyle name="40% - Énfasis6 60 11" xfId="45369" xr:uid="{53614483-0F1C-4632-92C0-ADC35BA98234}"/>
    <cellStyle name="40% - Énfasis6 60 2" xfId="45370" xr:uid="{8B804F56-8AD3-4202-9694-D060CDDD4DE7}"/>
    <cellStyle name="40% - Énfasis6 60 2 2" xfId="45371" xr:uid="{592AEB70-30D5-4B2D-A97A-32D537604568}"/>
    <cellStyle name="40% - Énfasis6 60 3" xfId="45372" xr:uid="{7CE2B89B-EE38-4536-A9C9-EA12459AED3B}"/>
    <cellStyle name="40% - Énfasis6 60 3 2" xfId="45373" xr:uid="{40CF9332-EE50-44ED-AA3E-02444A47BEC0}"/>
    <cellStyle name="40% - Énfasis6 60 4" xfId="45374" xr:uid="{9B475B04-DB54-44FD-B999-D8018507B34E}"/>
    <cellStyle name="40% - Énfasis6 60 4 2" xfId="45375" xr:uid="{5C8E74B5-073C-4F7F-9FA4-01561301D6B9}"/>
    <cellStyle name="40% - Énfasis6 60 5" xfId="45376" xr:uid="{1EFBFE7D-D4E2-42E2-9D07-3F0836606803}"/>
    <cellStyle name="40% - Énfasis6 60 5 2" xfId="45377" xr:uid="{845E526A-31EA-49DB-A479-D1C33A74461E}"/>
    <cellStyle name="40% - Énfasis6 60 6" xfId="45378" xr:uid="{C85F0826-0B93-444C-860F-A1A580FBB7FE}"/>
    <cellStyle name="40% - Énfasis6 60 6 2" xfId="45379" xr:uid="{BF1C8F4D-DABB-4B9E-BD75-7E859F96CA72}"/>
    <cellStyle name="40% - Énfasis6 60 7" xfId="45380" xr:uid="{D09DF05A-4CC6-48A2-9EC9-16860D0B134B}"/>
    <cellStyle name="40% - Énfasis6 60 7 2" xfId="45381" xr:uid="{D6BF0B49-F2BD-46C0-BF63-9FF347C81E7B}"/>
    <cellStyle name="40% - Énfasis6 60 8" xfId="45382" xr:uid="{D9E37C4D-AF26-425E-9609-AE73E1E0EAD3}"/>
    <cellStyle name="40% - Énfasis6 60 8 2" xfId="45383" xr:uid="{86297B34-8A3A-4F5D-89F8-17222574B8D4}"/>
    <cellStyle name="40% - Énfasis6 60 9" xfId="45384" xr:uid="{DF5575C9-D7D1-463C-ABCE-85777AD693AE}"/>
    <cellStyle name="40% - Énfasis6 60 9 2" xfId="45385" xr:uid="{9305BF46-86DE-4659-B437-5A0BA787F6B9}"/>
    <cellStyle name="40% - Énfasis6 61" xfId="45386" xr:uid="{6C06B09C-3536-45A4-A2FB-8259C0D93817}"/>
    <cellStyle name="40% - Énfasis6 61 10" xfId="45387" xr:uid="{20C94392-F737-4396-8BE5-586A1502C9CC}"/>
    <cellStyle name="40% - Énfasis6 61 10 2" xfId="45388" xr:uid="{A669FC9E-0288-4BDE-95E0-51E42F115FF8}"/>
    <cellStyle name="40% - Énfasis6 61 11" xfId="45389" xr:uid="{F95F6D5B-AC89-40F6-A0B8-214F0CDF8EFF}"/>
    <cellStyle name="40% - Énfasis6 61 2" xfId="45390" xr:uid="{099EEB98-B17D-4A32-BCA6-FD9ED66C5D85}"/>
    <cellStyle name="40% - Énfasis6 61 2 2" xfId="45391" xr:uid="{25350561-D106-4B03-9FD1-E77961473D44}"/>
    <cellStyle name="40% - Énfasis6 61 3" xfId="45392" xr:uid="{455EF09C-A869-45B1-A082-6426BAC0FDB2}"/>
    <cellStyle name="40% - Énfasis6 61 3 2" xfId="45393" xr:uid="{6097B5EB-57A1-4DB7-A5A7-5EEA2CF3E525}"/>
    <cellStyle name="40% - Énfasis6 61 4" xfId="45394" xr:uid="{8A0CE776-CA9E-4FF0-9619-CE14E24EA5F5}"/>
    <cellStyle name="40% - Énfasis6 61 4 2" xfId="45395" xr:uid="{C2B03F15-7A06-4CAD-883F-D26BEF86BCF3}"/>
    <cellStyle name="40% - Énfasis6 61 5" xfId="45396" xr:uid="{667D35C6-5FF3-4003-BBA4-EA3E72F64C5E}"/>
    <cellStyle name="40% - Énfasis6 61 5 2" xfId="45397" xr:uid="{2532834B-F35A-4E0A-89A0-2CE4236EC073}"/>
    <cellStyle name="40% - Énfasis6 61 6" xfId="45398" xr:uid="{F88602D8-691D-4B9C-8034-129C58F81BE8}"/>
    <cellStyle name="40% - Énfasis6 61 6 2" xfId="45399" xr:uid="{362EA60E-4499-4EA1-8A0E-16A794273D4D}"/>
    <cellStyle name="40% - Énfasis6 61 7" xfId="45400" xr:uid="{D5204CD2-D377-4EE3-AE67-2F28F2B9FFAC}"/>
    <cellStyle name="40% - Énfasis6 61 7 2" xfId="45401" xr:uid="{E2478B64-E443-4845-A885-44AB6AD31050}"/>
    <cellStyle name="40% - Énfasis6 61 8" xfId="45402" xr:uid="{FE3A8899-0A5F-4C5A-B73D-B6919735AD60}"/>
    <cellStyle name="40% - Énfasis6 61 8 2" xfId="45403" xr:uid="{6262B191-FDEC-4AA1-9612-A3655C7908BA}"/>
    <cellStyle name="40% - Énfasis6 61 9" xfId="45404" xr:uid="{6567CD38-F7E6-4C1D-B82D-D262DB7AF291}"/>
    <cellStyle name="40% - Énfasis6 61 9 2" xfId="45405" xr:uid="{72C636DC-5674-446F-8C9F-67917583F7A8}"/>
    <cellStyle name="40% - Énfasis6 62" xfId="45406" xr:uid="{78A1D65B-67B8-4C9B-8A8D-5B35B6214F62}"/>
    <cellStyle name="40% - Énfasis6 62 10" xfId="45407" xr:uid="{9D161F7A-A637-4726-81AC-44B494FF4F5C}"/>
    <cellStyle name="40% - Énfasis6 62 10 2" xfId="45408" xr:uid="{331BD17B-6F75-4AC0-9FFE-3A0E099D809A}"/>
    <cellStyle name="40% - Énfasis6 62 11" xfId="45409" xr:uid="{2BBEA7BC-262B-42AD-96C0-7AA262E594F6}"/>
    <cellStyle name="40% - Énfasis6 62 2" xfId="45410" xr:uid="{6C82F8E0-6BFF-4C39-9125-5E2CBEE18411}"/>
    <cellStyle name="40% - Énfasis6 62 2 2" xfId="45411" xr:uid="{25215FD0-B1E0-4041-8B8D-19A219D78E8D}"/>
    <cellStyle name="40% - Énfasis6 62 3" xfId="45412" xr:uid="{6FFC43C9-5DD8-4B8D-BCA2-E64D0D53857A}"/>
    <cellStyle name="40% - Énfasis6 62 3 2" xfId="45413" xr:uid="{175F862B-19BD-4602-AA54-3BC822FBA47D}"/>
    <cellStyle name="40% - Énfasis6 62 4" xfId="45414" xr:uid="{470B2562-1FA4-48C9-97EB-8AD72F2ABB3A}"/>
    <cellStyle name="40% - Énfasis6 62 4 2" xfId="45415" xr:uid="{06FEEA95-E740-416A-BF65-FC63B72EFB7F}"/>
    <cellStyle name="40% - Énfasis6 62 5" xfId="45416" xr:uid="{D64726D0-A0AC-407A-9A69-8782FBCC5F12}"/>
    <cellStyle name="40% - Énfasis6 62 5 2" xfId="45417" xr:uid="{9E55993B-6320-455F-ACB5-429A57257747}"/>
    <cellStyle name="40% - Énfasis6 62 6" xfId="45418" xr:uid="{FEC2E913-62C6-4243-A062-60CFFED6DFA1}"/>
    <cellStyle name="40% - Énfasis6 62 6 2" xfId="45419" xr:uid="{9D8A4898-9B48-4356-A667-9B1E90939249}"/>
    <cellStyle name="40% - Énfasis6 62 7" xfId="45420" xr:uid="{FE3BFEEB-01B1-4F66-A2B1-EB39C9164C9B}"/>
    <cellStyle name="40% - Énfasis6 62 7 2" xfId="45421" xr:uid="{D6C3E483-CBE0-4D5B-95D0-8620E61B4057}"/>
    <cellStyle name="40% - Énfasis6 62 8" xfId="45422" xr:uid="{5926B8FE-85C5-405E-92B2-E8506F81CD99}"/>
    <cellStyle name="40% - Énfasis6 62 8 2" xfId="45423" xr:uid="{F4DBDB75-5CC6-4A4C-A0AF-1529DD997990}"/>
    <cellStyle name="40% - Énfasis6 62 9" xfId="45424" xr:uid="{2314E7F9-25E8-4D67-BCF6-F21FC8E1F653}"/>
    <cellStyle name="40% - Énfasis6 62 9 2" xfId="45425" xr:uid="{360DC435-3027-42DA-A827-A09DC5FC9CAE}"/>
    <cellStyle name="40% - Énfasis6 63" xfId="45426" xr:uid="{3D941D17-31AE-4C14-8989-7857BC62FC6F}"/>
    <cellStyle name="40% - Énfasis6 63 10" xfId="45427" xr:uid="{8F88A370-218A-4A7A-893A-0BA0BF345AC8}"/>
    <cellStyle name="40% - Énfasis6 63 10 2" xfId="45428" xr:uid="{9CB1E1FE-F4BC-4002-A540-17B7503A57B8}"/>
    <cellStyle name="40% - Énfasis6 63 11" xfId="45429" xr:uid="{244D9870-8B42-4598-B399-0B57BAA8B6E0}"/>
    <cellStyle name="40% - Énfasis6 63 2" xfId="45430" xr:uid="{6D79A193-0370-4C23-B6D6-1F2D05691BF3}"/>
    <cellStyle name="40% - Énfasis6 63 2 2" xfId="45431" xr:uid="{71CE5385-BAD3-4D3B-BF34-78E8863BADCA}"/>
    <cellStyle name="40% - Énfasis6 63 3" xfId="45432" xr:uid="{29BCBBD3-FA63-4EDA-83ED-4E717BC2A742}"/>
    <cellStyle name="40% - Énfasis6 63 3 2" xfId="45433" xr:uid="{929FE4B9-1A7F-4476-9822-991DBBDFE296}"/>
    <cellStyle name="40% - Énfasis6 63 4" xfId="45434" xr:uid="{A1982889-AB62-4E97-BF80-9EB22B8AAE44}"/>
    <cellStyle name="40% - Énfasis6 63 4 2" xfId="45435" xr:uid="{959EF06C-45E9-425F-B7C9-0F47D29A06B6}"/>
    <cellStyle name="40% - Énfasis6 63 5" xfId="45436" xr:uid="{6333CD5E-9479-457B-8AE8-795E42C9FABE}"/>
    <cellStyle name="40% - Énfasis6 63 5 2" xfId="45437" xr:uid="{1CC35C9F-3AED-4A09-9B4D-D4DF42C49E69}"/>
    <cellStyle name="40% - Énfasis6 63 6" xfId="45438" xr:uid="{2F2D6FA8-E821-4F44-9531-12E1BA2742DE}"/>
    <cellStyle name="40% - Énfasis6 63 6 2" xfId="45439" xr:uid="{77C8CC29-0C7B-4661-A7B6-3F3CDEF48D84}"/>
    <cellStyle name="40% - Énfasis6 63 7" xfId="45440" xr:uid="{5DD1A060-313E-452B-A89C-EEA53EB81DB7}"/>
    <cellStyle name="40% - Énfasis6 63 7 2" xfId="45441" xr:uid="{0E73B8AF-B03E-49EF-A9E5-B83DE0F36059}"/>
    <cellStyle name="40% - Énfasis6 63 8" xfId="45442" xr:uid="{63616F17-FA72-4F6B-87B7-91615FE2EB63}"/>
    <cellStyle name="40% - Énfasis6 63 8 2" xfId="45443" xr:uid="{DDCB8614-3002-43B7-8FDA-E8B62F16A8A4}"/>
    <cellStyle name="40% - Énfasis6 63 9" xfId="45444" xr:uid="{80E8883D-C216-441D-950E-D11120826F6D}"/>
    <cellStyle name="40% - Énfasis6 63 9 2" xfId="45445" xr:uid="{31D51731-ED52-4077-BE9D-1C0A019CFC69}"/>
    <cellStyle name="40% - Énfasis6 64" xfId="45446" xr:uid="{5D3729AF-AE4F-4324-9170-F1E97CDFC47E}"/>
    <cellStyle name="40% - Énfasis6 64 10" xfId="45447" xr:uid="{C7ADEB0E-ED9B-48B6-B2E9-443EF5B97373}"/>
    <cellStyle name="40% - Énfasis6 64 10 2" xfId="45448" xr:uid="{3AEC0C3E-E858-4854-B9C0-EABC5537B7D9}"/>
    <cellStyle name="40% - Énfasis6 64 11" xfId="45449" xr:uid="{D64C7848-57AE-44E7-822E-4D63490A8228}"/>
    <cellStyle name="40% - Énfasis6 64 2" xfId="45450" xr:uid="{3ADC69CF-84D3-405C-9424-889559BDFEDC}"/>
    <cellStyle name="40% - Énfasis6 64 2 2" xfId="45451" xr:uid="{FB22E2A4-5075-48BF-BE64-F7826413CA2D}"/>
    <cellStyle name="40% - Énfasis6 64 3" xfId="45452" xr:uid="{C73B2531-6A06-4BD0-A0F5-7B7CD602138D}"/>
    <cellStyle name="40% - Énfasis6 64 3 2" xfId="45453" xr:uid="{EAF3079D-C9E7-4F98-AA31-468483FF6EE5}"/>
    <cellStyle name="40% - Énfasis6 64 4" xfId="45454" xr:uid="{7CEC1DC2-DF19-4A9D-8DCA-6B19286FD280}"/>
    <cellStyle name="40% - Énfasis6 64 4 2" xfId="45455" xr:uid="{AED64541-469E-4523-ABEF-EDA4C430D8DB}"/>
    <cellStyle name="40% - Énfasis6 64 5" xfId="45456" xr:uid="{65CEAFC6-54E0-4A23-84DC-0F0CDD535A30}"/>
    <cellStyle name="40% - Énfasis6 64 5 2" xfId="45457" xr:uid="{CD6A0E8C-D38E-4210-9B84-5AD5EE2C45FE}"/>
    <cellStyle name="40% - Énfasis6 64 6" xfId="45458" xr:uid="{0217D43D-EB54-4E6C-BEA9-DBF6009EE6F9}"/>
    <cellStyle name="40% - Énfasis6 64 6 2" xfId="45459" xr:uid="{46ED8A49-5BBA-4FBA-8EC6-3F8C876A84F4}"/>
    <cellStyle name="40% - Énfasis6 64 7" xfId="45460" xr:uid="{63044BC4-633A-41D8-885F-7127134BAC10}"/>
    <cellStyle name="40% - Énfasis6 64 7 2" xfId="45461" xr:uid="{004FC65E-4065-4393-860A-720388469056}"/>
    <cellStyle name="40% - Énfasis6 64 8" xfId="45462" xr:uid="{BF0C7246-98DB-4888-8C73-FFEF3E37932F}"/>
    <cellStyle name="40% - Énfasis6 64 8 2" xfId="45463" xr:uid="{3DA69A77-405A-4FF0-A883-4CA32C1A8FFC}"/>
    <cellStyle name="40% - Énfasis6 64 9" xfId="45464" xr:uid="{47543B59-D121-4A3D-A098-61B95AB247FC}"/>
    <cellStyle name="40% - Énfasis6 64 9 2" xfId="45465" xr:uid="{1EE2C7FE-8DD9-4625-866E-10BAD6F9623C}"/>
    <cellStyle name="40% - Énfasis6 65" xfId="45466" xr:uid="{FD9A0BBC-8897-43D0-9329-C696FC817F0C}"/>
    <cellStyle name="40% - Énfasis6 65 10" xfId="45467" xr:uid="{AF99C674-F114-4568-A883-0C132FE08474}"/>
    <cellStyle name="40% - Énfasis6 65 10 2" xfId="45468" xr:uid="{5CEAEDE5-2B13-41F4-9852-4B61ED41B4B1}"/>
    <cellStyle name="40% - Énfasis6 65 11" xfId="45469" xr:uid="{41D12830-4785-4113-ADBB-20E1B0254CF5}"/>
    <cellStyle name="40% - Énfasis6 65 2" xfId="45470" xr:uid="{60670593-E915-4F01-A8CD-7AE9DD053F40}"/>
    <cellStyle name="40% - Énfasis6 65 2 2" xfId="45471" xr:uid="{5B2C06AF-D203-4C00-ADDA-C78290E37BB9}"/>
    <cellStyle name="40% - Énfasis6 65 3" xfId="45472" xr:uid="{DBC5EF1F-BB18-45D0-9DDA-B01E5F25C606}"/>
    <cellStyle name="40% - Énfasis6 65 3 2" xfId="45473" xr:uid="{D761CDAE-3BA8-4132-B7A1-4956E3A36C5A}"/>
    <cellStyle name="40% - Énfasis6 65 4" xfId="45474" xr:uid="{D447236C-8607-4461-B51F-2E02DFBF0A40}"/>
    <cellStyle name="40% - Énfasis6 65 4 2" xfId="45475" xr:uid="{89481300-ED5D-48CA-B197-E6EDBFBFB46A}"/>
    <cellStyle name="40% - Énfasis6 65 5" xfId="45476" xr:uid="{B14F359F-9C4F-4236-BFEA-DD0A7D477AC2}"/>
    <cellStyle name="40% - Énfasis6 65 5 2" xfId="45477" xr:uid="{47F38679-11B7-4889-86FF-3086D16ACE5A}"/>
    <cellStyle name="40% - Énfasis6 65 6" xfId="45478" xr:uid="{09F480A9-5B88-45EE-B838-62E1AB696E84}"/>
    <cellStyle name="40% - Énfasis6 65 6 2" xfId="45479" xr:uid="{1D07B0B0-DEBB-48E3-91BC-12192A5F8F37}"/>
    <cellStyle name="40% - Énfasis6 65 7" xfId="45480" xr:uid="{33065E81-2BDD-4C8E-822B-4E6EFE1DF97D}"/>
    <cellStyle name="40% - Énfasis6 65 7 2" xfId="45481" xr:uid="{C47D1299-6D1B-4AD4-99C4-63215ED6F374}"/>
    <cellStyle name="40% - Énfasis6 65 8" xfId="45482" xr:uid="{9BE6CEB1-9F77-4A60-B74D-064B2DAA1EFF}"/>
    <cellStyle name="40% - Énfasis6 65 8 2" xfId="45483" xr:uid="{13EBB65C-5919-4AA6-B7DC-BA677E0826F4}"/>
    <cellStyle name="40% - Énfasis6 65 9" xfId="45484" xr:uid="{577E8401-05A5-40A1-B9DD-2882E67921F7}"/>
    <cellStyle name="40% - Énfasis6 65 9 2" xfId="45485" xr:uid="{A22F352A-5DE4-4D14-A32C-15ABA820B39C}"/>
    <cellStyle name="40% - Énfasis6 66" xfId="45486" xr:uid="{E8A0BEFB-C1FE-434C-9C8A-BEF4880B70A8}"/>
    <cellStyle name="40% - Énfasis6 66 10" xfId="45487" xr:uid="{765B44F5-6CD1-4043-AE4F-7A9A7FBD94CD}"/>
    <cellStyle name="40% - Énfasis6 66 10 2" xfId="45488" xr:uid="{CFE86849-4BDC-497A-A0CA-FDAB51E33793}"/>
    <cellStyle name="40% - Énfasis6 66 11" xfId="45489" xr:uid="{F7B93A4D-A294-4B01-9CB3-0FE65556EEE2}"/>
    <cellStyle name="40% - Énfasis6 66 2" xfId="45490" xr:uid="{29460CAF-B7C8-4005-B857-7C4AF6A15A27}"/>
    <cellStyle name="40% - Énfasis6 66 2 2" xfId="45491" xr:uid="{55BF7201-1112-4DC7-A927-1EF0B609EEBA}"/>
    <cellStyle name="40% - Énfasis6 66 3" xfId="45492" xr:uid="{90AEDFBC-E75D-4FF3-8C47-39BE61B9F361}"/>
    <cellStyle name="40% - Énfasis6 66 3 2" xfId="45493" xr:uid="{9EEA780D-34A1-4ABE-904D-0AA710E425F5}"/>
    <cellStyle name="40% - Énfasis6 66 4" xfId="45494" xr:uid="{7BFF3566-95FB-4040-9DF0-4F51E4CA58AF}"/>
    <cellStyle name="40% - Énfasis6 66 4 2" xfId="45495" xr:uid="{8D915E7B-6DA7-4DB3-9B9B-0BDA26CA6EF7}"/>
    <cellStyle name="40% - Énfasis6 66 5" xfId="45496" xr:uid="{39F7699D-9EBD-4C61-B06F-F86FB9B01677}"/>
    <cellStyle name="40% - Énfasis6 66 5 2" xfId="45497" xr:uid="{962A251B-7A1E-45C4-82E8-A3F24DBF671B}"/>
    <cellStyle name="40% - Énfasis6 66 6" xfId="45498" xr:uid="{63BD6192-DC48-4078-806F-F47EE871EBD8}"/>
    <cellStyle name="40% - Énfasis6 66 6 2" xfId="45499" xr:uid="{B18971A4-2A2F-4E6D-8E36-8DB5351BF360}"/>
    <cellStyle name="40% - Énfasis6 66 7" xfId="45500" xr:uid="{E6455EAE-95AA-47AE-9C82-FDA10CC42F4D}"/>
    <cellStyle name="40% - Énfasis6 66 7 2" xfId="45501" xr:uid="{3091595F-7111-49FA-ABCC-CB9F4084BCC1}"/>
    <cellStyle name="40% - Énfasis6 66 8" xfId="45502" xr:uid="{73B16616-A1A2-42B5-8415-D25576CB04E2}"/>
    <cellStyle name="40% - Énfasis6 66 8 2" xfId="45503" xr:uid="{4EDA46AF-9608-4132-B029-6FB7C9027E9C}"/>
    <cellStyle name="40% - Énfasis6 66 9" xfId="45504" xr:uid="{30916C2C-B364-4064-A3A0-9F30AAF407E6}"/>
    <cellStyle name="40% - Énfasis6 66 9 2" xfId="45505" xr:uid="{C38E5853-D040-478B-B847-F5B3E5A98CB4}"/>
    <cellStyle name="40% - Énfasis6 67" xfId="45506" xr:uid="{E8F2393E-8894-412A-90AE-AE46A9FD5C69}"/>
    <cellStyle name="40% - Énfasis6 67 10" xfId="45507" xr:uid="{5CDFECF7-5F8D-4FCB-9925-94C3EC7C0900}"/>
    <cellStyle name="40% - Énfasis6 67 10 2" xfId="45508" xr:uid="{1A47163F-B9F3-4244-A976-96E5B4DEAAE8}"/>
    <cellStyle name="40% - Énfasis6 67 11" xfId="45509" xr:uid="{BCB8C0D4-057B-4C14-BB74-E3F63AF1DA69}"/>
    <cellStyle name="40% - Énfasis6 67 2" xfId="45510" xr:uid="{BB2A42CA-5C33-4F6B-A0F8-175352C33ABA}"/>
    <cellStyle name="40% - Énfasis6 67 2 2" xfId="45511" xr:uid="{FA12C5F8-E2B2-4AE8-9186-110C73CC649B}"/>
    <cellStyle name="40% - Énfasis6 67 3" xfId="45512" xr:uid="{46C57609-AC8A-467E-8F47-DB53E1506249}"/>
    <cellStyle name="40% - Énfasis6 67 3 2" xfId="45513" xr:uid="{27B7B416-301C-4997-AD4F-C1B623130ED1}"/>
    <cellStyle name="40% - Énfasis6 67 4" xfId="45514" xr:uid="{19513963-909B-4252-B9C3-697FEB20178E}"/>
    <cellStyle name="40% - Énfasis6 67 4 2" xfId="45515" xr:uid="{F0B9D8C9-0192-4A2E-81B7-FC3DDECB6326}"/>
    <cellStyle name="40% - Énfasis6 67 5" xfId="45516" xr:uid="{CA3903C9-58F2-4272-B6C1-9685D549D7CE}"/>
    <cellStyle name="40% - Énfasis6 67 5 2" xfId="45517" xr:uid="{DDDE0DD6-7BC9-4E1C-AF00-826E008D62EE}"/>
    <cellStyle name="40% - Énfasis6 67 6" xfId="45518" xr:uid="{0F48C0A7-B212-40D3-B91C-A789B5AAA317}"/>
    <cellStyle name="40% - Énfasis6 67 6 2" xfId="45519" xr:uid="{16634E7C-C68D-49EE-8735-2AFB86FCA2BB}"/>
    <cellStyle name="40% - Énfasis6 67 7" xfId="45520" xr:uid="{88DB76B8-C127-436D-8A2E-673A8D38E790}"/>
    <cellStyle name="40% - Énfasis6 67 7 2" xfId="45521" xr:uid="{A70814EF-2FD9-4A93-AC2C-C6D407C2AF82}"/>
    <cellStyle name="40% - Énfasis6 67 8" xfId="45522" xr:uid="{80843517-3B39-422D-92FD-1C598B16EF7C}"/>
    <cellStyle name="40% - Énfasis6 67 8 2" xfId="45523" xr:uid="{AF1562F1-FB34-4DE2-83B8-8D0A4EF1034C}"/>
    <cellStyle name="40% - Énfasis6 67 9" xfId="45524" xr:uid="{53713838-6422-4291-A25B-188EEA07A925}"/>
    <cellStyle name="40% - Énfasis6 67 9 2" xfId="45525" xr:uid="{CA913570-D30C-427C-8841-C14379F7FEA5}"/>
    <cellStyle name="40% - Énfasis6 68" xfId="45526" xr:uid="{6C1693A4-0429-406A-AA9C-550326A111F5}"/>
    <cellStyle name="40% - Énfasis6 68 10" xfId="45527" xr:uid="{0225FDD7-2756-4211-9267-8B8590F652BF}"/>
    <cellStyle name="40% - Énfasis6 68 10 2" xfId="45528" xr:uid="{1777A200-8AD5-420D-8757-81585DACFA00}"/>
    <cellStyle name="40% - Énfasis6 68 11" xfId="45529" xr:uid="{0E622D2E-0569-4646-943A-4CC9F4FEDC69}"/>
    <cellStyle name="40% - Énfasis6 68 2" xfId="45530" xr:uid="{2B19ADF7-FC1F-47E2-AC02-E6AE5930D38D}"/>
    <cellStyle name="40% - Énfasis6 68 2 2" xfId="45531" xr:uid="{9389560F-5E2F-4F32-800D-60774FEA3CF5}"/>
    <cellStyle name="40% - Énfasis6 68 3" xfId="45532" xr:uid="{233F881E-15DC-463C-8AD7-8869C56E4AA7}"/>
    <cellStyle name="40% - Énfasis6 68 3 2" xfId="45533" xr:uid="{71FF065A-ACFF-4498-8652-F489A86D15C9}"/>
    <cellStyle name="40% - Énfasis6 68 4" xfId="45534" xr:uid="{0B509943-286F-4E12-A2E7-7E764EFA3A32}"/>
    <cellStyle name="40% - Énfasis6 68 4 2" xfId="45535" xr:uid="{BBDBE362-BFE7-45EE-8DF0-9A08B4A2F628}"/>
    <cellStyle name="40% - Énfasis6 68 5" xfId="45536" xr:uid="{87D4CC82-8DF6-4755-AC5C-866322B81668}"/>
    <cellStyle name="40% - Énfasis6 68 5 2" xfId="45537" xr:uid="{62636705-B927-4326-9013-3B6C5773DA07}"/>
    <cellStyle name="40% - Énfasis6 68 6" xfId="45538" xr:uid="{964F24A6-5366-4775-9D03-A3E66F07EAE8}"/>
    <cellStyle name="40% - Énfasis6 68 6 2" xfId="45539" xr:uid="{AD2EA757-DB86-49A7-A33D-7A5C96759E7F}"/>
    <cellStyle name="40% - Énfasis6 68 7" xfId="45540" xr:uid="{093D8656-9077-43A5-BF30-AA0A000C1A45}"/>
    <cellStyle name="40% - Énfasis6 68 7 2" xfId="45541" xr:uid="{23A70E03-C7B4-4B73-A435-2EFDDB7FEA14}"/>
    <cellStyle name="40% - Énfasis6 68 8" xfId="45542" xr:uid="{F0F0F927-11C3-48A2-8308-EC9C2945542A}"/>
    <cellStyle name="40% - Énfasis6 68 8 2" xfId="45543" xr:uid="{CC5C95B0-838E-4568-B32C-0E0DB92DFD28}"/>
    <cellStyle name="40% - Énfasis6 68 9" xfId="45544" xr:uid="{A0C34A18-29E6-4EC1-A6BE-8FB3D34A5E79}"/>
    <cellStyle name="40% - Énfasis6 68 9 2" xfId="45545" xr:uid="{DE8FFB0F-B43F-447C-804B-4718D6142DFF}"/>
    <cellStyle name="40% - Énfasis6 69" xfId="45546" xr:uid="{87EF6692-69FD-4B91-8F94-C5DF366A62FF}"/>
    <cellStyle name="40% - Énfasis6 69 10" xfId="45547" xr:uid="{79FE0AB1-A867-4100-9915-C9AEE9096AC7}"/>
    <cellStyle name="40% - Énfasis6 69 10 2" xfId="45548" xr:uid="{EB00A8E7-FA19-45AF-932A-DE0D8D68DFA1}"/>
    <cellStyle name="40% - Énfasis6 69 11" xfId="45549" xr:uid="{F82B72CD-B035-452E-9D25-5654280AF233}"/>
    <cellStyle name="40% - Énfasis6 69 2" xfId="45550" xr:uid="{F7CE43A6-1B7D-42BA-9224-C13A16C61702}"/>
    <cellStyle name="40% - Énfasis6 69 2 2" xfId="45551" xr:uid="{8944CE76-5A89-4B0A-A77A-FEF71111627E}"/>
    <cellStyle name="40% - Énfasis6 69 3" xfId="45552" xr:uid="{BE97C00B-43EC-4896-92D5-A19B2A6FB201}"/>
    <cellStyle name="40% - Énfasis6 69 3 2" xfId="45553" xr:uid="{6C432A04-10F8-4B97-AEBA-F5CA6D951285}"/>
    <cellStyle name="40% - Énfasis6 69 4" xfId="45554" xr:uid="{2C4498F2-BC3D-406C-BE11-6B5FC544A9A1}"/>
    <cellStyle name="40% - Énfasis6 69 4 2" xfId="45555" xr:uid="{4D3250F4-83F8-4629-81E6-D8EE8CC391EC}"/>
    <cellStyle name="40% - Énfasis6 69 5" xfId="45556" xr:uid="{7699F276-E699-45B8-9802-4D4C5EED069A}"/>
    <cellStyle name="40% - Énfasis6 69 5 2" xfId="45557" xr:uid="{6E03167A-4F04-4B5A-BB83-11FC03B13012}"/>
    <cellStyle name="40% - Énfasis6 69 6" xfId="45558" xr:uid="{67E56CBA-2393-4629-B9DC-3BFADD836837}"/>
    <cellStyle name="40% - Énfasis6 69 6 2" xfId="45559" xr:uid="{73273261-4AF6-488C-AD3C-ACBCA1E7C202}"/>
    <cellStyle name="40% - Énfasis6 69 7" xfId="45560" xr:uid="{81DACD01-49DE-4B87-8924-0C0882C62C5B}"/>
    <cellStyle name="40% - Énfasis6 69 7 2" xfId="45561" xr:uid="{2F571FC2-FA6B-4DEA-ADFB-604295CD6E57}"/>
    <cellStyle name="40% - Énfasis6 69 8" xfId="45562" xr:uid="{93F8BC68-6327-4F34-A24E-54526418FB98}"/>
    <cellStyle name="40% - Énfasis6 69 8 2" xfId="45563" xr:uid="{A8AE85FB-263D-47EF-972C-D4E47F713BBA}"/>
    <cellStyle name="40% - Énfasis6 69 9" xfId="45564" xr:uid="{B48E2DB8-D03E-4750-8453-C3638779F032}"/>
    <cellStyle name="40% - Énfasis6 69 9 2" xfId="45565" xr:uid="{5D9718EB-A247-4E88-8DAF-D93E0685DA2C}"/>
    <cellStyle name="40% - Énfasis6 7" xfId="3899" xr:uid="{58CA00D6-14F1-4AD8-A595-5B37BD4F4F60}"/>
    <cellStyle name="40% - Énfasis6 7 10" xfId="45566" xr:uid="{D92656B2-DFF2-4703-9ED6-7B3796DBCA49}"/>
    <cellStyle name="40% - Énfasis6 7 10 10" xfId="45567" xr:uid="{D9C19FB3-860B-489B-832C-2E4542696AD3}"/>
    <cellStyle name="40% - Énfasis6 7 10 10 2" xfId="45568" xr:uid="{01977163-2025-4C1F-A6A0-377BFABE949B}"/>
    <cellStyle name="40% - Énfasis6 7 10 11" xfId="45569" xr:uid="{5E882A56-204B-469B-9112-26FDCA4FB4F6}"/>
    <cellStyle name="40% - Énfasis6 7 10 2" xfId="45570" xr:uid="{0C75A832-2958-412C-A6DF-2572BA45DA18}"/>
    <cellStyle name="40% - Énfasis6 7 10 2 2" xfId="45571" xr:uid="{F1C6DC5E-31B4-47FF-8AA6-EE4C568FE36F}"/>
    <cellStyle name="40% - Énfasis6 7 10 3" xfId="45572" xr:uid="{06C3A895-A90A-42CA-A04F-BA336157CC95}"/>
    <cellStyle name="40% - Énfasis6 7 10 3 2" xfId="45573" xr:uid="{373197FD-A9DA-4FCC-A170-36421A69F440}"/>
    <cellStyle name="40% - Énfasis6 7 10 4" xfId="45574" xr:uid="{63D08633-5708-427A-8E73-FFE6FA247144}"/>
    <cellStyle name="40% - Énfasis6 7 10 4 2" xfId="45575" xr:uid="{900DD448-0ECD-4023-AB46-EA914D9B41D0}"/>
    <cellStyle name="40% - Énfasis6 7 10 5" xfId="45576" xr:uid="{AC9590A8-9E89-44EE-A7DE-F7C0514234C3}"/>
    <cellStyle name="40% - Énfasis6 7 10 5 2" xfId="45577" xr:uid="{F2310CEE-D2EC-4D07-A092-7D4AC672654C}"/>
    <cellStyle name="40% - Énfasis6 7 10 6" xfId="45578" xr:uid="{21231B5E-1228-4DC2-9968-01D74EB34AB6}"/>
    <cellStyle name="40% - Énfasis6 7 10 6 2" xfId="45579" xr:uid="{75FA56DB-0145-46F4-B254-87B64DB43341}"/>
    <cellStyle name="40% - Énfasis6 7 10 7" xfId="45580" xr:uid="{89184489-10DA-42C4-8372-9B92FB308948}"/>
    <cellStyle name="40% - Énfasis6 7 10 7 2" xfId="45581" xr:uid="{75AB422A-223F-430C-9B1D-F5358C2D46BC}"/>
    <cellStyle name="40% - Énfasis6 7 10 8" xfId="45582" xr:uid="{0545B17B-6A35-42FF-9311-36486BC03785}"/>
    <cellStyle name="40% - Énfasis6 7 10 8 2" xfId="45583" xr:uid="{E926D6A3-764E-447A-966C-EBF97DAB27DA}"/>
    <cellStyle name="40% - Énfasis6 7 10 9" xfId="45584" xr:uid="{37972325-E3B5-42CD-BA06-1278DE94BB45}"/>
    <cellStyle name="40% - Énfasis6 7 10 9 2" xfId="45585" xr:uid="{7F0A499B-F299-4DAE-8DBF-46CCFC4ED1C3}"/>
    <cellStyle name="40% - Énfasis6 7 11" xfId="45586" xr:uid="{1E14AFAA-83B0-4F8B-96E1-D0C2207429A4}"/>
    <cellStyle name="40% - Énfasis6 7 11 10" xfId="45587" xr:uid="{70D83D5A-28B6-46F4-9454-20B6E31EE30B}"/>
    <cellStyle name="40% - Énfasis6 7 11 10 2" xfId="45588" xr:uid="{FA5BECD4-AE77-46CE-8FD2-A02FBAD07A85}"/>
    <cellStyle name="40% - Énfasis6 7 11 11" xfId="45589" xr:uid="{9F3DA0B4-CF1C-452B-846A-AAAA7A7F5D95}"/>
    <cellStyle name="40% - Énfasis6 7 11 2" xfId="45590" xr:uid="{817B9FB1-71B3-4A6B-B799-5E814CCF6378}"/>
    <cellStyle name="40% - Énfasis6 7 11 2 2" xfId="45591" xr:uid="{6CECCDD1-3D31-4FB5-B532-A36F8F8BCB67}"/>
    <cellStyle name="40% - Énfasis6 7 11 3" xfId="45592" xr:uid="{F2254FEC-1D8D-428C-B19C-211216731C17}"/>
    <cellStyle name="40% - Énfasis6 7 11 3 2" xfId="45593" xr:uid="{3A0A7774-7787-4E61-B0B1-70AC600ED187}"/>
    <cellStyle name="40% - Énfasis6 7 11 4" xfId="45594" xr:uid="{50256333-98D5-40EC-96CC-923E913FADAD}"/>
    <cellStyle name="40% - Énfasis6 7 11 4 2" xfId="45595" xr:uid="{91E1D68C-A245-4F80-A9C5-D5181B6C2A33}"/>
    <cellStyle name="40% - Énfasis6 7 11 5" xfId="45596" xr:uid="{6BBC48D8-16C0-4F80-B0A8-3F089C874E4B}"/>
    <cellStyle name="40% - Énfasis6 7 11 5 2" xfId="45597" xr:uid="{CB5397BA-C71F-440F-A0B1-0D7B02D91993}"/>
    <cellStyle name="40% - Énfasis6 7 11 6" xfId="45598" xr:uid="{3D5933EB-576C-4F5A-9309-8FED8EEE582B}"/>
    <cellStyle name="40% - Énfasis6 7 11 6 2" xfId="45599" xr:uid="{B080A85F-CE01-4166-9B82-71F6BCDDFEE9}"/>
    <cellStyle name="40% - Énfasis6 7 11 7" xfId="45600" xr:uid="{C5B8830E-468E-4CC7-B013-26BF6BFD9C24}"/>
    <cellStyle name="40% - Énfasis6 7 11 7 2" xfId="45601" xr:uid="{8E2F842A-C318-4269-B0BD-A0C33E41CDBA}"/>
    <cellStyle name="40% - Énfasis6 7 11 8" xfId="45602" xr:uid="{AAB11B8D-CEF1-404D-9B26-D5F785906EB6}"/>
    <cellStyle name="40% - Énfasis6 7 11 8 2" xfId="45603" xr:uid="{90A46F8C-D258-4B37-8D39-F7450B1A4EAA}"/>
    <cellStyle name="40% - Énfasis6 7 11 9" xfId="45604" xr:uid="{1CE12501-3861-4426-B3F4-4C0F63334F96}"/>
    <cellStyle name="40% - Énfasis6 7 11 9 2" xfId="45605" xr:uid="{38C0BF49-2851-4D82-9A79-784545CBA2DC}"/>
    <cellStyle name="40% - Énfasis6 7 12" xfId="45606" xr:uid="{91D5E6DE-1DB1-4575-9C2E-66C98A88914B}"/>
    <cellStyle name="40% - Énfasis6 7 12 2" xfId="45607" xr:uid="{C474DD77-29F2-4EF1-B2EE-9A9D4B9E8EA6}"/>
    <cellStyle name="40% - Énfasis6 7 13" xfId="45608" xr:uid="{25E14F11-C50C-4C37-AC40-20C72D29FF5F}"/>
    <cellStyle name="40% - Énfasis6 7 13 2" xfId="45609" xr:uid="{38FC10C9-E7CD-4434-AFDB-010FBD8EC67B}"/>
    <cellStyle name="40% - Énfasis6 7 14" xfId="45610" xr:uid="{63285572-CACD-4914-89FF-55CE90D20979}"/>
    <cellStyle name="40% - Énfasis6 7 14 2" xfId="45611" xr:uid="{9D9FDD8E-983E-4D22-99DB-B51D27A98E23}"/>
    <cellStyle name="40% - Énfasis6 7 15" xfId="45612" xr:uid="{724575F2-5BF7-4D58-81CB-E5BA7E9B3E0E}"/>
    <cellStyle name="40% - Énfasis6 7 15 2" xfId="45613" xr:uid="{96FFD7C7-9E5B-43DC-8D47-C1813724F3F7}"/>
    <cellStyle name="40% - Énfasis6 7 16" xfId="45614" xr:uid="{AE598CE2-66CA-4C61-888C-87723E795CD7}"/>
    <cellStyle name="40% - Énfasis6 7 16 2" xfId="45615" xr:uid="{6ECBCE5D-90A2-40EF-B826-404CDEEF6328}"/>
    <cellStyle name="40% - Énfasis6 7 17" xfId="45616" xr:uid="{04BDC313-A765-45F0-9107-3FC5B6841895}"/>
    <cellStyle name="40% - Énfasis6 7 17 2" xfId="45617" xr:uid="{036D7A79-B6EE-4318-B49C-82A8AED9F3CA}"/>
    <cellStyle name="40% - Énfasis6 7 18" xfId="45618" xr:uid="{70F3C46F-B6EA-41D9-A01E-6362D376AB84}"/>
    <cellStyle name="40% - Énfasis6 7 18 2" xfId="45619" xr:uid="{3EB179BA-9FFD-40F5-977E-96281C3C13F5}"/>
    <cellStyle name="40% - Énfasis6 7 19" xfId="45620" xr:uid="{03AEB644-1B03-4525-A012-688AF35D09C9}"/>
    <cellStyle name="40% - Énfasis6 7 19 2" xfId="45621" xr:uid="{383DC494-D458-49B0-B3F5-F743EC5B18B8}"/>
    <cellStyle name="40% - Énfasis6 7 2" xfId="3900" xr:uid="{DEA2C1CD-2FD2-40E5-AFE4-E13FCAB0A3C4}"/>
    <cellStyle name="40% - Énfasis6 7 2 10" xfId="45622" xr:uid="{59A830BF-AC88-4020-9132-B6A1138E5629}"/>
    <cellStyle name="40% - Énfasis6 7 2 10 2" xfId="45623" xr:uid="{22AF05D9-FB70-4BB4-B27D-F2E3CE2382E2}"/>
    <cellStyle name="40% - Énfasis6 7 2 11" xfId="45624" xr:uid="{1EB917BD-6992-4DDA-B039-AF5187B08A2A}"/>
    <cellStyle name="40% - Énfasis6 7 2 2" xfId="3901" xr:uid="{6CD36EC8-5A55-4C06-8C82-5880E5655ABB}"/>
    <cellStyle name="40% - Énfasis6 7 2 2 2" xfId="3902" xr:uid="{5D0C6458-6C0C-4707-8E4A-D1658ECA623C}"/>
    <cellStyle name="40% - Énfasis6 7 2 2 2 2" xfId="3903" xr:uid="{5E0F3399-E83B-4B5B-A149-D4F0CC1701B5}"/>
    <cellStyle name="40% - Énfasis6 7 2 2 2 2 2" xfId="3904" xr:uid="{81FE0B05-0882-422D-8F70-9259CF0C3B39}"/>
    <cellStyle name="40% - Énfasis6 7 2 2 2 3" xfId="3905" xr:uid="{5F3DECDE-EB5C-4EFB-9F0D-72FAF2752203}"/>
    <cellStyle name="40% - Énfasis6 7 2 2 3" xfId="3906" xr:uid="{EB74230D-0C6E-4340-944F-F0E620BCB485}"/>
    <cellStyle name="40% - Énfasis6 7 2 2 3 2" xfId="3907" xr:uid="{5B725166-5B42-4C29-A4C6-E16ED2574E4A}"/>
    <cellStyle name="40% - Énfasis6 7 2 2 4" xfId="3908" xr:uid="{9EA34FEE-1440-4F98-8594-D3F7FDCD8726}"/>
    <cellStyle name="40% - Énfasis6 7 2 3" xfId="3909" xr:uid="{41A3DE8E-11A8-4FEC-AB3D-F1DFFC31DEFC}"/>
    <cellStyle name="40% - Énfasis6 7 2 3 2" xfId="3910" xr:uid="{C7B12441-5050-4EC0-99B2-D74A22603425}"/>
    <cellStyle name="40% - Énfasis6 7 2 3 2 2" xfId="3911" xr:uid="{0213E7CE-B820-4FA1-BEC7-1BEE3C30F2FA}"/>
    <cellStyle name="40% - Énfasis6 7 2 3 3" xfId="3912" xr:uid="{77E3D54C-EC37-4CAA-883B-62A0A89B7DF0}"/>
    <cellStyle name="40% - Énfasis6 7 2 4" xfId="3913" xr:uid="{E9D9DCA6-8851-4DC8-8856-0E69A90A5277}"/>
    <cellStyle name="40% - Énfasis6 7 2 4 2" xfId="3914" xr:uid="{C12C67A6-94BB-43B6-B08C-10D58D529FBB}"/>
    <cellStyle name="40% - Énfasis6 7 2 5" xfId="3915" xr:uid="{DDF4112B-38F3-43D9-B6E5-034256551909}"/>
    <cellStyle name="40% - Énfasis6 7 2 5 2" xfId="45625" xr:uid="{8B8DA307-A8BD-4D27-969A-A4BF59E76110}"/>
    <cellStyle name="40% - Énfasis6 7 2 6" xfId="45626" xr:uid="{5E6C3F4D-9A40-4120-98B6-1EC0DDB10B28}"/>
    <cellStyle name="40% - Énfasis6 7 2 6 2" xfId="45627" xr:uid="{66D0A1BF-9856-4191-A781-2A36584D6BF7}"/>
    <cellStyle name="40% - Énfasis6 7 2 7" xfId="45628" xr:uid="{69D4E8C2-91CC-41AC-B67C-82AB51EDC9DD}"/>
    <cellStyle name="40% - Énfasis6 7 2 7 2" xfId="45629" xr:uid="{0EF5CDBC-8544-4E57-AC14-F82396F2AB21}"/>
    <cellStyle name="40% - Énfasis6 7 2 8" xfId="45630" xr:uid="{C1B51183-4C84-4994-B753-30D9FA563523}"/>
    <cellStyle name="40% - Énfasis6 7 2 8 2" xfId="45631" xr:uid="{E18AD38C-9A27-4D66-9D62-D2E39A70AE67}"/>
    <cellStyle name="40% - Énfasis6 7 2 9" xfId="45632" xr:uid="{77E675F5-F386-4DE8-9257-BA73F7DC3A00}"/>
    <cellStyle name="40% - Énfasis6 7 2 9 2" xfId="45633" xr:uid="{A012BB64-E2EC-4523-94B1-1814312F2A87}"/>
    <cellStyle name="40% - Énfasis6 7 20" xfId="45634" xr:uid="{CC0DF8CA-FCF3-4D37-BD42-F7AADDAD154F}"/>
    <cellStyle name="40% - Énfasis6 7 20 2" xfId="45635" xr:uid="{623A88CC-B6D4-42CF-B3B0-3E3053C72B4C}"/>
    <cellStyle name="40% - Énfasis6 7 21" xfId="45636" xr:uid="{BFC60329-518A-4125-9B10-D2D37D31121F}"/>
    <cellStyle name="40% - Énfasis6 7 3" xfId="3916" xr:uid="{71E79730-C5CD-416B-8F72-1BC85C9A31DC}"/>
    <cellStyle name="40% - Énfasis6 7 3 10" xfId="45637" xr:uid="{2EF9A3C3-2BFE-4F2C-8312-6FDE7BA8793D}"/>
    <cellStyle name="40% - Énfasis6 7 3 10 2" xfId="45638" xr:uid="{CE9AB337-2D5E-4DB5-97E2-9F35FA7F74A5}"/>
    <cellStyle name="40% - Énfasis6 7 3 11" xfId="45639" xr:uid="{B4D29B65-B0D5-4931-AE9D-5AF5E325006D}"/>
    <cellStyle name="40% - Énfasis6 7 3 2" xfId="3917" xr:uid="{1D98703F-4F06-4DA1-A2BE-5FB9E421E6C3}"/>
    <cellStyle name="40% - Énfasis6 7 3 2 2" xfId="3918" xr:uid="{EEFEB968-F52D-461E-BC9E-08A18AF77B80}"/>
    <cellStyle name="40% - Énfasis6 7 3 2 2 2" xfId="3919" xr:uid="{F54BBD92-4DFB-4B83-920C-EBC96C4112CD}"/>
    <cellStyle name="40% - Énfasis6 7 3 2 3" xfId="3920" xr:uid="{2915EA71-4C38-464A-84EA-14C27A61FAF9}"/>
    <cellStyle name="40% - Énfasis6 7 3 3" xfId="3921" xr:uid="{27BB7119-224F-4EBD-BE90-1E8E25ADA834}"/>
    <cellStyle name="40% - Énfasis6 7 3 3 2" xfId="3922" xr:uid="{27219F8B-14D3-41F9-9576-94B623DCB43D}"/>
    <cellStyle name="40% - Énfasis6 7 3 4" xfId="3923" xr:uid="{DB00C24B-1F3F-4590-9B25-66A2E6BA551D}"/>
    <cellStyle name="40% - Énfasis6 7 3 4 2" xfId="45640" xr:uid="{ABD77D35-C6B4-4C0B-99FB-41B3832A3692}"/>
    <cellStyle name="40% - Énfasis6 7 3 5" xfId="45641" xr:uid="{63565964-AA58-4303-87FE-A8B4441FF4E1}"/>
    <cellStyle name="40% - Énfasis6 7 3 5 2" xfId="45642" xr:uid="{1E7AC848-F47B-4A04-9C66-FBB3B5BE0E18}"/>
    <cellStyle name="40% - Énfasis6 7 3 6" xfId="45643" xr:uid="{C6FC5D8F-1D93-4725-9599-B7B8DA9E4C21}"/>
    <cellStyle name="40% - Énfasis6 7 3 6 2" xfId="45644" xr:uid="{2BC3B96F-6976-4DDD-9863-8A71AC5C01E9}"/>
    <cellStyle name="40% - Énfasis6 7 3 7" xfId="45645" xr:uid="{79E8C943-803C-4538-A909-3CB8100C8BD3}"/>
    <cellStyle name="40% - Énfasis6 7 3 7 2" xfId="45646" xr:uid="{FFB29365-C49F-4FD8-8CF7-FFC5ADE897DD}"/>
    <cellStyle name="40% - Énfasis6 7 3 8" xfId="45647" xr:uid="{8AE81261-6369-4E87-A729-BF450E5F248A}"/>
    <cellStyle name="40% - Énfasis6 7 3 8 2" xfId="45648" xr:uid="{AC74DC9E-7F5A-41DE-AD01-DC707D42B9CE}"/>
    <cellStyle name="40% - Énfasis6 7 3 9" xfId="45649" xr:uid="{52125875-A4C3-4DFB-9132-49C0520E26AC}"/>
    <cellStyle name="40% - Énfasis6 7 3 9 2" xfId="45650" xr:uid="{3B055C46-400E-4680-8D94-F214ABB3A1B1}"/>
    <cellStyle name="40% - Énfasis6 7 4" xfId="3924" xr:uid="{C0D581AA-8AAA-405F-8CF1-7E8CE2036411}"/>
    <cellStyle name="40% - Énfasis6 7 4 10" xfId="45651" xr:uid="{D1721264-7640-4FD4-941B-3F12FBCBB522}"/>
    <cellStyle name="40% - Énfasis6 7 4 10 2" xfId="45652" xr:uid="{0D289C25-3951-43A2-B51A-D577BFA9CCF2}"/>
    <cellStyle name="40% - Énfasis6 7 4 11" xfId="45653" xr:uid="{756E6B54-8C91-4F47-A3EB-444B1BD551C5}"/>
    <cellStyle name="40% - Énfasis6 7 4 2" xfId="3925" xr:uid="{08512C46-A431-4E83-BEFF-61ECAAD27DC1}"/>
    <cellStyle name="40% - Énfasis6 7 4 2 2" xfId="3926" xr:uid="{5F16C2F3-A5ED-4553-A8BD-BFE680312519}"/>
    <cellStyle name="40% - Énfasis6 7 4 3" xfId="3927" xr:uid="{9457C277-A4CD-4230-8657-C25345B2824B}"/>
    <cellStyle name="40% - Énfasis6 7 4 3 2" xfId="45654" xr:uid="{235A90DE-85CF-4300-9D7D-5DFBDF8A0EEE}"/>
    <cellStyle name="40% - Énfasis6 7 4 4" xfId="45655" xr:uid="{658D7312-1C1C-4035-AFA8-113AFBB98BAF}"/>
    <cellStyle name="40% - Énfasis6 7 4 4 2" xfId="45656" xr:uid="{74188452-7F5A-4369-B065-D8CD0CF44593}"/>
    <cellStyle name="40% - Énfasis6 7 4 5" xfId="45657" xr:uid="{2ED8709A-EE40-4413-BFE3-D37E33069C29}"/>
    <cellStyle name="40% - Énfasis6 7 4 5 2" xfId="45658" xr:uid="{00DCEB36-818D-48AD-982E-73E420A8E685}"/>
    <cellStyle name="40% - Énfasis6 7 4 6" xfId="45659" xr:uid="{DADA027F-DD8B-4D0F-A63E-F1D5122EAFEC}"/>
    <cellStyle name="40% - Énfasis6 7 4 6 2" xfId="45660" xr:uid="{10143936-E5F8-47AC-A8F1-50913DC60F76}"/>
    <cellStyle name="40% - Énfasis6 7 4 7" xfId="45661" xr:uid="{0AF43C30-B19D-4F45-A05D-E97CB4696972}"/>
    <cellStyle name="40% - Énfasis6 7 4 7 2" xfId="45662" xr:uid="{632A9DB9-633F-4DCC-AB28-451CABA519B3}"/>
    <cellStyle name="40% - Énfasis6 7 4 8" xfId="45663" xr:uid="{AAB02326-B319-4665-99E3-DEB86EDFE150}"/>
    <cellStyle name="40% - Énfasis6 7 4 8 2" xfId="45664" xr:uid="{0C233053-A855-4D07-9E65-DCF10E7B257E}"/>
    <cellStyle name="40% - Énfasis6 7 4 9" xfId="45665" xr:uid="{3B22E4C0-0F14-46BC-B5FB-905BECB24BF3}"/>
    <cellStyle name="40% - Énfasis6 7 4 9 2" xfId="45666" xr:uid="{487DBB04-D712-4BE9-AF97-6FF00454A465}"/>
    <cellStyle name="40% - Énfasis6 7 5" xfId="3928" xr:uid="{0E43A123-A15A-4234-B2C9-E97693695D59}"/>
    <cellStyle name="40% - Énfasis6 7 5 10" xfId="45667" xr:uid="{F89976AA-A08E-4FF2-813B-98FA632D107F}"/>
    <cellStyle name="40% - Énfasis6 7 5 10 2" xfId="45668" xr:uid="{AC73B489-516E-4A18-8A19-62DFB1D08261}"/>
    <cellStyle name="40% - Énfasis6 7 5 11" xfId="45669" xr:uid="{5F76B48A-F5D0-412F-8572-A303F09FA41B}"/>
    <cellStyle name="40% - Énfasis6 7 5 2" xfId="3929" xr:uid="{11B6BCC4-8D23-4BBC-97E7-B13C09CCEB14}"/>
    <cellStyle name="40% - Énfasis6 7 5 2 2" xfId="45670" xr:uid="{06356266-E633-4A5D-BDA1-006B941F1EF5}"/>
    <cellStyle name="40% - Énfasis6 7 5 3" xfId="45671" xr:uid="{CFEBA21A-45A8-4F5D-B349-86BB008DDB60}"/>
    <cellStyle name="40% - Énfasis6 7 5 3 2" xfId="45672" xr:uid="{1162158C-388D-41F8-ADD2-B680F782B9CB}"/>
    <cellStyle name="40% - Énfasis6 7 5 4" xfId="45673" xr:uid="{8A414C1E-E946-4DE3-B380-30808D3F9383}"/>
    <cellStyle name="40% - Énfasis6 7 5 4 2" xfId="45674" xr:uid="{1876DA5E-53C8-43B0-962B-16F7D40CF6B7}"/>
    <cellStyle name="40% - Énfasis6 7 5 5" xfId="45675" xr:uid="{D201E503-70FF-481E-B67C-8B2EDCFA506B}"/>
    <cellStyle name="40% - Énfasis6 7 5 5 2" xfId="45676" xr:uid="{FE1B78BC-0D1F-495F-A544-7E91DF11F676}"/>
    <cellStyle name="40% - Énfasis6 7 5 6" xfId="45677" xr:uid="{6346B2B2-4D95-4614-A230-128210A9F6DA}"/>
    <cellStyle name="40% - Énfasis6 7 5 6 2" xfId="45678" xr:uid="{D57DF084-3067-4F77-8B39-9813EB014C3C}"/>
    <cellStyle name="40% - Énfasis6 7 5 7" xfId="45679" xr:uid="{3176A6D9-51F5-48B9-A10D-6EA9D7B71C9F}"/>
    <cellStyle name="40% - Énfasis6 7 5 7 2" xfId="45680" xr:uid="{C8F13416-F299-4A06-A355-C0F0F7069C46}"/>
    <cellStyle name="40% - Énfasis6 7 5 8" xfId="45681" xr:uid="{B0C4A4F8-85F8-45CB-B310-2E4EACA9226C}"/>
    <cellStyle name="40% - Énfasis6 7 5 8 2" xfId="45682" xr:uid="{5720C1E1-5A09-46D7-A184-39974874BE89}"/>
    <cellStyle name="40% - Énfasis6 7 5 9" xfId="45683" xr:uid="{34AFCB7C-3606-4682-872F-B73E448DE935}"/>
    <cellStyle name="40% - Énfasis6 7 5 9 2" xfId="45684" xr:uid="{F81FCA63-182D-4EE5-AE95-ED95AF788342}"/>
    <cellStyle name="40% - Énfasis6 7 6" xfId="3930" xr:uid="{4F21AF40-6E32-4073-90E0-730F20CDCD17}"/>
    <cellStyle name="40% - Énfasis6 7 6 10" xfId="45685" xr:uid="{20BDD90B-733C-486E-A54D-7A2EE8F15A9F}"/>
    <cellStyle name="40% - Énfasis6 7 6 10 2" xfId="45686" xr:uid="{7AE48ED8-20CF-45CC-AF9F-39A866AAF89D}"/>
    <cellStyle name="40% - Énfasis6 7 6 11" xfId="45687" xr:uid="{48F2C1C3-00C2-44A7-BFFD-F45EF3A9621E}"/>
    <cellStyle name="40% - Énfasis6 7 6 2" xfId="45688" xr:uid="{7F3B3926-B0CE-4F10-9F72-8CC5FC7D4601}"/>
    <cellStyle name="40% - Énfasis6 7 6 2 2" xfId="45689" xr:uid="{84B92DEE-26C8-48EB-9BA5-E6BA2926D852}"/>
    <cellStyle name="40% - Énfasis6 7 6 3" xfId="45690" xr:uid="{B83DD777-45D2-4BA9-87F8-E0873E944C5E}"/>
    <cellStyle name="40% - Énfasis6 7 6 3 2" xfId="45691" xr:uid="{52881132-C7FB-4497-8E46-2F2EFD35B311}"/>
    <cellStyle name="40% - Énfasis6 7 6 4" xfId="45692" xr:uid="{17FB5CCB-547C-49C2-9373-41B4374B2658}"/>
    <cellStyle name="40% - Énfasis6 7 6 4 2" xfId="45693" xr:uid="{2B36420D-8381-4090-8062-9935920A1D16}"/>
    <cellStyle name="40% - Énfasis6 7 6 5" xfId="45694" xr:uid="{97529528-1ED1-41A0-A457-FC3636AB344B}"/>
    <cellStyle name="40% - Énfasis6 7 6 5 2" xfId="45695" xr:uid="{AAD5E381-1254-43B1-950D-E8794EE9D0F7}"/>
    <cellStyle name="40% - Énfasis6 7 6 6" xfId="45696" xr:uid="{9ADF304F-87E3-478E-B2B7-31B4E012E604}"/>
    <cellStyle name="40% - Énfasis6 7 6 6 2" xfId="45697" xr:uid="{84EDF56F-8E94-48DD-8C66-E24AB54E435D}"/>
    <cellStyle name="40% - Énfasis6 7 6 7" xfId="45698" xr:uid="{B82DF4C9-17F0-4E07-923A-0D9EC522D08E}"/>
    <cellStyle name="40% - Énfasis6 7 6 7 2" xfId="45699" xr:uid="{A2653F89-08E9-43EC-AB45-8187339A174F}"/>
    <cellStyle name="40% - Énfasis6 7 6 8" xfId="45700" xr:uid="{40AC5613-66E1-4ED4-86F8-6F628E99ACAF}"/>
    <cellStyle name="40% - Énfasis6 7 6 8 2" xfId="45701" xr:uid="{16479514-51CF-4124-A8CE-738161B68325}"/>
    <cellStyle name="40% - Énfasis6 7 6 9" xfId="45702" xr:uid="{9D5DAB70-1F79-4BE8-9575-9B79D76DD89D}"/>
    <cellStyle name="40% - Énfasis6 7 6 9 2" xfId="45703" xr:uid="{64611ACC-37E0-4770-907E-082BE7231A05}"/>
    <cellStyle name="40% - Énfasis6 7 7" xfId="45704" xr:uid="{C4EA13D9-B42F-42E8-92FD-D3C72FC5A319}"/>
    <cellStyle name="40% - Énfasis6 7 7 10" xfId="45705" xr:uid="{DEAD0D52-72A2-49E8-BADB-B08E0A7D4DBE}"/>
    <cellStyle name="40% - Énfasis6 7 7 10 2" xfId="45706" xr:uid="{1FF91C00-9EAB-44BB-BCCD-BF363CFEFB9A}"/>
    <cellStyle name="40% - Énfasis6 7 7 11" xfId="45707" xr:uid="{42EF7FB6-6B82-4548-9285-36BABCD632DF}"/>
    <cellStyle name="40% - Énfasis6 7 7 2" xfId="45708" xr:uid="{97479F49-2294-4BFC-9378-144F654EBA29}"/>
    <cellStyle name="40% - Énfasis6 7 7 2 2" xfId="45709" xr:uid="{9E515BFF-E4DC-4A4C-B6A5-FEFE943853C5}"/>
    <cellStyle name="40% - Énfasis6 7 7 3" xfId="45710" xr:uid="{FE7A731C-F2F1-43EC-96E9-B7497B757C71}"/>
    <cellStyle name="40% - Énfasis6 7 7 3 2" xfId="45711" xr:uid="{B03634FF-091B-437C-A5BF-34951C603C60}"/>
    <cellStyle name="40% - Énfasis6 7 7 4" xfId="45712" xr:uid="{DD0AE318-22D1-47FD-A382-4D01D10D2B27}"/>
    <cellStyle name="40% - Énfasis6 7 7 4 2" xfId="45713" xr:uid="{F7B753CB-FD66-4C7A-AB0E-2157F19276AF}"/>
    <cellStyle name="40% - Énfasis6 7 7 5" xfId="45714" xr:uid="{CF433F6D-5606-49FE-9DC2-7E239393367A}"/>
    <cellStyle name="40% - Énfasis6 7 7 5 2" xfId="45715" xr:uid="{F9B9DFC1-E0F2-4377-9995-C92FE73D2C71}"/>
    <cellStyle name="40% - Énfasis6 7 7 6" xfId="45716" xr:uid="{B33CF50C-F7FB-443B-AC4C-F53CDAAB800D}"/>
    <cellStyle name="40% - Énfasis6 7 7 6 2" xfId="45717" xr:uid="{3A1D4AEE-7F29-4E94-B762-FE2E1C01DAD0}"/>
    <cellStyle name="40% - Énfasis6 7 7 7" xfId="45718" xr:uid="{A2F4582F-39AA-46FC-8972-F503F064B99F}"/>
    <cellStyle name="40% - Énfasis6 7 7 7 2" xfId="45719" xr:uid="{52274327-A39F-4227-91C8-91E25F3E8D41}"/>
    <cellStyle name="40% - Énfasis6 7 7 8" xfId="45720" xr:uid="{3F098C4E-5865-4B99-900A-2AE4AACD7758}"/>
    <cellStyle name="40% - Énfasis6 7 7 8 2" xfId="45721" xr:uid="{EA3689CF-3037-4665-A880-24589D30D9B4}"/>
    <cellStyle name="40% - Énfasis6 7 7 9" xfId="45722" xr:uid="{E3DED167-6EAB-448B-A4D7-D63522494BCA}"/>
    <cellStyle name="40% - Énfasis6 7 7 9 2" xfId="45723" xr:uid="{6B9467FF-1136-41B3-885B-6EB5094CD6A5}"/>
    <cellStyle name="40% - Énfasis6 7 8" xfId="45724" xr:uid="{DE198DB6-9428-4953-96B6-68B2716E97F1}"/>
    <cellStyle name="40% - Énfasis6 7 8 10" xfId="45725" xr:uid="{94271773-A83B-4316-B605-16548615D172}"/>
    <cellStyle name="40% - Énfasis6 7 8 10 2" xfId="45726" xr:uid="{35497DA5-55F1-430D-93E2-9F400D9981BE}"/>
    <cellStyle name="40% - Énfasis6 7 8 11" xfId="45727" xr:uid="{25F74C9D-3392-461C-949E-FD04920DD575}"/>
    <cellStyle name="40% - Énfasis6 7 8 2" xfId="45728" xr:uid="{0A6CFB0B-074B-4C91-BD71-B49B63778DF6}"/>
    <cellStyle name="40% - Énfasis6 7 8 2 2" xfId="45729" xr:uid="{D02220BA-6571-40D2-826D-38D30B7D12D5}"/>
    <cellStyle name="40% - Énfasis6 7 8 3" xfId="45730" xr:uid="{23935447-A650-455A-99E2-FF8F90B1CCDD}"/>
    <cellStyle name="40% - Énfasis6 7 8 3 2" xfId="45731" xr:uid="{A1BF0080-ECAF-46D0-9CC8-5D15AE0ABABD}"/>
    <cellStyle name="40% - Énfasis6 7 8 4" xfId="45732" xr:uid="{33CBC571-2240-4B40-A146-0FD21026E109}"/>
    <cellStyle name="40% - Énfasis6 7 8 4 2" xfId="45733" xr:uid="{334F0531-137E-40F2-9860-15E369DCD7FE}"/>
    <cellStyle name="40% - Énfasis6 7 8 5" xfId="45734" xr:uid="{65B3EE26-D7D5-4B50-A986-017246DCE63F}"/>
    <cellStyle name="40% - Énfasis6 7 8 5 2" xfId="45735" xr:uid="{6E2D9C00-3668-4FDE-925D-B89481CA6AF2}"/>
    <cellStyle name="40% - Énfasis6 7 8 6" xfId="45736" xr:uid="{67DB1EFD-1798-440A-AC13-B9BC7078981F}"/>
    <cellStyle name="40% - Énfasis6 7 8 6 2" xfId="45737" xr:uid="{F55D244E-A039-46B3-902F-FAB1B06C6417}"/>
    <cellStyle name="40% - Énfasis6 7 8 7" xfId="45738" xr:uid="{21B497F0-F1F1-4DF2-948E-3A27E21F004B}"/>
    <cellStyle name="40% - Énfasis6 7 8 7 2" xfId="45739" xr:uid="{A9EF1B07-5D6C-497C-ACBB-26E727DAADC7}"/>
    <cellStyle name="40% - Énfasis6 7 8 8" xfId="45740" xr:uid="{03F702BD-0420-4D10-80BB-468933DED9F4}"/>
    <cellStyle name="40% - Énfasis6 7 8 8 2" xfId="45741" xr:uid="{87748D95-D648-4519-B16D-8E2FD80906B0}"/>
    <cellStyle name="40% - Énfasis6 7 8 9" xfId="45742" xr:uid="{613D3958-8850-46C1-840E-B1A7F475AE3A}"/>
    <cellStyle name="40% - Énfasis6 7 8 9 2" xfId="45743" xr:uid="{7727B78F-44F6-4AA1-8FC7-5B996FB4E631}"/>
    <cellStyle name="40% - Énfasis6 7 9" xfId="45744" xr:uid="{DB895CDF-07B2-4399-8701-15000468FD5B}"/>
    <cellStyle name="40% - Énfasis6 7 9 10" xfId="45745" xr:uid="{AD55D80D-6701-491B-927E-C7B16EC19CCC}"/>
    <cellStyle name="40% - Énfasis6 7 9 10 2" xfId="45746" xr:uid="{A31723BD-D2C5-4037-84F3-68A7145FF854}"/>
    <cellStyle name="40% - Énfasis6 7 9 11" xfId="45747" xr:uid="{C41F7414-FD58-4646-95F5-0279815B8267}"/>
    <cellStyle name="40% - Énfasis6 7 9 2" xfId="45748" xr:uid="{7BDCA046-AD76-4AB4-94D8-3474E415382E}"/>
    <cellStyle name="40% - Énfasis6 7 9 2 2" xfId="45749" xr:uid="{46B7C29F-CB00-48E2-916E-2E4C7DC35EC8}"/>
    <cellStyle name="40% - Énfasis6 7 9 3" xfId="45750" xr:uid="{D019A070-DE44-4822-A374-C82B3491FC37}"/>
    <cellStyle name="40% - Énfasis6 7 9 3 2" xfId="45751" xr:uid="{B2238915-0B89-4447-B6FE-37F55521A741}"/>
    <cellStyle name="40% - Énfasis6 7 9 4" xfId="45752" xr:uid="{2B3FABD7-7085-4E80-8604-FE4479A006DF}"/>
    <cellStyle name="40% - Énfasis6 7 9 4 2" xfId="45753" xr:uid="{14D85112-BE06-4E0C-B31B-1C6EB34504A1}"/>
    <cellStyle name="40% - Énfasis6 7 9 5" xfId="45754" xr:uid="{8D2ABE1A-8E3D-404A-B5F4-316EE75675E4}"/>
    <cellStyle name="40% - Énfasis6 7 9 5 2" xfId="45755" xr:uid="{7184F87C-5A48-4066-85D6-AA9AB29C9BBA}"/>
    <cellStyle name="40% - Énfasis6 7 9 6" xfId="45756" xr:uid="{8CC11C9B-4C0A-4E6A-ABAD-35DE823A8765}"/>
    <cellStyle name="40% - Énfasis6 7 9 6 2" xfId="45757" xr:uid="{596FD5E3-1064-434E-B43B-98C4E56223F3}"/>
    <cellStyle name="40% - Énfasis6 7 9 7" xfId="45758" xr:uid="{3A121198-6B00-4EC4-89A1-CB6C90468DA7}"/>
    <cellStyle name="40% - Énfasis6 7 9 7 2" xfId="45759" xr:uid="{531568CE-4497-4B88-8FC2-CFD50DBED419}"/>
    <cellStyle name="40% - Énfasis6 7 9 8" xfId="45760" xr:uid="{0785DB9D-B326-46FC-8B1D-BC629A2F640E}"/>
    <cellStyle name="40% - Énfasis6 7 9 8 2" xfId="45761" xr:uid="{AD6B571D-DB3F-48D2-A84C-702D721F4011}"/>
    <cellStyle name="40% - Énfasis6 7 9 9" xfId="45762" xr:uid="{A208A4C5-AE30-4D8E-95E7-41FA8C52582A}"/>
    <cellStyle name="40% - Énfasis6 7 9 9 2" xfId="45763" xr:uid="{8E006D87-1020-40C4-9FC4-BB5C478BBAF0}"/>
    <cellStyle name="40% - Énfasis6 70" xfId="45764" xr:uid="{CB76BB2F-A192-4461-B837-E077FFCF99AD}"/>
    <cellStyle name="40% - Énfasis6 70 10" xfId="45765" xr:uid="{FF64A9E6-EC45-4C06-9AA3-C477DD4431A1}"/>
    <cellStyle name="40% - Énfasis6 70 10 2" xfId="45766" xr:uid="{94899B42-6073-40D3-9AB2-6FF15166E0F6}"/>
    <cellStyle name="40% - Énfasis6 70 11" xfId="45767" xr:uid="{9C7125EB-3896-4208-BF59-07B15749788E}"/>
    <cellStyle name="40% - Énfasis6 70 2" xfId="45768" xr:uid="{C34AFE4E-CA27-4012-86CA-8E0FDD9E7CEC}"/>
    <cellStyle name="40% - Énfasis6 70 2 2" xfId="45769" xr:uid="{922558C2-DF62-4279-9559-11AEC7CF4D18}"/>
    <cellStyle name="40% - Énfasis6 70 3" xfId="45770" xr:uid="{556B8C0D-808D-4C9F-ABC7-6C6C1F8B8658}"/>
    <cellStyle name="40% - Énfasis6 70 3 2" xfId="45771" xr:uid="{A62BC549-FFE6-40C1-8787-D3D5A8A9C4F4}"/>
    <cellStyle name="40% - Énfasis6 70 4" xfId="45772" xr:uid="{B2FB9E3D-A8D8-4DC5-8109-AD27BAA3903A}"/>
    <cellStyle name="40% - Énfasis6 70 4 2" xfId="45773" xr:uid="{6CF60ED9-37F5-45C6-AC49-50221C5EA27F}"/>
    <cellStyle name="40% - Énfasis6 70 5" xfId="45774" xr:uid="{A3F6E1F5-C815-4894-BBA6-E4FA82B45AE1}"/>
    <cellStyle name="40% - Énfasis6 70 5 2" xfId="45775" xr:uid="{945FCBF4-6262-468C-BCD8-2F7C843C97F9}"/>
    <cellStyle name="40% - Énfasis6 70 6" xfId="45776" xr:uid="{A0ADA98A-7D4B-40F4-ABC9-FBF654981890}"/>
    <cellStyle name="40% - Énfasis6 70 6 2" xfId="45777" xr:uid="{BD46C4AB-A65B-4CFE-B889-04D99C199DC2}"/>
    <cellStyle name="40% - Énfasis6 70 7" xfId="45778" xr:uid="{E5AFA635-2336-4BE3-A4EF-AFED41AF4183}"/>
    <cellStyle name="40% - Énfasis6 70 7 2" xfId="45779" xr:uid="{474F8AB6-2B0B-4753-913C-2A165EF1016A}"/>
    <cellStyle name="40% - Énfasis6 70 8" xfId="45780" xr:uid="{E5064DA7-B743-4132-87DF-44971B066DEE}"/>
    <cellStyle name="40% - Énfasis6 70 8 2" xfId="45781" xr:uid="{19CFCDD0-6863-4E14-9A22-F646DBFE4B5C}"/>
    <cellStyle name="40% - Énfasis6 70 9" xfId="45782" xr:uid="{EDC33C54-0295-4C48-A2FE-D471DD70D056}"/>
    <cellStyle name="40% - Énfasis6 70 9 2" xfId="45783" xr:uid="{7502F731-017B-4EDB-A1B2-08CEE360AE19}"/>
    <cellStyle name="40% - Énfasis6 71" xfId="45784" xr:uid="{90B83783-D855-4689-A03D-1703FE0084DF}"/>
    <cellStyle name="40% - Énfasis6 71 10" xfId="45785" xr:uid="{E3BE844F-B9AF-4A3A-95CC-8487027BC72D}"/>
    <cellStyle name="40% - Énfasis6 71 10 2" xfId="45786" xr:uid="{1EB8B812-27A7-4D30-9E0F-3A8A5993BA81}"/>
    <cellStyle name="40% - Énfasis6 71 11" xfId="45787" xr:uid="{F2E25FD5-AA17-4253-A510-DBDA147F2543}"/>
    <cellStyle name="40% - Énfasis6 71 2" xfId="45788" xr:uid="{10003C30-028B-4CE8-8E9D-89D56E9E759B}"/>
    <cellStyle name="40% - Énfasis6 71 2 2" xfId="45789" xr:uid="{68E6380A-E47C-4491-A951-4977078DA191}"/>
    <cellStyle name="40% - Énfasis6 71 3" xfId="45790" xr:uid="{8A681F60-D617-4494-A09E-C643C2230646}"/>
    <cellStyle name="40% - Énfasis6 71 3 2" xfId="45791" xr:uid="{953EA9F2-0439-4A1C-B284-0124A5A58085}"/>
    <cellStyle name="40% - Énfasis6 71 4" xfId="45792" xr:uid="{4A5DB8BF-7132-4159-8D68-936B471C8184}"/>
    <cellStyle name="40% - Énfasis6 71 4 2" xfId="45793" xr:uid="{46E2CE0E-CCB5-45A3-BB45-4D9415CD6439}"/>
    <cellStyle name="40% - Énfasis6 71 5" xfId="45794" xr:uid="{4192DE5A-4C43-4F9F-8AE3-853468D17874}"/>
    <cellStyle name="40% - Énfasis6 71 5 2" xfId="45795" xr:uid="{BE67145D-01D5-4B76-ADAD-6470AB168857}"/>
    <cellStyle name="40% - Énfasis6 71 6" xfId="45796" xr:uid="{E2D8C7C5-1005-4637-B8E3-9C264F02E07A}"/>
    <cellStyle name="40% - Énfasis6 71 6 2" xfId="45797" xr:uid="{288427AC-B00C-4615-B4EF-E78E651EF966}"/>
    <cellStyle name="40% - Énfasis6 71 7" xfId="45798" xr:uid="{FEA9F90A-BDCE-4118-8152-AB3642508229}"/>
    <cellStyle name="40% - Énfasis6 71 7 2" xfId="45799" xr:uid="{FBB248AD-C125-4ABE-8E78-617354E02AFF}"/>
    <cellStyle name="40% - Énfasis6 71 8" xfId="45800" xr:uid="{8BE92C3A-4FC9-4629-A38A-8D99EE2E9B81}"/>
    <cellStyle name="40% - Énfasis6 71 8 2" xfId="45801" xr:uid="{6701917D-97CE-4357-8EE1-D022B022D60B}"/>
    <cellStyle name="40% - Énfasis6 71 9" xfId="45802" xr:uid="{4D8A4672-902A-41F2-AA6B-DA3F8A404AE4}"/>
    <cellStyle name="40% - Énfasis6 71 9 2" xfId="45803" xr:uid="{215B8030-8861-4428-B662-2FA8F44FD4D1}"/>
    <cellStyle name="40% - Énfasis6 72" xfId="45804" xr:uid="{5778702E-1008-48B4-AB19-3929468EB8C4}"/>
    <cellStyle name="40% - Énfasis6 72 10" xfId="45805" xr:uid="{1EE7D24C-E1BE-4396-A1F9-421520B50CEA}"/>
    <cellStyle name="40% - Énfasis6 72 10 2" xfId="45806" xr:uid="{19BE2186-98C5-456A-916A-833530354211}"/>
    <cellStyle name="40% - Énfasis6 72 11" xfId="45807" xr:uid="{051ED993-D00F-4833-A939-9FAC68BB6586}"/>
    <cellStyle name="40% - Énfasis6 72 2" xfId="45808" xr:uid="{5A4321DE-DDEC-4FC5-950F-13D401CBFCDD}"/>
    <cellStyle name="40% - Énfasis6 72 2 2" xfId="45809" xr:uid="{0E1DB9BD-7FB8-436E-8495-E9976CDD1B90}"/>
    <cellStyle name="40% - Énfasis6 72 3" xfId="45810" xr:uid="{C263F144-58DD-4671-910C-93F083B246FE}"/>
    <cellStyle name="40% - Énfasis6 72 3 2" xfId="45811" xr:uid="{5360AF92-2069-4001-AB2C-6B5AE825E53A}"/>
    <cellStyle name="40% - Énfasis6 72 4" xfId="45812" xr:uid="{6705ADAB-3563-4387-B0F2-B425543D80A3}"/>
    <cellStyle name="40% - Énfasis6 72 4 2" xfId="45813" xr:uid="{99C9C12A-0AC7-458A-A11F-086AD183AFC1}"/>
    <cellStyle name="40% - Énfasis6 72 5" xfId="45814" xr:uid="{7AE1740F-ACDF-4032-A039-E56AC9D05C16}"/>
    <cellStyle name="40% - Énfasis6 72 5 2" xfId="45815" xr:uid="{4D7CB303-CE65-474A-81AE-D534A1961E97}"/>
    <cellStyle name="40% - Énfasis6 72 6" xfId="45816" xr:uid="{EC52C7B7-4420-4FEA-B85E-ADB55AE1FD67}"/>
    <cellStyle name="40% - Énfasis6 72 6 2" xfId="45817" xr:uid="{BB625F44-11AB-468F-B5EA-650310ECB2A3}"/>
    <cellStyle name="40% - Énfasis6 72 7" xfId="45818" xr:uid="{80981892-3DEA-43EE-8CF9-950B71C570CF}"/>
    <cellStyle name="40% - Énfasis6 72 7 2" xfId="45819" xr:uid="{7921A78D-61FD-4B9C-AEA8-ADD8B436C373}"/>
    <cellStyle name="40% - Énfasis6 72 8" xfId="45820" xr:uid="{2283E371-CACD-4980-A49E-1349BDB23C87}"/>
    <cellStyle name="40% - Énfasis6 72 8 2" xfId="45821" xr:uid="{399548A6-26A6-47A4-9883-700FDB0996D0}"/>
    <cellStyle name="40% - Énfasis6 72 9" xfId="45822" xr:uid="{ADA60242-10F8-424B-BE28-51596B0DC540}"/>
    <cellStyle name="40% - Énfasis6 72 9 2" xfId="45823" xr:uid="{D39F8324-A905-4C61-B735-8C30147C4076}"/>
    <cellStyle name="40% - Énfasis6 73" xfId="45824" xr:uid="{3D62C582-8556-4437-BE14-30E76C9A15AC}"/>
    <cellStyle name="40% - Énfasis6 73 10" xfId="45825" xr:uid="{56ABBA3E-6356-4C6F-BB22-865FF9BA2AD0}"/>
    <cellStyle name="40% - Énfasis6 73 10 2" xfId="45826" xr:uid="{94A91B7F-1C33-4E7F-84F3-2DA54622682C}"/>
    <cellStyle name="40% - Énfasis6 73 11" xfId="45827" xr:uid="{390478A8-1F81-472F-8EFB-1EE8E836C93E}"/>
    <cellStyle name="40% - Énfasis6 73 2" xfId="45828" xr:uid="{5D0D8A8A-9E7C-45FB-89F8-C180F5940E49}"/>
    <cellStyle name="40% - Énfasis6 73 2 2" xfId="45829" xr:uid="{6302D46A-5923-489D-8B4C-025DD728EF36}"/>
    <cellStyle name="40% - Énfasis6 73 3" xfId="45830" xr:uid="{26950A2A-7A39-4581-8686-37F254F0087A}"/>
    <cellStyle name="40% - Énfasis6 73 3 2" xfId="45831" xr:uid="{683BC614-A109-4DBB-99F7-55B20F95821C}"/>
    <cellStyle name="40% - Énfasis6 73 4" xfId="45832" xr:uid="{AFE8D32C-E51B-4E8B-A883-F6A38C2372FA}"/>
    <cellStyle name="40% - Énfasis6 73 4 2" xfId="45833" xr:uid="{1815D991-6EC2-4C9A-92C3-EA09E195A340}"/>
    <cellStyle name="40% - Énfasis6 73 5" xfId="45834" xr:uid="{579F3430-E935-4B65-8B52-511E91318D46}"/>
    <cellStyle name="40% - Énfasis6 73 5 2" xfId="45835" xr:uid="{C8FE8847-C082-456D-BA91-E0DE22E3B463}"/>
    <cellStyle name="40% - Énfasis6 73 6" xfId="45836" xr:uid="{F96657F5-1496-421D-8D18-6BFECFCAACBA}"/>
    <cellStyle name="40% - Énfasis6 73 6 2" xfId="45837" xr:uid="{B8326769-76B9-4AB6-ACA5-EE9CB19E6A92}"/>
    <cellStyle name="40% - Énfasis6 73 7" xfId="45838" xr:uid="{BC2522FD-2238-40ED-B367-F27057A63EA0}"/>
    <cellStyle name="40% - Énfasis6 73 7 2" xfId="45839" xr:uid="{78F21315-C2E9-47D2-8F9D-40EDCA2FF2AC}"/>
    <cellStyle name="40% - Énfasis6 73 8" xfId="45840" xr:uid="{F2E9A0F4-BBD0-49B6-ABC7-7D0E87F79028}"/>
    <cellStyle name="40% - Énfasis6 73 8 2" xfId="45841" xr:uid="{3AA64F3D-9CA1-49DC-968B-98F98F38353A}"/>
    <cellStyle name="40% - Énfasis6 73 9" xfId="45842" xr:uid="{B9337CCC-C693-4AC4-80FC-3EAC26D180E4}"/>
    <cellStyle name="40% - Énfasis6 73 9 2" xfId="45843" xr:uid="{D444CF42-9599-4701-8BF6-FB7620B7337A}"/>
    <cellStyle name="40% - Énfasis6 74" xfId="45844" xr:uid="{D4226F6F-6866-41DE-99D3-90235515648A}"/>
    <cellStyle name="40% - Énfasis6 74 10" xfId="45845" xr:uid="{453B42AC-DD66-4CC0-964E-9CA25F832DAD}"/>
    <cellStyle name="40% - Énfasis6 74 10 2" xfId="45846" xr:uid="{C8A70273-A944-4B03-9608-BABB9897B8C7}"/>
    <cellStyle name="40% - Énfasis6 74 11" xfId="45847" xr:uid="{321A79D8-BD7E-4C27-9113-B1AF35BDC4A3}"/>
    <cellStyle name="40% - Énfasis6 74 2" xfId="45848" xr:uid="{6E57EE24-2A21-4D0C-A975-040A88702E08}"/>
    <cellStyle name="40% - Énfasis6 74 2 2" xfId="45849" xr:uid="{6EC82DEA-CF30-4E97-A34B-3DAE599F2127}"/>
    <cellStyle name="40% - Énfasis6 74 3" xfId="45850" xr:uid="{55AD1BD9-FE8D-4BF1-9216-FFFAC31AD948}"/>
    <cellStyle name="40% - Énfasis6 74 3 2" xfId="45851" xr:uid="{76343EB3-DCC4-477B-9718-B0E85F68820B}"/>
    <cellStyle name="40% - Énfasis6 74 4" xfId="45852" xr:uid="{A201D0B5-47A3-4E0A-9D1F-79B97FC3D7F1}"/>
    <cellStyle name="40% - Énfasis6 74 4 2" xfId="45853" xr:uid="{B67F691C-D13B-4221-A6BF-21F5B69338BC}"/>
    <cellStyle name="40% - Énfasis6 74 5" xfId="45854" xr:uid="{DFF1656E-9CF1-43F2-A2EF-3A3AD3953AE7}"/>
    <cellStyle name="40% - Énfasis6 74 5 2" xfId="45855" xr:uid="{C949EFDA-4B8F-467F-8FC2-9AA65A56DEEA}"/>
    <cellStyle name="40% - Énfasis6 74 6" xfId="45856" xr:uid="{630D523A-A8FB-4CED-9DA9-33EF7F924AFF}"/>
    <cellStyle name="40% - Énfasis6 74 6 2" xfId="45857" xr:uid="{D4B8CEF7-0E6E-414B-A581-AFA48E026411}"/>
    <cellStyle name="40% - Énfasis6 74 7" xfId="45858" xr:uid="{37270B2D-E2BE-4BD0-8AF3-DC516745FD9E}"/>
    <cellStyle name="40% - Énfasis6 74 7 2" xfId="45859" xr:uid="{B95BCEDB-C096-43CF-A652-35D094D7D851}"/>
    <cellStyle name="40% - Énfasis6 74 8" xfId="45860" xr:uid="{4AC36232-A805-4CFA-9146-9A6FF1E41F5F}"/>
    <cellStyle name="40% - Énfasis6 74 8 2" xfId="45861" xr:uid="{AE8F9EF1-BD04-42EB-992B-EFED2C217EA5}"/>
    <cellStyle name="40% - Énfasis6 74 9" xfId="45862" xr:uid="{C0631C3E-CEC7-4540-8038-D7806CE63C38}"/>
    <cellStyle name="40% - Énfasis6 74 9 2" xfId="45863" xr:uid="{ACE3DCDC-2E14-4EEA-A4D6-20F750D027CE}"/>
    <cellStyle name="40% - Énfasis6 75" xfId="45864" xr:uid="{DF6928EA-EF68-4508-912F-12A15A1A7588}"/>
    <cellStyle name="40% - Énfasis6 75 10" xfId="45865" xr:uid="{A57B8BFB-ECC9-49AF-8292-780B26472670}"/>
    <cellStyle name="40% - Énfasis6 75 10 2" xfId="45866" xr:uid="{EA1D1286-4D68-4428-95B5-DDE958F7FA8D}"/>
    <cellStyle name="40% - Énfasis6 75 11" xfId="45867" xr:uid="{CE5EE35F-1B88-4324-8922-E7BF44D0B136}"/>
    <cellStyle name="40% - Énfasis6 75 2" xfId="45868" xr:uid="{A0F64C09-6858-471E-AB99-C72E56826664}"/>
    <cellStyle name="40% - Énfasis6 75 2 2" xfId="45869" xr:uid="{C81469B7-AFAB-49E1-8832-69B4EF7EFB18}"/>
    <cellStyle name="40% - Énfasis6 75 3" xfId="45870" xr:uid="{E9E179B4-11E3-4CE0-94F4-E8CBDAB6F96B}"/>
    <cellStyle name="40% - Énfasis6 75 3 2" xfId="45871" xr:uid="{463A094B-A49E-4880-9510-64B5BC1BEEB4}"/>
    <cellStyle name="40% - Énfasis6 75 4" xfId="45872" xr:uid="{5402E628-10B5-449C-B8ED-337D61063869}"/>
    <cellStyle name="40% - Énfasis6 75 4 2" xfId="45873" xr:uid="{A4710CE0-C1A5-491B-ADDF-32E59B57A83A}"/>
    <cellStyle name="40% - Énfasis6 75 5" xfId="45874" xr:uid="{3E1185C2-92D3-43B4-AF6F-EFC3CB5CC946}"/>
    <cellStyle name="40% - Énfasis6 75 5 2" xfId="45875" xr:uid="{1CE19050-FE7E-44F0-882D-11671F47380B}"/>
    <cellStyle name="40% - Énfasis6 75 6" xfId="45876" xr:uid="{C3123185-B8EB-4127-9E9E-82A6C18F7FB2}"/>
    <cellStyle name="40% - Énfasis6 75 6 2" xfId="45877" xr:uid="{90E3A7CA-5B4B-47C6-BB9B-CE4C5EB9CBE2}"/>
    <cellStyle name="40% - Énfasis6 75 7" xfId="45878" xr:uid="{789FCC57-8C25-48E4-9DE6-5D8B6FC48D0C}"/>
    <cellStyle name="40% - Énfasis6 75 7 2" xfId="45879" xr:uid="{C7976D00-E827-4805-87FD-AA0370A2E9A9}"/>
    <cellStyle name="40% - Énfasis6 75 8" xfId="45880" xr:uid="{8A3A7851-B6DA-4ACA-9AEE-7D72EFC18BBF}"/>
    <cellStyle name="40% - Énfasis6 75 8 2" xfId="45881" xr:uid="{465AE7F5-769E-4FCB-94A8-2A0D7C6F7BF4}"/>
    <cellStyle name="40% - Énfasis6 75 9" xfId="45882" xr:uid="{1D1EF403-1967-4E50-AD50-27240A72A91C}"/>
    <cellStyle name="40% - Énfasis6 75 9 2" xfId="45883" xr:uid="{55782C21-AEF1-4271-9107-19444D733286}"/>
    <cellStyle name="40% - Énfasis6 76" xfId="45884" xr:uid="{98BEC4BD-6F39-445E-85FF-6D33559271E0}"/>
    <cellStyle name="40% - Énfasis6 76 10" xfId="45885" xr:uid="{445C7B78-CBDC-4D01-907A-3A271A488408}"/>
    <cellStyle name="40% - Énfasis6 76 10 2" xfId="45886" xr:uid="{54CB5C40-287E-440B-B93E-EBED93F55545}"/>
    <cellStyle name="40% - Énfasis6 76 11" xfId="45887" xr:uid="{BC2B7967-323E-434E-BAD3-3BD857E36DE5}"/>
    <cellStyle name="40% - Énfasis6 76 2" xfId="45888" xr:uid="{FA2FEAA0-7289-4BD3-AA7A-175AD8919ECB}"/>
    <cellStyle name="40% - Énfasis6 76 2 2" xfId="45889" xr:uid="{A9F49CC6-1577-42D0-AF79-E8D93F397685}"/>
    <cellStyle name="40% - Énfasis6 76 3" xfId="45890" xr:uid="{43BEBC59-B3C5-4852-B59E-73957DD75AE6}"/>
    <cellStyle name="40% - Énfasis6 76 3 2" xfId="45891" xr:uid="{63870C9B-C121-4F3E-AA38-C31B49CBB170}"/>
    <cellStyle name="40% - Énfasis6 76 4" xfId="45892" xr:uid="{F65C1284-2258-45F1-B21E-EC6E3126B269}"/>
    <cellStyle name="40% - Énfasis6 76 4 2" xfId="45893" xr:uid="{F2F07113-DE27-4F7C-87B4-2EB5EF78257B}"/>
    <cellStyle name="40% - Énfasis6 76 5" xfId="45894" xr:uid="{26DF6D0C-0858-4D6E-A3D5-A19F43F77609}"/>
    <cellStyle name="40% - Énfasis6 76 5 2" xfId="45895" xr:uid="{D1CA84B0-DADF-4FB4-80FF-BF0DEAC96FC1}"/>
    <cellStyle name="40% - Énfasis6 76 6" xfId="45896" xr:uid="{EB0A3B38-3914-48D4-94B1-8BA6729992D5}"/>
    <cellStyle name="40% - Énfasis6 76 6 2" xfId="45897" xr:uid="{106661F6-AD3E-4B86-BC9F-89AF30BB5A0C}"/>
    <cellStyle name="40% - Énfasis6 76 7" xfId="45898" xr:uid="{F051A4F1-82D2-4720-9D7B-B2CF5A5CEABE}"/>
    <cellStyle name="40% - Énfasis6 76 7 2" xfId="45899" xr:uid="{CDA8BCB5-30AD-4C2C-9F74-0745DF5BB99A}"/>
    <cellStyle name="40% - Énfasis6 76 8" xfId="45900" xr:uid="{99BFD134-FB00-4F53-ADA4-9D47529B4EAE}"/>
    <cellStyle name="40% - Énfasis6 76 8 2" xfId="45901" xr:uid="{5B7233C5-33CC-45D0-A4E3-A6EB80B0347E}"/>
    <cellStyle name="40% - Énfasis6 76 9" xfId="45902" xr:uid="{6665E13E-BCBD-4587-BABB-F2A8D9D4F735}"/>
    <cellStyle name="40% - Énfasis6 76 9 2" xfId="45903" xr:uid="{4FC7F76A-69F0-4620-B8C6-5BA326886986}"/>
    <cellStyle name="40% - Énfasis6 77" xfId="45904" xr:uid="{77D6712A-1B02-4AA8-B00D-CF488C268FE5}"/>
    <cellStyle name="40% - Énfasis6 77 2" xfId="45905" xr:uid="{15D4304D-AC54-4380-A756-F23BDF35F052}"/>
    <cellStyle name="40% - Énfasis6 78" xfId="45906" xr:uid="{886F9EE7-C090-47D4-8D9E-84FFECBA49AF}"/>
    <cellStyle name="40% - Énfasis6 79" xfId="45907" xr:uid="{409CC274-1675-436E-8EE4-9829E022C05E}"/>
    <cellStyle name="40% - Énfasis6 8" xfId="3931" xr:uid="{8CB00AD8-DBF2-4F32-8C01-8AE3C2E5923D}"/>
    <cellStyle name="40% - Énfasis6 8 10" xfId="45908" xr:uid="{F164C8F3-696C-4639-BB47-BE5D7D4CECE5}"/>
    <cellStyle name="40% - Énfasis6 8 10 2" xfId="45909" xr:uid="{DAE147EF-658A-479F-96D8-94CB48BEF21C}"/>
    <cellStyle name="40% - Énfasis6 8 11" xfId="45910" xr:uid="{8071ECBB-2D39-4FA9-97A7-8632F59BC5B8}"/>
    <cellStyle name="40% - Énfasis6 8 11 2" xfId="45911" xr:uid="{B62069AF-FC0E-4135-9765-BA9BABA1EE00}"/>
    <cellStyle name="40% - Énfasis6 8 12" xfId="45912" xr:uid="{8E6C4019-4830-4F9D-8F80-6E44C18B72D7}"/>
    <cellStyle name="40% - Énfasis6 8 12 2" xfId="45913" xr:uid="{E7E5BA07-FFB1-4B90-A605-AE8F601C635D}"/>
    <cellStyle name="40% - Énfasis6 8 13" xfId="45914" xr:uid="{D960ED5E-3862-4D74-BE4B-DD80EE68F796}"/>
    <cellStyle name="40% - Énfasis6 8 13 2" xfId="45915" xr:uid="{FD5417FF-2B40-47FD-8917-08787CB158CE}"/>
    <cellStyle name="40% - Énfasis6 8 14" xfId="45916" xr:uid="{263D1396-434E-4AE4-910E-18A5B00C17B1}"/>
    <cellStyle name="40% - Énfasis6 8 14 2" xfId="45917" xr:uid="{F76A2BF6-F39E-4B03-8FD6-0C3A177B605B}"/>
    <cellStyle name="40% - Énfasis6 8 15" xfId="45918" xr:uid="{BEDB56F3-F396-4EA4-95F4-1911DA13DADC}"/>
    <cellStyle name="40% - Énfasis6 8 2" xfId="3932" xr:uid="{D1CACE94-A4D9-4394-981D-ED4B86164FA6}"/>
    <cellStyle name="40% - Énfasis6 8 2 10" xfId="45919" xr:uid="{A9AEB6E6-C9FD-4186-958F-0B5F9B4E10C4}"/>
    <cellStyle name="40% - Énfasis6 8 2 10 2" xfId="45920" xr:uid="{9A5B7CA0-45CB-4154-A374-3609C33CC671}"/>
    <cellStyle name="40% - Énfasis6 8 2 11" xfId="45921" xr:uid="{072E5871-1BC6-4F70-B75B-4554D988CD80}"/>
    <cellStyle name="40% - Énfasis6 8 2 2" xfId="3933" xr:uid="{97DC21C6-4E6D-4893-B2ED-2AD7A5C808C0}"/>
    <cellStyle name="40% - Énfasis6 8 2 2 2" xfId="3934" xr:uid="{EFD82AAF-774F-4F79-B8B0-35C4BFADF959}"/>
    <cellStyle name="40% - Énfasis6 8 2 2 2 2" xfId="3935" xr:uid="{CB0FCF1E-CF0B-4153-BDA1-A2B5F5916D03}"/>
    <cellStyle name="40% - Énfasis6 8 2 2 2 2 2" xfId="3936" xr:uid="{CA5A5C40-948F-430C-BA08-8513B1BB68D9}"/>
    <cellStyle name="40% - Énfasis6 8 2 2 2 3" xfId="3937" xr:uid="{AC7F14A3-34FC-4C2F-9324-E312D452BA65}"/>
    <cellStyle name="40% - Énfasis6 8 2 2 3" xfId="3938" xr:uid="{7BAA4F57-088B-45F1-BF4E-F966C10C6FE3}"/>
    <cellStyle name="40% - Énfasis6 8 2 2 3 2" xfId="3939" xr:uid="{18639C3F-EDC1-4A6C-95DA-BC1D59243106}"/>
    <cellStyle name="40% - Énfasis6 8 2 2 4" xfId="3940" xr:uid="{0FAF35E8-7E58-4BCF-B3D4-22292524E50B}"/>
    <cellStyle name="40% - Énfasis6 8 2 3" xfId="3941" xr:uid="{9DF5F9B4-9025-4291-9829-16AC7466F549}"/>
    <cellStyle name="40% - Énfasis6 8 2 3 2" xfId="3942" xr:uid="{FFD70D1F-1A65-4283-94A1-440B23956A6D}"/>
    <cellStyle name="40% - Énfasis6 8 2 3 2 2" xfId="3943" xr:uid="{9C373755-2E29-428A-84DF-17A46C666BE2}"/>
    <cellStyle name="40% - Énfasis6 8 2 3 3" xfId="3944" xr:uid="{E31F8846-7288-44AA-8436-CACC9662ADAB}"/>
    <cellStyle name="40% - Énfasis6 8 2 4" xfId="3945" xr:uid="{319EDD35-10E1-4336-9E15-C6A5FF27218A}"/>
    <cellStyle name="40% - Énfasis6 8 2 4 2" xfId="3946" xr:uid="{F9160597-8DB6-427E-887D-504EA455F36F}"/>
    <cellStyle name="40% - Énfasis6 8 2 5" xfId="3947" xr:uid="{D7F6A431-75C4-48CC-9427-5D9959C3B770}"/>
    <cellStyle name="40% - Énfasis6 8 2 5 2" xfId="45922" xr:uid="{FC97CF5B-812C-4F40-9B62-2FACC01DFE50}"/>
    <cellStyle name="40% - Énfasis6 8 2 6" xfId="45923" xr:uid="{9354E606-D6B9-4AD3-9D9B-1B7539D25433}"/>
    <cellStyle name="40% - Énfasis6 8 2 6 2" xfId="45924" xr:uid="{F45CE93D-2CF1-4679-9763-F41D91C43AA5}"/>
    <cellStyle name="40% - Énfasis6 8 2 7" xfId="45925" xr:uid="{BC4FE0BE-1AEE-4401-ADBA-6CC456DFFB66}"/>
    <cellStyle name="40% - Énfasis6 8 2 7 2" xfId="45926" xr:uid="{6F144598-FE87-4434-9BBE-46B95D825746}"/>
    <cellStyle name="40% - Énfasis6 8 2 8" xfId="45927" xr:uid="{070EF009-F8D2-47C8-A227-C3FF4DD8D9C9}"/>
    <cellStyle name="40% - Énfasis6 8 2 8 2" xfId="45928" xr:uid="{DF7C52BD-E87E-4C02-B2E3-9A60B9D82552}"/>
    <cellStyle name="40% - Énfasis6 8 2 9" xfId="45929" xr:uid="{203489EF-7646-499F-A335-10DCA1CA9AF5}"/>
    <cellStyle name="40% - Énfasis6 8 2 9 2" xfId="45930" xr:uid="{495B7FE2-A097-4EDE-A682-300580FB27B7}"/>
    <cellStyle name="40% - Énfasis6 8 3" xfId="3948" xr:uid="{12E324E0-5FC1-4946-9CBB-6F782B68DFD8}"/>
    <cellStyle name="40% - Énfasis6 8 3 10" xfId="45931" xr:uid="{D1FDBAE6-3CDD-4390-87B6-2C6A297DB4A0}"/>
    <cellStyle name="40% - Énfasis6 8 3 10 2" xfId="45932" xr:uid="{632FC978-09ED-4841-AA99-4C76B5E81E7B}"/>
    <cellStyle name="40% - Énfasis6 8 3 11" xfId="45933" xr:uid="{C8EC411B-C9E4-489C-B592-CEF849A93509}"/>
    <cellStyle name="40% - Énfasis6 8 3 2" xfId="3949" xr:uid="{1CFA5C85-7E3D-4E68-B4A5-8DB2872E0EDB}"/>
    <cellStyle name="40% - Énfasis6 8 3 2 2" xfId="3950" xr:uid="{691FF016-8E2D-4AA9-9D55-AA009D33E270}"/>
    <cellStyle name="40% - Énfasis6 8 3 2 2 2" xfId="3951" xr:uid="{B0AD59ED-FD00-4093-8C85-CF020A47CBA9}"/>
    <cellStyle name="40% - Énfasis6 8 3 2 3" xfId="3952" xr:uid="{A708378E-5A08-4881-9E7C-0EEB99C81232}"/>
    <cellStyle name="40% - Énfasis6 8 3 3" xfId="3953" xr:uid="{F7D0B6C8-E9A5-4084-AA79-80A35F7CE719}"/>
    <cellStyle name="40% - Énfasis6 8 3 3 2" xfId="3954" xr:uid="{E45CF2C3-3002-4C08-8EAD-9862206034A1}"/>
    <cellStyle name="40% - Énfasis6 8 3 4" xfId="3955" xr:uid="{F79D1DA7-0AD9-4175-A2BC-4DEB5715A95F}"/>
    <cellStyle name="40% - Énfasis6 8 3 4 2" xfId="45934" xr:uid="{27BE9A1B-6BD6-4C5F-9FCC-49815FE2D274}"/>
    <cellStyle name="40% - Énfasis6 8 3 5" xfId="45935" xr:uid="{78AEBD55-E76C-461C-9BA9-E09A077C4C9B}"/>
    <cellStyle name="40% - Énfasis6 8 3 5 2" xfId="45936" xr:uid="{400A31ED-EC44-4771-A6D4-73128567AE82}"/>
    <cellStyle name="40% - Énfasis6 8 3 6" xfId="45937" xr:uid="{A15CDC3E-ED0B-4A96-87DE-348ECEED25C7}"/>
    <cellStyle name="40% - Énfasis6 8 3 6 2" xfId="45938" xr:uid="{65E0F460-0E24-4669-8552-8A4B6A991917}"/>
    <cellStyle name="40% - Énfasis6 8 3 7" xfId="45939" xr:uid="{88BB22E3-222E-4272-9A2A-ED2D2FD0851F}"/>
    <cellStyle name="40% - Énfasis6 8 3 7 2" xfId="45940" xr:uid="{060077F8-33D4-47C2-85BA-9602296CC386}"/>
    <cellStyle name="40% - Énfasis6 8 3 8" xfId="45941" xr:uid="{92062B1F-065A-49E1-B120-0CD18635F7CD}"/>
    <cellStyle name="40% - Énfasis6 8 3 8 2" xfId="45942" xr:uid="{7A1E1119-5E90-44F8-A300-E8F66F6F3E7C}"/>
    <cellStyle name="40% - Énfasis6 8 3 9" xfId="45943" xr:uid="{12264AD6-761E-439A-B552-7C9B985E1538}"/>
    <cellStyle name="40% - Énfasis6 8 3 9 2" xfId="45944" xr:uid="{C2412D17-0C12-4B14-B9C9-5DD90EC87492}"/>
    <cellStyle name="40% - Énfasis6 8 4" xfId="3956" xr:uid="{415D404D-25E4-428A-871E-2408A6BCA7EA}"/>
    <cellStyle name="40% - Énfasis6 8 4 10" xfId="45945" xr:uid="{7D66E52B-BCEF-4BA4-9736-74AAE8E51E79}"/>
    <cellStyle name="40% - Énfasis6 8 4 10 2" xfId="45946" xr:uid="{6C5D3C84-8596-4F95-A93B-277904D553A5}"/>
    <cellStyle name="40% - Énfasis6 8 4 11" xfId="45947" xr:uid="{A2C11FDD-3F3C-4080-AD7F-82397B166A3D}"/>
    <cellStyle name="40% - Énfasis6 8 4 2" xfId="3957" xr:uid="{CFD1ED96-2BA1-4037-9101-D35F1E1E831F}"/>
    <cellStyle name="40% - Énfasis6 8 4 2 2" xfId="3958" xr:uid="{60768E22-D956-4EF6-9DD5-2807F910AA64}"/>
    <cellStyle name="40% - Énfasis6 8 4 3" xfId="3959" xr:uid="{FD91E956-3AA7-48BC-AEBC-DF339629AA62}"/>
    <cellStyle name="40% - Énfasis6 8 4 3 2" xfId="45948" xr:uid="{287E9B2C-E713-40FD-B50C-C9B295995AF4}"/>
    <cellStyle name="40% - Énfasis6 8 4 4" xfId="45949" xr:uid="{1BA4D9C8-DB42-44F3-B3A3-A52B7EE4D60C}"/>
    <cellStyle name="40% - Énfasis6 8 4 4 2" xfId="45950" xr:uid="{77A8EDB1-01A5-4505-873C-87DEF1A61A83}"/>
    <cellStyle name="40% - Énfasis6 8 4 5" xfId="45951" xr:uid="{0E3BBF5C-24CF-401C-8BFA-AFF1C0125372}"/>
    <cellStyle name="40% - Énfasis6 8 4 5 2" xfId="45952" xr:uid="{CAF7F548-9886-4C58-BD3D-EB256AB1E1B5}"/>
    <cellStyle name="40% - Énfasis6 8 4 6" xfId="45953" xr:uid="{A53B401D-4341-4992-9187-389009049BBC}"/>
    <cellStyle name="40% - Énfasis6 8 4 6 2" xfId="45954" xr:uid="{FBBB1419-7474-40DF-A8AB-ACCD59351BDC}"/>
    <cellStyle name="40% - Énfasis6 8 4 7" xfId="45955" xr:uid="{48965399-14BF-4EFF-9437-33D0C7955C80}"/>
    <cellStyle name="40% - Énfasis6 8 4 7 2" xfId="45956" xr:uid="{7357A4D8-3F82-461B-B712-4E68B157E057}"/>
    <cellStyle name="40% - Énfasis6 8 4 8" xfId="45957" xr:uid="{BDF18738-98CB-49D0-BF0E-82E7EBFB2DB7}"/>
    <cellStyle name="40% - Énfasis6 8 4 8 2" xfId="45958" xr:uid="{FDBD5B8B-4C38-4176-9D8D-0307349CC44D}"/>
    <cellStyle name="40% - Énfasis6 8 4 9" xfId="45959" xr:uid="{BA7B77F2-ED85-4F34-B1EF-E4912B6F5A4A}"/>
    <cellStyle name="40% - Énfasis6 8 4 9 2" xfId="45960" xr:uid="{56E26A6F-E203-4435-AE98-5D8CC13D1458}"/>
    <cellStyle name="40% - Énfasis6 8 5" xfId="3960" xr:uid="{EBE4E316-5693-4B37-825A-17408662A83F}"/>
    <cellStyle name="40% - Énfasis6 8 5 10" xfId="45961" xr:uid="{C866487B-C4BF-4CC6-974A-B5625BA00D76}"/>
    <cellStyle name="40% - Énfasis6 8 5 10 2" xfId="45962" xr:uid="{B5F95A79-E7A6-4B9B-82E8-6B9CA761D0EC}"/>
    <cellStyle name="40% - Énfasis6 8 5 11" xfId="45963" xr:uid="{A1AB18B7-8042-4347-B461-5661E31E7E21}"/>
    <cellStyle name="40% - Énfasis6 8 5 2" xfId="3961" xr:uid="{E9D6CEC1-BDDC-4A6E-B6B3-937842C854E2}"/>
    <cellStyle name="40% - Énfasis6 8 5 2 2" xfId="45964" xr:uid="{F19C720C-06F1-45ED-A698-AD324D938525}"/>
    <cellStyle name="40% - Énfasis6 8 5 3" xfId="45965" xr:uid="{D19FB9B9-41B5-4827-91CA-62C7F5BD0C02}"/>
    <cellStyle name="40% - Énfasis6 8 5 3 2" xfId="45966" xr:uid="{863FAD41-2005-4D20-B2A4-025144893109}"/>
    <cellStyle name="40% - Énfasis6 8 5 4" xfId="45967" xr:uid="{1582DEB1-3813-40A5-B060-51942300088E}"/>
    <cellStyle name="40% - Énfasis6 8 5 4 2" xfId="45968" xr:uid="{DE0C78F5-B97E-4589-B835-E0CC485A14B2}"/>
    <cellStyle name="40% - Énfasis6 8 5 5" xfId="45969" xr:uid="{3E8D5010-07F0-4BA9-8FD8-8F18BAB4AEF4}"/>
    <cellStyle name="40% - Énfasis6 8 5 5 2" xfId="45970" xr:uid="{985A8869-4D3A-4615-BCFA-E3B9253FC21F}"/>
    <cellStyle name="40% - Énfasis6 8 5 6" xfId="45971" xr:uid="{0BE9C050-55AC-44B4-9EA5-14C5D5A811FE}"/>
    <cellStyle name="40% - Énfasis6 8 5 6 2" xfId="45972" xr:uid="{1B20A009-D274-45CC-AC69-4546381EA553}"/>
    <cellStyle name="40% - Énfasis6 8 5 7" xfId="45973" xr:uid="{0145086F-B7EF-42CE-82DC-986AC7AE38C7}"/>
    <cellStyle name="40% - Énfasis6 8 5 7 2" xfId="45974" xr:uid="{6B3CC157-2CE2-4D14-BDED-5E5156C5ACF7}"/>
    <cellStyle name="40% - Énfasis6 8 5 8" xfId="45975" xr:uid="{73AA8715-25F6-41CB-8E64-9BB8E2D8906C}"/>
    <cellStyle name="40% - Énfasis6 8 5 8 2" xfId="45976" xr:uid="{51D5912C-1C86-4397-9161-AA5569383CA6}"/>
    <cellStyle name="40% - Énfasis6 8 5 9" xfId="45977" xr:uid="{4ED155D6-4AE6-44E5-A575-663D6BC10005}"/>
    <cellStyle name="40% - Énfasis6 8 5 9 2" xfId="45978" xr:uid="{8BE78D61-7E5E-407C-878D-57919080A360}"/>
    <cellStyle name="40% - Énfasis6 8 6" xfId="3962" xr:uid="{FFBE61CC-F0C9-47E4-BF9A-6C450E27386C}"/>
    <cellStyle name="40% - Énfasis6 8 6 2" xfId="45979" xr:uid="{7FE73628-8EC5-421C-8C75-477FCF5A255F}"/>
    <cellStyle name="40% - Énfasis6 8 7" xfId="45980" xr:uid="{6BF75D6B-AC57-470F-B89C-D3A9C4498D75}"/>
    <cellStyle name="40% - Énfasis6 8 7 2" xfId="45981" xr:uid="{5BF3C987-C813-41D5-890F-C50DEC244FD9}"/>
    <cellStyle name="40% - Énfasis6 8 8" xfId="45982" xr:uid="{6F66EB81-F87F-4B97-98BB-036E80426DBA}"/>
    <cellStyle name="40% - Énfasis6 8 8 2" xfId="45983" xr:uid="{54F6EE4F-218D-4EE3-8FEB-618982B3A09F}"/>
    <cellStyle name="40% - Énfasis6 8 9" xfId="45984" xr:uid="{E03F1DC8-C9D7-457F-898D-5AD7BEAE86F9}"/>
    <cellStyle name="40% - Énfasis6 8 9 2" xfId="45985" xr:uid="{F5A201E7-4D15-4905-870F-CC05902BCB9F}"/>
    <cellStyle name="40% - Énfasis6 80" xfId="45986" xr:uid="{D4FEED73-625C-4DE5-AA9A-492D420F4290}"/>
    <cellStyle name="40% - Énfasis6 81" xfId="45987" xr:uid="{44DF9CFE-41D1-40D3-A9F6-3F0C85041210}"/>
    <cellStyle name="40% - Énfasis6 82" xfId="45988" xr:uid="{82BC8541-944D-47B9-8E04-45543F67C2BC}"/>
    <cellStyle name="40% - Énfasis6 83" xfId="45989" xr:uid="{1DC8E411-C4F0-4795-BA29-1F77EB4C98F4}"/>
    <cellStyle name="40% - Énfasis6 84" xfId="45990" xr:uid="{F3E40544-63ED-4378-8987-8D991C4A1662}"/>
    <cellStyle name="40% - Énfasis6 85" xfId="45991" xr:uid="{A2574D29-44F0-46DB-8A0C-E2E451CAA395}"/>
    <cellStyle name="40% - Énfasis6 86" xfId="45992" xr:uid="{481DC354-E138-4466-BD4B-65F6A0C72271}"/>
    <cellStyle name="40% - Énfasis6 87" xfId="45993" xr:uid="{4FBFC0BD-1D1E-4F76-AD26-AA1D95928D31}"/>
    <cellStyle name="40% - Énfasis6 87 2" xfId="45994" xr:uid="{E99F60DE-90BB-472C-BE6F-E91955C7B349}"/>
    <cellStyle name="40% - Énfasis6 88" xfId="45995" xr:uid="{E16F407B-CEB0-4368-99C6-16C77EA0B069}"/>
    <cellStyle name="40% - Énfasis6 89" xfId="45996" xr:uid="{8792E849-BED4-4E1C-9E0A-915AB268A45F}"/>
    <cellStyle name="40% - Énfasis6 9" xfId="3963" xr:uid="{9F8ECCA1-7CA6-4FBC-85C6-593166D32BC6}"/>
    <cellStyle name="40% - Énfasis6 9 10" xfId="45997" xr:uid="{1EF8E332-8454-48C6-8546-89C3DD045187}"/>
    <cellStyle name="40% - Énfasis6 9 10 2" xfId="45998" xr:uid="{37F1D849-2C00-4592-A673-F87C0F077C22}"/>
    <cellStyle name="40% - Énfasis6 9 11" xfId="45999" xr:uid="{ADE69BBD-C12C-4C43-8307-5E26FA047E58}"/>
    <cellStyle name="40% - Énfasis6 9 11 2" xfId="46000" xr:uid="{C6E9132B-94A4-4BCE-AA27-AEBBEA9D4FEC}"/>
    <cellStyle name="40% - Énfasis6 9 12" xfId="46001" xr:uid="{F39BD6D9-ACE6-4612-A3B9-58DB2B7F0D2D}"/>
    <cellStyle name="40% - Énfasis6 9 12 2" xfId="46002" xr:uid="{F9D3C5C4-C225-45D9-9D07-7B7AC56EE7A4}"/>
    <cellStyle name="40% - Énfasis6 9 13" xfId="46003" xr:uid="{2F8284B1-631C-4225-B54D-7E8489A395C7}"/>
    <cellStyle name="40% - Énfasis6 9 13 2" xfId="46004" xr:uid="{45ABA7E6-6E4E-401F-8FF7-98361D5537BF}"/>
    <cellStyle name="40% - Énfasis6 9 14" xfId="46005" xr:uid="{1471681F-9A7F-4A1E-8155-703E5D9E0AE3}"/>
    <cellStyle name="40% - Énfasis6 9 14 2" xfId="46006" xr:uid="{761B7654-E037-4529-8E43-73E070FEFEFA}"/>
    <cellStyle name="40% - Énfasis6 9 15" xfId="46007" xr:uid="{9F85106E-CAD6-412F-BF5F-32D047C9EC4B}"/>
    <cellStyle name="40% - Énfasis6 9 2" xfId="3964" xr:uid="{472A54E7-81FB-4810-9F5A-4E04C924423F}"/>
    <cellStyle name="40% - Énfasis6 9 2 10" xfId="46008" xr:uid="{9874400A-2003-4262-840E-75AAB24D5391}"/>
    <cellStyle name="40% - Énfasis6 9 2 10 2" xfId="46009" xr:uid="{799D90C9-64DB-4BF8-AF9C-8C34E8864776}"/>
    <cellStyle name="40% - Énfasis6 9 2 11" xfId="46010" xr:uid="{954B368D-D7C9-4072-9ED4-E805E649F157}"/>
    <cellStyle name="40% - Énfasis6 9 2 2" xfId="3965" xr:uid="{B13FC2C2-A8C6-43B0-B988-246809F2DEA6}"/>
    <cellStyle name="40% - Énfasis6 9 2 2 2" xfId="3966" xr:uid="{17790014-D672-46CF-90F9-660CACDF1BAE}"/>
    <cellStyle name="40% - Énfasis6 9 2 2 2 2" xfId="3967" xr:uid="{2A6505AB-993B-4BE8-9D18-AA655418BE72}"/>
    <cellStyle name="40% - Énfasis6 9 2 2 2 2 2" xfId="3968" xr:uid="{9CA01778-5B15-4BA7-9939-CEC540EFE703}"/>
    <cellStyle name="40% - Énfasis6 9 2 2 2 3" xfId="3969" xr:uid="{27156A7D-3659-422C-8457-773B668D8D41}"/>
    <cellStyle name="40% - Énfasis6 9 2 2 3" xfId="3970" xr:uid="{6D0575CF-7AA9-446E-AC73-38DF9A40A910}"/>
    <cellStyle name="40% - Énfasis6 9 2 2 3 2" xfId="3971" xr:uid="{516785E9-BC6B-4BB2-8ADA-029EEE4B10A9}"/>
    <cellStyle name="40% - Énfasis6 9 2 2 4" xfId="3972" xr:uid="{98E3B3BC-676B-4143-881C-BB52602DB15A}"/>
    <cellStyle name="40% - Énfasis6 9 2 3" xfId="3973" xr:uid="{8A121353-EF0B-4818-A71A-F1A81294AFF9}"/>
    <cellStyle name="40% - Énfasis6 9 2 3 2" xfId="3974" xr:uid="{CCEAC67C-B2F1-47C9-9F5F-C5798DE9DF92}"/>
    <cellStyle name="40% - Énfasis6 9 2 3 2 2" xfId="3975" xr:uid="{4601FCE3-4BD5-419E-B123-E7A5F04042EB}"/>
    <cellStyle name="40% - Énfasis6 9 2 3 3" xfId="3976" xr:uid="{72D7B48D-D7B1-4581-B740-2673C2E79D00}"/>
    <cellStyle name="40% - Énfasis6 9 2 4" xfId="3977" xr:uid="{386D2A79-3530-4432-8835-4ED04CD7B31C}"/>
    <cellStyle name="40% - Énfasis6 9 2 4 2" xfId="3978" xr:uid="{2ED9E3AE-FE94-4230-8A8D-F8AEAC99DEF8}"/>
    <cellStyle name="40% - Énfasis6 9 2 5" xfId="3979" xr:uid="{024F776E-C70B-4F66-BDD4-287BA687876C}"/>
    <cellStyle name="40% - Énfasis6 9 2 5 2" xfId="46011" xr:uid="{F380352A-BB8D-4E80-B775-579EA7E3EC07}"/>
    <cellStyle name="40% - Énfasis6 9 2 6" xfId="46012" xr:uid="{50789B60-DAB5-4DF0-817A-2A1DFC62FF93}"/>
    <cellStyle name="40% - Énfasis6 9 2 6 2" xfId="46013" xr:uid="{2155C232-51AF-4F73-B230-54C26E9BB4BD}"/>
    <cellStyle name="40% - Énfasis6 9 2 7" xfId="46014" xr:uid="{31DC2A1E-2C6E-4CA7-947E-6AEA40204FDF}"/>
    <cellStyle name="40% - Énfasis6 9 2 7 2" xfId="46015" xr:uid="{CA8739C6-6BCD-43BD-B908-B8A3BFBEFA08}"/>
    <cellStyle name="40% - Énfasis6 9 2 8" xfId="46016" xr:uid="{891248F6-2D2E-42ED-8274-8997B410921F}"/>
    <cellStyle name="40% - Énfasis6 9 2 8 2" xfId="46017" xr:uid="{FA9F7940-C35D-4364-8867-AB1D683EDDDF}"/>
    <cellStyle name="40% - Énfasis6 9 2 9" xfId="46018" xr:uid="{D6A462B3-AE3A-4FF1-B463-8F001A79B1C9}"/>
    <cellStyle name="40% - Énfasis6 9 2 9 2" xfId="46019" xr:uid="{50D1F6B6-95B8-4843-94B6-0810776FE4D0}"/>
    <cellStyle name="40% - Énfasis6 9 3" xfId="3980" xr:uid="{0E2C0698-130E-4ECC-8E68-22D90B6D8745}"/>
    <cellStyle name="40% - Énfasis6 9 3 10" xfId="46020" xr:uid="{1811C5AE-8C56-4AEA-A915-3C05EE1C7E4A}"/>
    <cellStyle name="40% - Énfasis6 9 3 10 2" xfId="46021" xr:uid="{1B7EDDC7-3B6C-42F8-A3E9-682E411FBB19}"/>
    <cellStyle name="40% - Énfasis6 9 3 11" xfId="46022" xr:uid="{D0187350-9B5A-4FE4-8359-E67487F9E0F6}"/>
    <cellStyle name="40% - Énfasis6 9 3 2" xfId="3981" xr:uid="{0D673043-8126-44B0-8DD0-4EAB71B71BC9}"/>
    <cellStyle name="40% - Énfasis6 9 3 2 2" xfId="3982" xr:uid="{C96D46C9-6765-4F10-809C-05DA6DB16984}"/>
    <cellStyle name="40% - Énfasis6 9 3 2 2 2" xfId="3983" xr:uid="{4F6A181A-CA06-4D52-9A56-58ACB9276FFB}"/>
    <cellStyle name="40% - Énfasis6 9 3 2 3" xfId="3984" xr:uid="{6E2EBB07-0ED6-44C2-A24E-60DA14874958}"/>
    <cellStyle name="40% - Énfasis6 9 3 3" xfId="3985" xr:uid="{FDA8E5AF-DD4C-45D6-A94A-5EFF34D144C9}"/>
    <cellStyle name="40% - Énfasis6 9 3 3 2" xfId="3986" xr:uid="{57104B41-1839-4E71-89FC-33D8A873DD2D}"/>
    <cellStyle name="40% - Énfasis6 9 3 4" xfId="3987" xr:uid="{C4F8C8ED-753C-4C4A-A7C7-2EC1760D8AC1}"/>
    <cellStyle name="40% - Énfasis6 9 3 4 2" xfId="46023" xr:uid="{A53C60E6-7914-4E06-802A-C59FF9DD46D5}"/>
    <cellStyle name="40% - Énfasis6 9 3 5" xfId="46024" xr:uid="{26995A1C-5019-4818-A164-1221E9521242}"/>
    <cellStyle name="40% - Énfasis6 9 3 5 2" xfId="46025" xr:uid="{1A62C64A-86FC-4D8E-90A4-9EAA76E6A54E}"/>
    <cellStyle name="40% - Énfasis6 9 3 6" xfId="46026" xr:uid="{C8553E96-A154-4C79-8F16-574D575DFABE}"/>
    <cellStyle name="40% - Énfasis6 9 3 6 2" xfId="46027" xr:uid="{606BE410-6ECC-4CF1-B5AE-D9AF29E970EF}"/>
    <cellStyle name="40% - Énfasis6 9 3 7" xfId="46028" xr:uid="{C44380B1-B737-471C-90C9-EC7261C74CBE}"/>
    <cellStyle name="40% - Énfasis6 9 3 7 2" xfId="46029" xr:uid="{64EBE6C3-F8BE-407B-AD26-8AB7659732BA}"/>
    <cellStyle name="40% - Énfasis6 9 3 8" xfId="46030" xr:uid="{BA349032-10FC-43D4-9D03-41D98BA3072E}"/>
    <cellStyle name="40% - Énfasis6 9 3 8 2" xfId="46031" xr:uid="{C9F717B6-04BF-463C-AE66-663FD6FC35BC}"/>
    <cellStyle name="40% - Énfasis6 9 3 9" xfId="46032" xr:uid="{C7E9F45F-160E-476F-BD48-4CCC7144D9C9}"/>
    <cellStyle name="40% - Énfasis6 9 3 9 2" xfId="46033" xr:uid="{BD7126F9-598B-4D48-ADE5-2C0DB80EDC85}"/>
    <cellStyle name="40% - Énfasis6 9 4" xfId="3988" xr:uid="{B9EAA744-C2AE-4AD6-AFB0-C7207AC48FE0}"/>
    <cellStyle name="40% - Énfasis6 9 4 10" xfId="46034" xr:uid="{1457631B-02DD-4B1D-80D4-395971E6CA7B}"/>
    <cellStyle name="40% - Énfasis6 9 4 10 2" xfId="46035" xr:uid="{8BA74D21-F855-4DA6-953C-185EBDCC07D8}"/>
    <cellStyle name="40% - Énfasis6 9 4 11" xfId="46036" xr:uid="{D0AB79A0-2A89-47F6-B82E-8A38886D8DAD}"/>
    <cellStyle name="40% - Énfasis6 9 4 2" xfId="3989" xr:uid="{D480B793-50F8-42DC-B079-0446C30D696E}"/>
    <cellStyle name="40% - Énfasis6 9 4 2 2" xfId="3990" xr:uid="{E22B4C55-9363-49EA-9F5A-1A1F0956E352}"/>
    <cellStyle name="40% - Énfasis6 9 4 3" xfId="3991" xr:uid="{540BE400-D939-4DE4-B1E3-D0A04B20B538}"/>
    <cellStyle name="40% - Énfasis6 9 4 3 2" xfId="46037" xr:uid="{83C7280A-1362-4BEE-B94F-5FF03DAFFBC7}"/>
    <cellStyle name="40% - Énfasis6 9 4 4" xfId="46038" xr:uid="{9F7ACF9D-AC07-415D-9DB9-BFEA4DB41A79}"/>
    <cellStyle name="40% - Énfasis6 9 4 4 2" xfId="46039" xr:uid="{DB97D803-4E48-4A2F-80E5-8EA5D93F398F}"/>
    <cellStyle name="40% - Énfasis6 9 4 5" xfId="46040" xr:uid="{A3842EBC-ACDC-494A-A340-A47FA3F40D94}"/>
    <cellStyle name="40% - Énfasis6 9 4 5 2" xfId="46041" xr:uid="{D6C94A41-495D-44FB-B2D8-EFE90838AC81}"/>
    <cellStyle name="40% - Énfasis6 9 4 6" xfId="46042" xr:uid="{190EDB98-168A-40FC-91DA-97032A64DF9E}"/>
    <cellStyle name="40% - Énfasis6 9 4 6 2" xfId="46043" xr:uid="{0B6859C3-956E-4122-A6ED-F95D71E26685}"/>
    <cellStyle name="40% - Énfasis6 9 4 7" xfId="46044" xr:uid="{70696E9F-11B2-45D5-A632-87C8FFD64D9A}"/>
    <cellStyle name="40% - Énfasis6 9 4 7 2" xfId="46045" xr:uid="{91130870-EE54-4A87-9F4E-9F31EC6C140C}"/>
    <cellStyle name="40% - Énfasis6 9 4 8" xfId="46046" xr:uid="{30415AC5-FDB1-4870-AAA2-9FBDB603E1BE}"/>
    <cellStyle name="40% - Énfasis6 9 4 8 2" xfId="46047" xr:uid="{8909261F-6050-4A02-94F2-90A1712A283C}"/>
    <cellStyle name="40% - Énfasis6 9 4 9" xfId="46048" xr:uid="{10A51B43-8D2E-4093-9AF0-DB5E6A438A62}"/>
    <cellStyle name="40% - Énfasis6 9 4 9 2" xfId="46049" xr:uid="{0273F11D-F809-480A-BA15-98D3C4682A05}"/>
    <cellStyle name="40% - Énfasis6 9 5" xfId="3992" xr:uid="{1A8B66B3-73D9-4DE5-8DD4-F1BD27C3964D}"/>
    <cellStyle name="40% - Énfasis6 9 5 10" xfId="46050" xr:uid="{DD4B80F7-C752-4147-BAC3-4BB27A9E9180}"/>
    <cellStyle name="40% - Énfasis6 9 5 10 2" xfId="46051" xr:uid="{0296FE8A-28F6-47E9-B2F5-E51DAB78EB7B}"/>
    <cellStyle name="40% - Énfasis6 9 5 11" xfId="46052" xr:uid="{8378B261-A50B-455B-8C5B-C1A6CEAD2D6B}"/>
    <cellStyle name="40% - Énfasis6 9 5 2" xfId="3993" xr:uid="{9201AE65-4316-4E39-A053-D59F14F50B62}"/>
    <cellStyle name="40% - Énfasis6 9 5 2 2" xfId="46053" xr:uid="{8D0BD8D3-2A4D-4E42-95F7-44F77B9CD28D}"/>
    <cellStyle name="40% - Énfasis6 9 5 3" xfId="46054" xr:uid="{D80FBC4E-CEED-4982-9231-9E335C915F31}"/>
    <cellStyle name="40% - Énfasis6 9 5 3 2" xfId="46055" xr:uid="{BF794A6D-6FA1-4630-863C-330197E687B2}"/>
    <cellStyle name="40% - Énfasis6 9 5 4" xfId="46056" xr:uid="{44092C19-7A1D-49E5-864F-C0E29E01B7DF}"/>
    <cellStyle name="40% - Énfasis6 9 5 4 2" xfId="46057" xr:uid="{F2840857-8B3D-4C95-8BD1-4F2EAE9F734C}"/>
    <cellStyle name="40% - Énfasis6 9 5 5" xfId="46058" xr:uid="{52EAC441-0AE5-445D-AAC1-AB37AC580EA1}"/>
    <cellStyle name="40% - Énfasis6 9 5 5 2" xfId="46059" xr:uid="{DB8128CB-8B82-48E5-B5F6-3078D7E83A84}"/>
    <cellStyle name="40% - Énfasis6 9 5 6" xfId="46060" xr:uid="{43E88ED5-8450-4D61-ABA6-A3A6D2982BE4}"/>
    <cellStyle name="40% - Énfasis6 9 5 6 2" xfId="46061" xr:uid="{9BA9EA5A-D742-4F53-A388-74D80CF61949}"/>
    <cellStyle name="40% - Énfasis6 9 5 7" xfId="46062" xr:uid="{CAF27039-6E68-4ABE-A7F1-303D7CD8EECF}"/>
    <cellStyle name="40% - Énfasis6 9 5 7 2" xfId="46063" xr:uid="{C782891B-B161-4C3F-967C-B6BC321E49A0}"/>
    <cellStyle name="40% - Énfasis6 9 5 8" xfId="46064" xr:uid="{A75EA3DA-063B-429B-B636-DA403D33460B}"/>
    <cellStyle name="40% - Énfasis6 9 5 8 2" xfId="46065" xr:uid="{495507FE-4FAE-41C8-8B49-FD3E9B5DCD0A}"/>
    <cellStyle name="40% - Énfasis6 9 5 9" xfId="46066" xr:uid="{C44A7A6E-1037-45A4-B4F9-2C382EC2BB13}"/>
    <cellStyle name="40% - Énfasis6 9 5 9 2" xfId="46067" xr:uid="{72B993DD-450C-424C-A073-A31C72846541}"/>
    <cellStyle name="40% - Énfasis6 9 6" xfId="3994" xr:uid="{46D90642-29CD-4419-8C57-0309D6665A55}"/>
    <cellStyle name="40% - Énfasis6 9 6 2" xfId="46068" xr:uid="{320253CF-646C-49A9-A746-4C200D8A9F0F}"/>
    <cellStyle name="40% - Énfasis6 9 7" xfId="46069" xr:uid="{E4B7216D-35C9-47B8-AA80-5CCEC9EE9005}"/>
    <cellStyle name="40% - Énfasis6 9 7 2" xfId="46070" xr:uid="{A02EACE7-0382-4B99-9F4F-88C54A644F23}"/>
    <cellStyle name="40% - Énfasis6 9 8" xfId="46071" xr:uid="{97352DBB-C626-486F-8102-2D06BBCE384D}"/>
    <cellStyle name="40% - Énfasis6 9 8 2" xfId="46072" xr:uid="{3890022A-947A-4B1A-83D2-0105C1404DA3}"/>
    <cellStyle name="40% - Énfasis6 9 9" xfId="46073" xr:uid="{5DF74F35-AAFA-4D41-852A-7D973072EFF1}"/>
    <cellStyle name="40% - Énfasis6 9 9 2" xfId="46074" xr:uid="{BCF8B591-CF9C-4B7B-B8B4-4C5BF467AF3E}"/>
    <cellStyle name="40% - Énfasis6 90" xfId="46075" xr:uid="{9CE21B4B-03A1-4662-A2B2-E622F05C3084}"/>
    <cellStyle name="40% - Énfasis6 91" xfId="46076" xr:uid="{9EE96A49-D749-439D-834C-44E9A50ED780}"/>
    <cellStyle name="40% - Énfasis6 92" xfId="46077" xr:uid="{197DA718-7133-4E74-B314-1D907CFFBC5D}"/>
    <cellStyle name="40% - Énfasis6 93" xfId="46078" xr:uid="{23E4C0FE-FB83-4938-8074-9FCB03390A62}"/>
    <cellStyle name="40% - Énfasis6 94" xfId="46079" xr:uid="{9745CA5B-0B4C-4838-A035-7480AADBC791}"/>
    <cellStyle name="40% - Énfasis6 95" xfId="46080" xr:uid="{C31C35DE-C98E-4702-BB15-273CF6424A5A}"/>
    <cellStyle name="40% - Énfasis6 96" xfId="46081" xr:uid="{2D19F6D2-8D35-449E-9F81-F86C7AD37831}"/>
    <cellStyle name="40% - Énfasis6 97" xfId="46082" xr:uid="{84784B02-D2BF-4EB9-A9A4-2D7BF609B718}"/>
    <cellStyle name="40% - Énfasis6 98" xfId="46083" xr:uid="{ED737DF0-1114-41E6-9335-DC54D4BE1F14}"/>
    <cellStyle name="40% - Énfasis6 99" xfId="46084" xr:uid="{8D9ECBD7-5947-4E0E-BBE9-85EB924E35BA}"/>
    <cellStyle name="60% - Accent1" xfId="46085" xr:uid="{724711F3-0C77-4056-910E-984B184092D6}"/>
    <cellStyle name="60% - Accent1 2" xfId="46086" xr:uid="{06F5556A-2CAB-4B53-9D25-29C1F993D073}"/>
    <cellStyle name="60% - Accent2" xfId="46087" xr:uid="{CA143D03-EA4F-4B9F-85EE-8EAD7A1D66E1}"/>
    <cellStyle name="60% - Accent2 2" xfId="46088" xr:uid="{E350E205-7BB7-42E7-9BD7-8D72DD65345F}"/>
    <cellStyle name="60% - Accent3" xfId="46089" xr:uid="{FEB71048-AD2A-4221-8333-C2AF37F1ECD5}"/>
    <cellStyle name="60% - Accent3 2" xfId="46090" xr:uid="{9FE75D2A-4BA8-4EDD-A79E-DFF07325ACB6}"/>
    <cellStyle name="60% - Accent4" xfId="46091" xr:uid="{65E90819-4FA6-4476-B5CB-2E35CF4C7C85}"/>
    <cellStyle name="60% - Accent4 2" xfId="46092" xr:uid="{2A9130B5-6FC6-4A7B-9308-67B1054066A3}"/>
    <cellStyle name="60% - Accent5" xfId="46093" xr:uid="{D86C9559-695C-436D-BF26-5E83BF647D0B}"/>
    <cellStyle name="60% - Accent5 2" xfId="46094" xr:uid="{AA2F1FD0-F393-449B-8F16-F17BA06EC77E}"/>
    <cellStyle name="60% - Accent6" xfId="46095" xr:uid="{1EF0B269-019B-427B-8B9D-413C7B7A718F}"/>
    <cellStyle name="60% - Accent6 2" xfId="46096" xr:uid="{80F0D471-C0F1-4D11-B5E9-1144E61C665E}"/>
    <cellStyle name="60% - Énfasis1 10" xfId="46097" xr:uid="{E442A1E7-E7F8-4630-B4A3-6C3A6DECB310}"/>
    <cellStyle name="60% - Énfasis1 100" xfId="46098" xr:uid="{11DC25E3-6889-467B-845F-96548C6DB985}"/>
    <cellStyle name="60% - Énfasis1 101" xfId="46099" xr:uid="{EE0EC119-F5B0-42BB-96FA-A34E384F82EB}"/>
    <cellStyle name="60% - Énfasis1 102" xfId="54054" xr:uid="{6AC20F42-6D8F-4B80-8EAF-2D78E2A09C11}"/>
    <cellStyle name="60% - Énfasis1 11" xfId="46100" xr:uid="{321873C4-628C-4E09-9F06-8AD41787C924}"/>
    <cellStyle name="60% - Énfasis1 12" xfId="46101" xr:uid="{85F72289-9C4E-4444-811F-A7EAAD23831C}"/>
    <cellStyle name="60% - Énfasis1 13" xfId="46102" xr:uid="{61A89F03-5694-4262-AD75-FA47C6A16263}"/>
    <cellStyle name="60% - Énfasis1 14" xfId="46103" xr:uid="{310B6BE2-0E4F-471D-9901-A5FC995D8F9D}"/>
    <cellStyle name="60% - Énfasis1 15" xfId="46104" xr:uid="{8645B288-1E03-42BE-95B7-992F17F39533}"/>
    <cellStyle name="60% - Énfasis1 16" xfId="46105" xr:uid="{AB00858C-CDD7-4E94-8AC6-C0E64C739088}"/>
    <cellStyle name="60% - Énfasis1 17" xfId="46106" xr:uid="{DC5CA593-E558-4CA4-9C8C-1931DA39CC54}"/>
    <cellStyle name="60% - Énfasis1 18" xfId="46107" xr:uid="{9DA6F797-4907-4B6A-AA4F-42C440308B9E}"/>
    <cellStyle name="60% - Énfasis1 19" xfId="46108" xr:uid="{CE1A48A6-BC3B-4C43-B753-FF950AA40E34}"/>
    <cellStyle name="60% - Énfasis1 2" xfId="46109" xr:uid="{EA42E823-74F2-43B0-86ED-C515153FE0E9}"/>
    <cellStyle name="60% - Énfasis1 2 2" xfId="46110" xr:uid="{856240FF-3C2A-43AC-BC39-CB9CC79C322D}"/>
    <cellStyle name="60% - Énfasis1 2 2 2" xfId="46111" xr:uid="{45148C5A-ADBA-414C-916C-CC44F188BB20}"/>
    <cellStyle name="60% - Énfasis1 2 2 3" xfId="46112" xr:uid="{41056C70-B972-452F-987C-6AFFDAE9C8D8}"/>
    <cellStyle name="60% - Énfasis1 2 2 4" xfId="46113" xr:uid="{011B0335-49A4-4D13-BF01-E11F5742A848}"/>
    <cellStyle name="60% - Énfasis1 2 2 5" xfId="46114" xr:uid="{3D2687D9-85EF-45E3-86C4-C352ECADAB2C}"/>
    <cellStyle name="60% - Énfasis1 2 2 6" xfId="46115" xr:uid="{49310FE7-BBD1-48FF-9068-39895250655D}"/>
    <cellStyle name="60% - Énfasis1 2 2 7" xfId="46116" xr:uid="{B9FEF445-2786-4A96-88FC-71066E81BC01}"/>
    <cellStyle name="60% - Énfasis1 2 3" xfId="46117" xr:uid="{BAEBA828-B466-4C9F-83A4-3B2B6CD20A87}"/>
    <cellStyle name="60% - Énfasis1 2 4" xfId="46118" xr:uid="{7D925688-8E89-49C5-AB3E-12B44408181F}"/>
    <cellStyle name="60% - Énfasis1 2 5" xfId="46119" xr:uid="{3F49572A-B705-464E-9EDA-2B432279C081}"/>
    <cellStyle name="60% - Énfasis1 2 6" xfId="46120" xr:uid="{15F6A581-9287-4628-8EFC-5E4303EE387B}"/>
    <cellStyle name="60% - Énfasis1 2 7" xfId="46121" xr:uid="{691D4A2F-F1EF-4972-9CB5-CD4976994825}"/>
    <cellStyle name="60% - Énfasis1 20" xfId="46122" xr:uid="{3C50F881-B3B8-483C-A976-26AE8D3513A5}"/>
    <cellStyle name="60% - Énfasis1 21" xfId="46123" xr:uid="{A6AD9A74-844D-4E85-B0E8-5F8A60D9E3F7}"/>
    <cellStyle name="60% - Énfasis1 22" xfId="46124" xr:uid="{A362932C-0302-4428-B44B-429A18F81EBE}"/>
    <cellStyle name="60% - Énfasis1 23" xfId="46125" xr:uid="{17D2A05B-D18C-4F49-8AF6-7F6AD7D887BE}"/>
    <cellStyle name="60% - Énfasis1 24" xfId="46126" xr:uid="{EF205660-941C-44F3-97B8-89773A8E4BF8}"/>
    <cellStyle name="60% - Énfasis1 25" xfId="46127" xr:uid="{E605C207-8AB2-44E9-9175-0E76CBD6C7A9}"/>
    <cellStyle name="60% - Énfasis1 26" xfId="46128" xr:uid="{3617F4A9-4E39-4949-A391-D755DFF950E8}"/>
    <cellStyle name="60% - Énfasis1 27" xfId="46129" xr:uid="{BADDF168-4040-4F86-9191-B3DD673EA21F}"/>
    <cellStyle name="60% - Énfasis1 28" xfId="46130" xr:uid="{935B3C06-4AFE-4BE9-9310-E3CFBCACC045}"/>
    <cellStyle name="60% - Énfasis1 29" xfId="46131" xr:uid="{CC9C93E0-155A-45C9-801A-84DDCC145393}"/>
    <cellStyle name="60% - Énfasis1 3" xfId="46132" xr:uid="{D497CE88-D61E-4E3E-BDE7-2E018A7BC2B2}"/>
    <cellStyle name="60% - Énfasis1 3 2" xfId="46133" xr:uid="{9FC1C5EE-6644-4ACF-A3D9-8FE1862A6BE2}"/>
    <cellStyle name="60% - Énfasis1 3 3" xfId="46134" xr:uid="{AA2D0C54-62A8-40E8-B787-F5F19BC6B83B}"/>
    <cellStyle name="60% - Énfasis1 3 4" xfId="46135" xr:uid="{9BFB997E-402C-4429-9FB8-CE268AB23D8F}"/>
    <cellStyle name="60% - Énfasis1 3 5" xfId="46136" xr:uid="{7EE4897A-0930-407A-909E-0C5713B12D5A}"/>
    <cellStyle name="60% - Énfasis1 3 6" xfId="46137" xr:uid="{B53E7F7C-148F-494F-970C-C2A8F154AFC7}"/>
    <cellStyle name="60% - Énfasis1 3 7" xfId="46138" xr:uid="{673E89C8-2DBB-4DF2-BC6D-7ED63B982E16}"/>
    <cellStyle name="60% - Énfasis1 30" xfId="46139" xr:uid="{BB43610F-CCBB-49B0-BF0F-1A1015C604AC}"/>
    <cellStyle name="60% - Énfasis1 31" xfId="46140" xr:uid="{75AA5C50-0599-4958-88D8-018802155BAA}"/>
    <cellStyle name="60% - Énfasis1 32" xfId="46141" xr:uid="{4CF62287-27DB-4F2C-B582-280E09D9C295}"/>
    <cellStyle name="60% - Énfasis1 33" xfId="46142" xr:uid="{E9A91295-756F-4B1A-8EE0-C8BAE01489ED}"/>
    <cellStyle name="60% - Énfasis1 34" xfId="46143" xr:uid="{54A59557-D869-4551-8568-6B8080819911}"/>
    <cellStyle name="60% - Énfasis1 35" xfId="46144" xr:uid="{A0F583F3-1A34-43E9-B5FC-B41134E063C6}"/>
    <cellStyle name="60% - Énfasis1 36" xfId="46145" xr:uid="{64460B9B-B102-467F-AD96-56081155E823}"/>
    <cellStyle name="60% - Énfasis1 37" xfId="46146" xr:uid="{6CF830A3-E74F-48D2-B4F5-C7FCBE2319D0}"/>
    <cellStyle name="60% - Énfasis1 38" xfId="46147" xr:uid="{FF75D7E8-AAAE-4D32-AECF-079DD20D7D19}"/>
    <cellStyle name="60% - Énfasis1 39" xfId="46148" xr:uid="{89CC37D4-C3AF-4390-8E04-BFDECB2E2C61}"/>
    <cellStyle name="60% - Énfasis1 4" xfId="46149" xr:uid="{DE18838A-983C-43D9-88AA-051C6AC418F7}"/>
    <cellStyle name="60% - Énfasis1 40" xfId="46150" xr:uid="{074BE021-EB29-4309-B520-943AD0130FB9}"/>
    <cellStyle name="60% - Énfasis1 41" xfId="46151" xr:uid="{D9A42FF6-2958-40DC-A780-45014AC114A1}"/>
    <cellStyle name="60% - Énfasis1 42" xfId="46152" xr:uid="{16844EDA-820F-4410-8A9B-6127FAF60628}"/>
    <cellStyle name="60% - Énfasis1 43" xfId="46153" xr:uid="{42CB166E-463A-4DF5-9B76-194434DCFD99}"/>
    <cellStyle name="60% - Énfasis1 44" xfId="46154" xr:uid="{33F3E97E-FA5D-4F98-AD16-BBA1324200C3}"/>
    <cellStyle name="60% - Énfasis1 45" xfId="46155" xr:uid="{9837C63F-0508-431F-B6F2-A7071E0A7E73}"/>
    <cellStyle name="60% - Énfasis1 46" xfId="46156" xr:uid="{B43DA6FD-CD67-46D3-92CC-26C027D8C477}"/>
    <cellStyle name="60% - Énfasis1 47" xfId="46157" xr:uid="{DF00A77C-1B4B-4983-A884-1AF085071527}"/>
    <cellStyle name="60% - Énfasis1 48" xfId="46158" xr:uid="{C12A2DFC-C379-42F4-B356-EA94655DAA0E}"/>
    <cellStyle name="60% - Énfasis1 49" xfId="46159" xr:uid="{39198FDF-F7B4-43E4-B95A-B4C930639E9E}"/>
    <cellStyle name="60% - Énfasis1 5" xfId="46160" xr:uid="{F5748D0C-B349-4C32-96BE-760E949342A1}"/>
    <cellStyle name="60% - Énfasis1 50" xfId="46161" xr:uid="{1746174A-ED8A-4694-AD1B-44DCA79E0477}"/>
    <cellStyle name="60% - Énfasis1 51" xfId="46162" xr:uid="{37C09108-B7B8-42A3-9A0E-96C3431ED70C}"/>
    <cellStyle name="60% - Énfasis1 52" xfId="46163" xr:uid="{157BB438-0DFD-46A3-8760-A2156DF146D7}"/>
    <cellStyle name="60% - Énfasis1 53" xfId="46164" xr:uid="{51649D4B-F465-4E4B-B251-87B3F2906BA6}"/>
    <cellStyle name="60% - Énfasis1 54" xfId="46165" xr:uid="{FE211ED7-CBC4-4AC7-8AD9-E0BFD7E947E1}"/>
    <cellStyle name="60% - Énfasis1 55" xfId="46166" xr:uid="{F6CE25EA-D27B-45E4-9877-282C218393C5}"/>
    <cellStyle name="60% - Énfasis1 56" xfId="46167" xr:uid="{602A3B92-33D6-4181-912E-3269DDCBEB0D}"/>
    <cellStyle name="60% - Énfasis1 57" xfId="46168" xr:uid="{EEABDE19-B074-4E0E-A126-9E38A723CD01}"/>
    <cellStyle name="60% - Énfasis1 58" xfId="46169" xr:uid="{6AE111B6-8AE2-494A-ABEC-1150F9B08B23}"/>
    <cellStyle name="60% - Énfasis1 59" xfId="46170" xr:uid="{1D5F9DD2-0585-47C6-BA2E-DD07CD8E540C}"/>
    <cellStyle name="60% - Énfasis1 6" xfId="46171" xr:uid="{09176A5F-BCC8-4A63-90C2-FFDF7DAD7CC8}"/>
    <cellStyle name="60% - Énfasis1 60" xfId="46172" xr:uid="{C077B32C-600F-407B-A8CA-A744D2E9B527}"/>
    <cellStyle name="60% - Énfasis1 61" xfId="46173" xr:uid="{FC8CBC4A-95AE-4E76-8FDA-D2F21E21A2D4}"/>
    <cellStyle name="60% - Énfasis1 62" xfId="46174" xr:uid="{05C0C6E2-2746-4C56-8238-894E1774C142}"/>
    <cellStyle name="60% - Énfasis1 63" xfId="46175" xr:uid="{05DFD83A-6261-4FB6-A999-F73346F2641C}"/>
    <cellStyle name="60% - Énfasis1 64" xfId="46176" xr:uid="{27A8B00B-4A1A-4DED-976A-7CA21F437CDE}"/>
    <cellStyle name="60% - Énfasis1 65" xfId="46177" xr:uid="{5BC08737-5753-42B4-A1F0-3847F433DEA0}"/>
    <cellStyle name="60% - Énfasis1 66" xfId="46178" xr:uid="{C0492A25-7541-45B8-9C0C-504CA20604A5}"/>
    <cellStyle name="60% - Énfasis1 67" xfId="46179" xr:uid="{61E021E6-15CE-415A-9B75-A09C9785F5B6}"/>
    <cellStyle name="60% - Énfasis1 68" xfId="46180" xr:uid="{587A976E-A38C-41ED-81D7-80383B2FB0B1}"/>
    <cellStyle name="60% - Énfasis1 69" xfId="46181" xr:uid="{23F3576C-6CA8-4966-AF55-6241EC42E85B}"/>
    <cellStyle name="60% - Énfasis1 7" xfId="46182" xr:uid="{269C9196-F73D-43D1-A013-B76311B37BE8}"/>
    <cellStyle name="60% - Énfasis1 70" xfId="46183" xr:uid="{B0CCA59C-9008-4A8B-A86A-53CDF92689FA}"/>
    <cellStyle name="60% - Énfasis1 71" xfId="46184" xr:uid="{34897CE2-8DDD-4B1C-A8A3-9D08C1DAC1E3}"/>
    <cellStyle name="60% - Énfasis1 72" xfId="46185" xr:uid="{16C9E1DC-5B6B-466D-95CA-B132FF80F10F}"/>
    <cellStyle name="60% - Énfasis1 73" xfId="46186" xr:uid="{24917A1B-BCD7-49E7-858C-D95701458EB4}"/>
    <cellStyle name="60% - Énfasis1 74" xfId="46187" xr:uid="{89042A15-3004-48DD-8128-59DC09EAE206}"/>
    <cellStyle name="60% - Énfasis1 75" xfId="46188" xr:uid="{638B393D-2840-478C-BDDC-3BA7F740E09C}"/>
    <cellStyle name="60% - Énfasis1 76" xfId="46189" xr:uid="{FFCB4E82-974E-46B1-B5F6-D98EDF03A34D}"/>
    <cellStyle name="60% - Énfasis1 77" xfId="46190" xr:uid="{6D169394-F229-413D-A9BA-A4E781D03366}"/>
    <cellStyle name="60% - Énfasis1 78" xfId="46191" xr:uid="{91DA8DFC-44F4-4590-8AF6-A3F9437E896C}"/>
    <cellStyle name="60% - Énfasis1 79" xfId="46192" xr:uid="{9CA3A9E2-0FDF-4E75-BAFB-9077E3253277}"/>
    <cellStyle name="60% - Énfasis1 8" xfId="46193" xr:uid="{F9776331-6EEA-4790-96CC-6FE6E41BF61E}"/>
    <cellStyle name="60% - Énfasis1 80" xfId="46194" xr:uid="{C6F2BE96-9836-4CD1-90D8-D4D13A8FE990}"/>
    <cellStyle name="60% - Énfasis1 81" xfId="46195" xr:uid="{3FE77598-B6AA-4F10-9316-9349EC368A7C}"/>
    <cellStyle name="60% - Énfasis1 82" xfId="46196" xr:uid="{677F5E32-2498-4333-B781-7AA8C837E8DC}"/>
    <cellStyle name="60% - Énfasis1 83" xfId="46197" xr:uid="{3F44E2A8-87F7-4F7E-8FCB-6A6334C8DD78}"/>
    <cellStyle name="60% - Énfasis1 84" xfId="46198" xr:uid="{9B00D884-0AED-4C23-8968-39250E0F875A}"/>
    <cellStyle name="60% - Énfasis1 85" xfId="46199" xr:uid="{7580D60E-510F-4304-A106-F10789F79119}"/>
    <cellStyle name="60% - Énfasis1 86" xfId="46200" xr:uid="{958366D2-B4D3-4357-837D-1F7B1A33965C}"/>
    <cellStyle name="60% - Énfasis1 87" xfId="46201" xr:uid="{6BEA8FB4-EEA8-46B1-AEB3-59600E050F76}"/>
    <cellStyle name="60% - Énfasis1 88" xfId="46202" xr:uid="{53657522-A798-41B1-8C4E-F9939B595ECC}"/>
    <cellStyle name="60% - Énfasis1 89" xfId="46203" xr:uid="{A49E2A14-D99D-48B4-A08B-E8A33CEF4210}"/>
    <cellStyle name="60% - Énfasis1 9" xfId="46204" xr:uid="{594E5C4F-A796-46AE-9AEB-D3C4B91A2CE3}"/>
    <cellStyle name="60% - Énfasis1 90" xfId="46205" xr:uid="{78286250-C63E-474B-8B3F-34E47284DE44}"/>
    <cellStyle name="60% - Énfasis1 91" xfId="46206" xr:uid="{144223FE-55B9-4E70-8535-964B9887CD54}"/>
    <cellStyle name="60% - Énfasis1 92" xfId="46207" xr:uid="{F943AD92-6525-40A5-B7D9-E050D3F0AAE2}"/>
    <cellStyle name="60% - Énfasis1 93" xfId="46208" xr:uid="{4410E77A-7FF0-4F14-A595-CD988F7FE722}"/>
    <cellStyle name="60% - Énfasis1 94" xfId="46209" xr:uid="{A1C3A95D-7687-4DBB-9152-C06E2A91954D}"/>
    <cellStyle name="60% - Énfasis1 95" xfId="46210" xr:uid="{A56FE468-74DC-4A3A-BAEE-E8DDC1735706}"/>
    <cellStyle name="60% - Énfasis1 96" xfId="46211" xr:uid="{B81F12C5-1D72-4D78-A7D8-51F0C718009F}"/>
    <cellStyle name="60% - Énfasis1 97" xfId="46212" xr:uid="{D5881C86-1DF2-43E6-9D3D-5B4928C8F999}"/>
    <cellStyle name="60% - Énfasis1 98" xfId="46213" xr:uid="{7766C234-3325-4546-B620-42618CA4684C}"/>
    <cellStyle name="60% - Énfasis1 99" xfId="46214" xr:uid="{D5386FC6-E5E8-4C17-8AD1-61CBE9943168}"/>
    <cellStyle name="60% - Énfasis2 10" xfId="46215" xr:uid="{BB635786-8FEE-4747-A4FF-D630FA0DE776}"/>
    <cellStyle name="60% - Énfasis2 100" xfId="46216" xr:uid="{45835FCB-5AF5-435B-923B-5AD32167AEEB}"/>
    <cellStyle name="60% - Énfasis2 101" xfId="46217" xr:uid="{0E4BB478-D56A-47C8-9C7A-FB88810E4AE5}"/>
    <cellStyle name="60% - Énfasis2 102" xfId="54055" xr:uid="{434AEF5B-600E-4F33-A63E-39FE35C96728}"/>
    <cellStyle name="60% - Énfasis2 11" xfId="46218" xr:uid="{516B1A24-C9B5-4017-A581-1DD41D10FDDC}"/>
    <cellStyle name="60% - Énfasis2 12" xfId="46219" xr:uid="{AA47DB90-AB25-43AA-BB86-3A89E5C92F37}"/>
    <cellStyle name="60% - Énfasis2 13" xfId="46220" xr:uid="{7DB2E875-E9C6-4BCC-8400-BF6DC7218811}"/>
    <cellStyle name="60% - Énfasis2 14" xfId="46221" xr:uid="{8B73C98D-4A44-4F96-B3B8-E22C0B0FDFD5}"/>
    <cellStyle name="60% - Énfasis2 15" xfId="46222" xr:uid="{43DDB895-E448-4BF4-AB9C-5FF4E7F2ECD8}"/>
    <cellStyle name="60% - Énfasis2 16" xfId="46223" xr:uid="{F4120685-E5BB-4DED-8203-404DD55D3840}"/>
    <cellStyle name="60% - Énfasis2 17" xfId="46224" xr:uid="{B2AD8FB9-F2BB-4F78-B040-55849A11BE83}"/>
    <cellStyle name="60% - Énfasis2 18" xfId="46225" xr:uid="{3278AD36-9B7A-4C7A-B475-67C034D55CC2}"/>
    <cellStyle name="60% - Énfasis2 19" xfId="46226" xr:uid="{596B9A48-AE30-4FEF-A93D-7587BFE866AB}"/>
    <cellStyle name="60% - Énfasis2 2" xfId="46227" xr:uid="{854C0D9B-8FD2-4EAD-B4BE-17DCCEB4EBAD}"/>
    <cellStyle name="60% - Énfasis2 2 2" xfId="46228" xr:uid="{011E8623-C6A3-4C10-9D73-0B116B7B5FAE}"/>
    <cellStyle name="60% - Énfasis2 2 2 2" xfId="46229" xr:uid="{572AE8CB-B79D-42F9-8739-CFE07EFB0AC4}"/>
    <cellStyle name="60% - Énfasis2 2 2 3" xfId="46230" xr:uid="{4F43B197-E481-4698-AD9F-10EE8AF48398}"/>
    <cellStyle name="60% - Énfasis2 2 2 4" xfId="46231" xr:uid="{304F8C03-5A58-4E7F-A0E8-D0D651BB580C}"/>
    <cellStyle name="60% - Énfasis2 2 2 5" xfId="46232" xr:uid="{C41A20EC-0878-4D18-A0E7-EA5E2CF442ED}"/>
    <cellStyle name="60% - Énfasis2 2 2 6" xfId="46233" xr:uid="{0AB469E1-849B-41C1-BA83-4287F56FB58D}"/>
    <cellStyle name="60% - Énfasis2 2 2 7" xfId="46234" xr:uid="{62460F49-3641-41EC-BB6B-A27F7D3DA220}"/>
    <cellStyle name="60% - Énfasis2 2 3" xfId="46235" xr:uid="{2A5DCEE9-202E-4B6A-BF26-763CD6C435BE}"/>
    <cellStyle name="60% - Énfasis2 2 4" xfId="46236" xr:uid="{6A57E7D7-9C4D-48F0-A372-E5A08F291BBE}"/>
    <cellStyle name="60% - Énfasis2 2 5" xfId="46237" xr:uid="{5C4050C0-C72B-4A71-8347-37216C2701A8}"/>
    <cellStyle name="60% - Énfasis2 2 6" xfId="46238" xr:uid="{9226BBC0-BE9C-4E6C-B31D-4AED79B43CF4}"/>
    <cellStyle name="60% - Énfasis2 2 7" xfId="46239" xr:uid="{C5CE9CDC-668F-4AC4-A0C7-A7C1FE457FEB}"/>
    <cellStyle name="60% - Énfasis2 20" xfId="46240" xr:uid="{C9667EAD-C7B5-4149-B924-566A6AF63327}"/>
    <cellStyle name="60% - Énfasis2 21" xfId="46241" xr:uid="{A1A8EA0F-E29B-4DB7-9EE3-5B7D6F279531}"/>
    <cellStyle name="60% - Énfasis2 22" xfId="46242" xr:uid="{DC45C594-390F-4F97-9BC3-470B2C0AE2E8}"/>
    <cellStyle name="60% - Énfasis2 23" xfId="46243" xr:uid="{28AD4DFD-C24E-4ED1-BCB6-9E9035DFC6CB}"/>
    <cellStyle name="60% - Énfasis2 24" xfId="46244" xr:uid="{6BCD3FBA-34D8-497E-ABE5-D38D47110B09}"/>
    <cellStyle name="60% - Énfasis2 25" xfId="46245" xr:uid="{074EF5BB-15DC-4144-AC2C-7DAF902735F1}"/>
    <cellStyle name="60% - Énfasis2 26" xfId="46246" xr:uid="{F74AE729-BFAC-4B35-A3DA-8268B0AB1691}"/>
    <cellStyle name="60% - Énfasis2 27" xfId="46247" xr:uid="{C8203635-93D0-4261-92EC-A01129557CFD}"/>
    <cellStyle name="60% - Énfasis2 28" xfId="46248" xr:uid="{25754353-3D6B-47F4-9E77-D0A3A8305FF7}"/>
    <cellStyle name="60% - Énfasis2 29" xfId="46249" xr:uid="{7A8061A2-6529-4B07-A9D7-F2034EBCDC20}"/>
    <cellStyle name="60% - Énfasis2 3" xfId="46250" xr:uid="{19265137-D46C-490C-9F68-E318ED3DCB60}"/>
    <cellStyle name="60% - Énfasis2 3 2" xfId="46251" xr:uid="{90F392C9-E23C-4A8A-8402-1D02942DBF06}"/>
    <cellStyle name="60% - Énfasis2 3 3" xfId="46252" xr:uid="{D9E6F069-B48A-4523-88C0-30785AC4B332}"/>
    <cellStyle name="60% - Énfasis2 3 4" xfId="46253" xr:uid="{DFD4BEA7-7921-44C6-9E8B-A76ABC4F31A1}"/>
    <cellStyle name="60% - Énfasis2 3 5" xfId="46254" xr:uid="{B6C52358-E9DD-4868-A49E-72A2F5BA2A76}"/>
    <cellStyle name="60% - Énfasis2 3 6" xfId="46255" xr:uid="{52B8F9E7-CB5C-4856-ABD8-F30151F17DC4}"/>
    <cellStyle name="60% - Énfasis2 3 7" xfId="46256" xr:uid="{6276FEDB-8204-417C-8BD6-8F50D6A9A60D}"/>
    <cellStyle name="60% - Énfasis2 30" xfId="46257" xr:uid="{4590B4A2-FCEC-41A0-B37D-EFCBC5E0B0E9}"/>
    <cellStyle name="60% - Énfasis2 31" xfId="46258" xr:uid="{DAC94DCA-3757-40EA-B7BD-354BB83F16A5}"/>
    <cellStyle name="60% - Énfasis2 32" xfId="46259" xr:uid="{18D84BE6-847A-41B9-9256-375872B2E9A7}"/>
    <cellStyle name="60% - Énfasis2 33" xfId="46260" xr:uid="{1E5267E5-2750-4C5D-B5D6-B6ECB701FEA9}"/>
    <cellStyle name="60% - Énfasis2 34" xfId="46261" xr:uid="{130726C2-F2D2-4C48-AFDA-D84EABF21398}"/>
    <cellStyle name="60% - Énfasis2 35" xfId="46262" xr:uid="{92BAB753-DA2A-4425-89FC-6363C6601486}"/>
    <cellStyle name="60% - Énfasis2 36" xfId="46263" xr:uid="{65415DE5-B57C-4863-9403-2B6F9A6C41D5}"/>
    <cellStyle name="60% - Énfasis2 37" xfId="46264" xr:uid="{39B4AE96-33F4-4963-AEB9-FD9A33B13DF7}"/>
    <cellStyle name="60% - Énfasis2 38" xfId="46265" xr:uid="{35B46421-771D-4AFB-8C85-BC7A7ADA876A}"/>
    <cellStyle name="60% - Énfasis2 39" xfId="46266" xr:uid="{88EC0B19-BE24-484D-94A5-011060D901C7}"/>
    <cellStyle name="60% - Énfasis2 4" xfId="46267" xr:uid="{BF60F815-8F25-477B-AB39-E6175E1AA010}"/>
    <cellStyle name="60% - Énfasis2 40" xfId="46268" xr:uid="{F80FAFB1-F0C0-4538-915B-2E4FFF24D8AE}"/>
    <cellStyle name="60% - Énfasis2 41" xfId="46269" xr:uid="{48A92CC6-BBB2-42B7-AFEB-937DDD831EA9}"/>
    <cellStyle name="60% - Énfasis2 42" xfId="46270" xr:uid="{724FD8D6-BF5B-4BC1-9AE6-33B18601E9E9}"/>
    <cellStyle name="60% - Énfasis2 43" xfId="46271" xr:uid="{0EBE81AD-0C75-438C-8802-3AB081B8CF97}"/>
    <cellStyle name="60% - Énfasis2 44" xfId="46272" xr:uid="{9EF71168-7D39-4E28-8E97-CB6E79276947}"/>
    <cellStyle name="60% - Énfasis2 45" xfId="46273" xr:uid="{46E7A150-861D-4D16-B988-09EEDE0B3D21}"/>
    <cellStyle name="60% - Énfasis2 46" xfId="46274" xr:uid="{CA9BE621-1DFA-43E8-A80B-EE30B4E6E59E}"/>
    <cellStyle name="60% - Énfasis2 47" xfId="46275" xr:uid="{B39FC6E2-ECF8-4907-B71A-E9DAEAB25692}"/>
    <cellStyle name="60% - Énfasis2 48" xfId="46276" xr:uid="{2B9AA7B1-C307-44CB-B15C-A0A25B54C412}"/>
    <cellStyle name="60% - Énfasis2 49" xfId="46277" xr:uid="{98DE9AD2-7BC2-4C83-9311-2B83D5E9AFC3}"/>
    <cellStyle name="60% - Énfasis2 5" xfId="46278" xr:uid="{3DD12276-D9C3-4001-8C1F-D87A237FC2DF}"/>
    <cellStyle name="60% - Énfasis2 50" xfId="46279" xr:uid="{65270B64-A2FA-403B-89F8-1D14B2E9E064}"/>
    <cellStyle name="60% - Énfasis2 51" xfId="46280" xr:uid="{5BFC3308-3FFB-4FA5-BEC1-566404733A77}"/>
    <cellStyle name="60% - Énfasis2 52" xfId="46281" xr:uid="{AE225FF8-28A1-40A6-AFAA-4EAB1A05D769}"/>
    <cellStyle name="60% - Énfasis2 53" xfId="46282" xr:uid="{FC74E36C-0386-400F-854E-1263B3972B9F}"/>
    <cellStyle name="60% - Énfasis2 54" xfId="46283" xr:uid="{DA3CDE8B-3A38-4243-863A-6807A1DCB0FA}"/>
    <cellStyle name="60% - Énfasis2 55" xfId="46284" xr:uid="{2CEFC6BE-C4DF-4F36-BBCB-BBED755ABE78}"/>
    <cellStyle name="60% - Énfasis2 56" xfId="46285" xr:uid="{7AE4F954-8CBE-4B36-85BD-F91CB94B0678}"/>
    <cellStyle name="60% - Énfasis2 57" xfId="46286" xr:uid="{0F68FBD2-F91D-4578-A24E-947DB22A7A8B}"/>
    <cellStyle name="60% - Énfasis2 58" xfId="46287" xr:uid="{A48E1521-E828-44B4-9EC2-B97AC3995040}"/>
    <cellStyle name="60% - Énfasis2 59" xfId="46288" xr:uid="{EA05B788-E472-4233-9FAD-742C15F1CDDA}"/>
    <cellStyle name="60% - Énfasis2 6" xfId="46289" xr:uid="{1CA9F28A-2A4D-43A0-A803-FC41FE53372C}"/>
    <cellStyle name="60% - Énfasis2 60" xfId="46290" xr:uid="{1BE52B6C-291D-44CA-9D86-42901C82B50A}"/>
    <cellStyle name="60% - Énfasis2 61" xfId="46291" xr:uid="{AC46711F-0C58-4069-B597-CB3CD28BB598}"/>
    <cellStyle name="60% - Énfasis2 62" xfId="46292" xr:uid="{F29DB7E2-359C-4A32-BFCB-11EAD8F84827}"/>
    <cellStyle name="60% - Énfasis2 63" xfId="46293" xr:uid="{F32D6489-46A8-45A9-AC93-B094E47239E4}"/>
    <cellStyle name="60% - Énfasis2 64" xfId="46294" xr:uid="{547AA433-35FA-43C5-B9A1-5FFCF4D9B1EC}"/>
    <cellStyle name="60% - Énfasis2 65" xfId="46295" xr:uid="{C1A933AD-1555-44D2-8119-C6A566375B4A}"/>
    <cellStyle name="60% - Énfasis2 66" xfId="46296" xr:uid="{B2FCD975-8340-4C2C-930C-F3DFE3BD104A}"/>
    <cellStyle name="60% - Énfasis2 67" xfId="46297" xr:uid="{86AC1BB4-D315-49AF-A22F-8F9F1797D46D}"/>
    <cellStyle name="60% - Énfasis2 68" xfId="46298" xr:uid="{447DC748-6402-4E2F-BC5D-AC216B7D544F}"/>
    <cellStyle name="60% - Énfasis2 69" xfId="46299" xr:uid="{3A6851C4-A8B4-4720-8AA4-CC025834CE6B}"/>
    <cellStyle name="60% - Énfasis2 7" xfId="46300" xr:uid="{C1D60AA2-4D5A-45BB-A230-52D9AEB2B438}"/>
    <cellStyle name="60% - Énfasis2 70" xfId="46301" xr:uid="{91613A46-47BD-4260-9063-C03BDE7E4678}"/>
    <cellStyle name="60% - Énfasis2 71" xfId="46302" xr:uid="{A86D2E90-3098-4E67-BB1D-6B9359E3A09B}"/>
    <cellStyle name="60% - Énfasis2 72" xfId="46303" xr:uid="{BFB20C70-EDEE-4030-8029-21832E2B2B80}"/>
    <cellStyle name="60% - Énfasis2 73" xfId="46304" xr:uid="{C561B499-3986-4465-B1DD-33CC4A8F1643}"/>
    <cellStyle name="60% - Énfasis2 74" xfId="46305" xr:uid="{7111AD9A-D7FF-471B-9E26-68DD1757676D}"/>
    <cellStyle name="60% - Énfasis2 75" xfId="46306" xr:uid="{AB8F951A-057C-4D71-9BE9-685E6516BFD2}"/>
    <cellStyle name="60% - Énfasis2 76" xfId="46307" xr:uid="{DF55231A-B780-48E8-BEF3-CA98E2652A2C}"/>
    <cellStyle name="60% - Énfasis2 77" xfId="46308" xr:uid="{4CF3E415-A01A-4FA6-991B-5AA5453CEB44}"/>
    <cellStyle name="60% - Énfasis2 78" xfId="46309" xr:uid="{5FFE121B-2F75-4335-B670-69D61019EF6C}"/>
    <cellStyle name="60% - Énfasis2 79" xfId="46310" xr:uid="{735776E1-70C8-4119-A5C6-3617D95F928B}"/>
    <cellStyle name="60% - Énfasis2 8" xfId="46311" xr:uid="{2445FF37-9A94-42B1-B66F-0575D7EAEA35}"/>
    <cellStyle name="60% - Énfasis2 80" xfId="46312" xr:uid="{EDEF188D-28D7-48FD-A600-FA59800CD276}"/>
    <cellStyle name="60% - Énfasis2 81" xfId="46313" xr:uid="{8A8C78F8-0331-41AD-A577-82FD3941C021}"/>
    <cellStyle name="60% - Énfasis2 82" xfId="46314" xr:uid="{52DE39B8-8BEA-426B-92B9-4B6AF25FC140}"/>
    <cellStyle name="60% - Énfasis2 83" xfId="46315" xr:uid="{EAD75B7C-77B9-40D9-871E-357A219CAF95}"/>
    <cellStyle name="60% - Énfasis2 84" xfId="46316" xr:uid="{896B566D-0465-4C20-9889-7C34DCFB9CC0}"/>
    <cellStyle name="60% - Énfasis2 85" xfId="46317" xr:uid="{229C4833-0BFE-4C03-BCA4-7C09767B9085}"/>
    <cellStyle name="60% - Énfasis2 86" xfId="46318" xr:uid="{3775C22D-1088-4A68-8AD0-C26B05F94AF1}"/>
    <cellStyle name="60% - Énfasis2 87" xfId="46319" xr:uid="{DCB912CA-C244-4851-B264-B527EC3BC5E0}"/>
    <cellStyle name="60% - Énfasis2 88" xfId="46320" xr:uid="{9BE69DA4-CF52-42FC-8586-2C774FDAAD1C}"/>
    <cellStyle name="60% - Énfasis2 89" xfId="46321" xr:uid="{18D9A5EE-31FB-4902-BE75-9EB02396C333}"/>
    <cellStyle name="60% - Énfasis2 9" xfId="46322" xr:uid="{9A7CDF62-A803-4C1E-A103-101991108D44}"/>
    <cellStyle name="60% - Énfasis2 90" xfId="46323" xr:uid="{DE380263-4BAB-471E-99CC-78AD7899D857}"/>
    <cellStyle name="60% - Énfasis2 91" xfId="46324" xr:uid="{F86C38C2-8BDC-425D-8DD5-0E4D607F57CC}"/>
    <cellStyle name="60% - Énfasis2 92" xfId="46325" xr:uid="{CEEB4092-D468-4DFC-A036-D1EB6C278523}"/>
    <cellStyle name="60% - Énfasis2 93" xfId="46326" xr:uid="{09642B0A-F0AB-4030-935E-AED018C16F8C}"/>
    <cellStyle name="60% - Énfasis2 94" xfId="46327" xr:uid="{ADFE1472-B3E0-4027-8772-39B712ABC450}"/>
    <cellStyle name="60% - Énfasis2 95" xfId="46328" xr:uid="{CE5498F6-33F7-4690-BF41-C1E66849C398}"/>
    <cellStyle name="60% - Énfasis2 96" xfId="46329" xr:uid="{D375C55A-7E94-4D81-9A82-F662CFA2B85A}"/>
    <cellStyle name="60% - Énfasis2 97" xfId="46330" xr:uid="{D080383E-41E6-463A-92DE-FB06560151A6}"/>
    <cellStyle name="60% - Énfasis2 98" xfId="46331" xr:uid="{5F34DAE9-E545-4BA7-A69F-3E1F03C36AE1}"/>
    <cellStyle name="60% - Énfasis2 99" xfId="46332" xr:uid="{C02C6984-EC67-4060-9BC4-B1D73E12A2F6}"/>
    <cellStyle name="60% - Énfasis3 10" xfId="46333" xr:uid="{75D1E424-04D1-4419-A2BA-7D84FCAE4D0E}"/>
    <cellStyle name="60% - Énfasis3 100" xfId="46334" xr:uid="{69F0E378-3FF0-4F7F-8383-B4D40F56112E}"/>
    <cellStyle name="60% - Énfasis3 101" xfId="46335" xr:uid="{28AAC34F-E911-4DF0-8669-D4B474298803}"/>
    <cellStyle name="60% - Énfasis3 102" xfId="54056" xr:uid="{580E9648-2211-4E58-9EF6-355E63C8A6C9}"/>
    <cellStyle name="60% - Énfasis3 11" xfId="46336" xr:uid="{50B63702-BE46-4BA4-A437-C440D9CA0CC1}"/>
    <cellStyle name="60% - Énfasis3 12" xfId="46337" xr:uid="{B8CC6F90-ED99-4718-B6AB-2819DAA12C49}"/>
    <cellStyle name="60% - Énfasis3 13" xfId="46338" xr:uid="{C5CB056A-6412-4D51-8E09-0065D781999C}"/>
    <cellStyle name="60% - Énfasis3 14" xfId="46339" xr:uid="{CA2D6AF9-8A6F-4BA8-999B-7147D0696780}"/>
    <cellStyle name="60% - Énfasis3 15" xfId="46340" xr:uid="{7FC4CA13-FB19-4C09-A639-40A82F1799F8}"/>
    <cellStyle name="60% - Énfasis3 16" xfId="46341" xr:uid="{8A3EB2CF-CCF2-40D6-91A1-7762772FBD47}"/>
    <cellStyle name="60% - Énfasis3 17" xfId="46342" xr:uid="{0A9FB463-2C0C-4CE2-96A7-5C6163F12454}"/>
    <cellStyle name="60% - Énfasis3 18" xfId="46343" xr:uid="{0CF57A10-9697-4813-8388-6AE6714123FA}"/>
    <cellStyle name="60% - Énfasis3 19" xfId="46344" xr:uid="{126E3FDB-BF92-4826-A252-6B03ED168115}"/>
    <cellStyle name="60% - Énfasis3 2" xfId="46345" xr:uid="{4C9C6322-6A33-4F0A-808D-F67D675E8041}"/>
    <cellStyle name="60% - Énfasis3 2 2" xfId="46346" xr:uid="{711563E7-C822-4C31-BC08-4E17385BF0B5}"/>
    <cellStyle name="60% - Énfasis3 2 2 2" xfId="46347" xr:uid="{FA59B5C0-D3E9-473C-9EFF-C4CE5018ADCF}"/>
    <cellStyle name="60% - Énfasis3 2 2 3" xfId="46348" xr:uid="{0851AC95-FFEC-4A06-A8FB-D0274080D6D0}"/>
    <cellStyle name="60% - Énfasis3 2 2 4" xfId="46349" xr:uid="{98D9CD79-A64F-4396-B78A-62EF67A05262}"/>
    <cellStyle name="60% - Énfasis3 2 2 5" xfId="46350" xr:uid="{F6EB3EF0-BAF9-4A13-A49B-4AEBE7D095E5}"/>
    <cellStyle name="60% - Énfasis3 2 2 6" xfId="46351" xr:uid="{255E9971-7C64-45E6-970B-CFFB40060BA8}"/>
    <cellStyle name="60% - Énfasis3 2 2 7" xfId="46352" xr:uid="{AC7F98B8-1B80-4CD6-9B53-6EFC30D69B4A}"/>
    <cellStyle name="60% - Énfasis3 2 3" xfId="46353" xr:uid="{0A450BA5-DCDF-4B0B-823E-6C743526A366}"/>
    <cellStyle name="60% - Énfasis3 2 4" xfId="46354" xr:uid="{5E43674E-F886-416E-A27D-2D9167C6030F}"/>
    <cellStyle name="60% - Énfasis3 2 5" xfId="46355" xr:uid="{A006E980-A4D4-4D91-A554-4F3B57D74636}"/>
    <cellStyle name="60% - Énfasis3 2 6" xfId="46356" xr:uid="{F2D4A1EE-0803-4E1B-91FB-A6BDD0562907}"/>
    <cellStyle name="60% - Énfasis3 2 7" xfId="46357" xr:uid="{EF07A944-8713-4707-A325-979F743C2C56}"/>
    <cellStyle name="60% - Énfasis3 20" xfId="46358" xr:uid="{C2A91895-0622-48BD-B5F4-C4284787076D}"/>
    <cellStyle name="60% - Énfasis3 21" xfId="46359" xr:uid="{4D84DCAA-FD2F-41EB-AFEC-8B5CFEC13F80}"/>
    <cellStyle name="60% - Énfasis3 22" xfId="46360" xr:uid="{2D7C0724-F9DF-4527-91DB-9AF2E8C15FF4}"/>
    <cellStyle name="60% - Énfasis3 23" xfId="46361" xr:uid="{E76817FD-0F30-47F3-BA41-74F472C3DE13}"/>
    <cellStyle name="60% - Énfasis3 24" xfId="46362" xr:uid="{97F827EE-1907-4541-AA8D-A67D01D6C6B0}"/>
    <cellStyle name="60% - Énfasis3 25" xfId="46363" xr:uid="{B5DE4726-B87A-4933-9811-3AEBA75368C2}"/>
    <cellStyle name="60% - Énfasis3 26" xfId="46364" xr:uid="{6918BD9C-9D84-4365-B103-9B4DC326D217}"/>
    <cellStyle name="60% - Énfasis3 27" xfId="46365" xr:uid="{7302C09A-66B3-440D-8D7F-8E12ACF23805}"/>
    <cellStyle name="60% - Énfasis3 28" xfId="46366" xr:uid="{6AFA995C-0B9E-4A0F-BFEA-11170FE3CA17}"/>
    <cellStyle name="60% - Énfasis3 29" xfId="46367" xr:uid="{55A40C90-D31A-4D53-957F-9424925E96CF}"/>
    <cellStyle name="60% - Énfasis3 3" xfId="46368" xr:uid="{D4510BB8-52F2-486A-8449-0CD039ADBC85}"/>
    <cellStyle name="60% - Énfasis3 3 2" xfId="46369" xr:uid="{086BEDC2-497F-4AD5-ADDF-E4019BA704F8}"/>
    <cellStyle name="60% - Énfasis3 3 3" xfId="46370" xr:uid="{097F891D-735C-4BD1-A1C4-23B14F2884DA}"/>
    <cellStyle name="60% - Énfasis3 3 4" xfId="46371" xr:uid="{F53E3748-EB1A-47B7-AEC8-43C1AE8FF17B}"/>
    <cellStyle name="60% - Énfasis3 3 5" xfId="46372" xr:uid="{6ABCB0B5-31F1-45B2-A578-0DCEB5868229}"/>
    <cellStyle name="60% - Énfasis3 3 6" xfId="46373" xr:uid="{4A9934D8-F34B-46B8-BD31-358CA897D26F}"/>
    <cellStyle name="60% - Énfasis3 3 7" xfId="46374" xr:uid="{05D3289C-7A98-4DC2-9237-AFE8E8B00856}"/>
    <cellStyle name="60% - Énfasis3 30" xfId="46375" xr:uid="{0F80AE61-1F98-4509-8F41-40BE11634A8E}"/>
    <cellStyle name="60% - Énfasis3 31" xfId="46376" xr:uid="{B3D43B01-251F-4CD6-BDBA-BBDB87A0E097}"/>
    <cellStyle name="60% - Énfasis3 32" xfId="46377" xr:uid="{A8AB9794-A8FD-4C93-9F97-707B24D66671}"/>
    <cellStyle name="60% - Énfasis3 33" xfId="46378" xr:uid="{BE987384-6BEF-4584-B04F-F915E3348E5B}"/>
    <cellStyle name="60% - Énfasis3 34" xfId="46379" xr:uid="{5F5EDBBE-2650-4255-B5B9-2A56D4017E8D}"/>
    <cellStyle name="60% - Énfasis3 35" xfId="46380" xr:uid="{3DFC22A8-40C4-42CA-B188-5703B8477B85}"/>
    <cellStyle name="60% - Énfasis3 36" xfId="46381" xr:uid="{558E1E2C-33E1-4A84-8028-E26C09CF3EC0}"/>
    <cellStyle name="60% - Énfasis3 37" xfId="46382" xr:uid="{C46EF899-E6B8-4801-9B02-3EFD5319835E}"/>
    <cellStyle name="60% - Énfasis3 38" xfId="46383" xr:uid="{C0A16528-89ED-4532-A56F-C2F8F7ABECF3}"/>
    <cellStyle name="60% - Énfasis3 39" xfId="46384" xr:uid="{5B722AF4-FE52-4432-85DD-BFCB8BF8F573}"/>
    <cellStyle name="60% - Énfasis3 4" xfId="46385" xr:uid="{A12B9A57-38F9-4029-9C56-6E6D3845E8F6}"/>
    <cellStyle name="60% - Énfasis3 40" xfId="46386" xr:uid="{893E796E-7C9B-41BC-8659-2D074C265527}"/>
    <cellStyle name="60% - Énfasis3 41" xfId="46387" xr:uid="{3D1A27FD-7906-4756-8553-8CAFFCD389F2}"/>
    <cellStyle name="60% - Énfasis3 42" xfId="46388" xr:uid="{E5A4C82A-4838-4914-BAAA-34186878EBC3}"/>
    <cellStyle name="60% - Énfasis3 43" xfId="46389" xr:uid="{9643B4BB-B114-4A5A-AA45-46EC37D7ECDA}"/>
    <cellStyle name="60% - Énfasis3 44" xfId="46390" xr:uid="{0A179421-D847-4FAC-B509-8E693B0F592E}"/>
    <cellStyle name="60% - Énfasis3 45" xfId="46391" xr:uid="{E3686983-F1AA-47B3-91D6-C4FB53C57655}"/>
    <cellStyle name="60% - Énfasis3 46" xfId="46392" xr:uid="{DB908165-D92C-447E-9248-38E981DCDEAF}"/>
    <cellStyle name="60% - Énfasis3 47" xfId="46393" xr:uid="{F0614B54-BD46-4C1E-91E5-57B096409E79}"/>
    <cellStyle name="60% - Énfasis3 48" xfId="46394" xr:uid="{8E3B87BB-1E68-4B9C-BFBB-B11E6F56D01C}"/>
    <cellStyle name="60% - Énfasis3 49" xfId="46395" xr:uid="{BB138E91-3E7E-4148-9FC4-46A7271874DF}"/>
    <cellStyle name="60% - Énfasis3 5" xfId="46396" xr:uid="{ED3F8ACF-F9FB-4E91-9134-99FFFE79E5C4}"/>
    <cellStyle name="60% - Énfasis3 50" xfId="46397" xr:uid="{02B9C05A-523F-434A-BA89-D7C2849F1E6E}"/>
    <cellStyle name="60% - Énfasis3 51" xfId="46398" xr:uid="{D5BF90F2-7402-46CA-9686-9FEAF28C2DBA}"/>
    <cellStyle name="60% - Énfasis3 52" xfId="46399" xr:uid="{DEDAC118-E353-487F-84B0-D0AD17AB3422}"/>
    <cellStyle name="60% - Énfasis3 53" xfId="46400" xr:uid="{6D8152B6-5C78-4F2E-AD4A-E35073CEAE5C}"/>
    <cellStyle name="60% - Énfasis3 54" xfId="46401" xr:uid="{46343CCA-4BF2-4BCC-AF26-56144A840B5C}"/>
    <cellStyle name="60% - Énfasis3 55" xfId="46402" xr:uid="{2DBF0894-F530-4D47-8FB2-C432F9269EBD}"/>
    <cellStyle name="60% - Énfasis3 56" xfId="46403" xr:uid="{550B5C2B-278A-4C49-B583-81FAEC7F055A}"/>
    <cellStyle name="60% - Énfasis3 57" xfId="46404" xr:uid="{71D29EF1-DD91-431F-AC7D-062CD29A75DF}"/>
    <cellStyle name="60% - Énfasis3 58" xfId="46405" xr:uid="{954B1DB5-EEE6-4C28-9797-914558C5CA37}"/>
    <cellStyle name="60% - Énfasis3 59" xfId="46406" xr:uid="{2BC2F0BE-D75C-4AD2-B1B7-5F0C67C46B50}"/>
    <cellStyle name="60% - Énfasis3 6" xfId="46407" xr:uid="{A9AB4C1F-2AF9-444C-96D9-9264C0BED7AA}"/>
    <cellStyle name="60% - Énfasis3 60" xfId="46408" xr:uid="{7E98D6B6-0163-40B5-919F-874E93873292}"/>
    <cellStyle name="60% - Énfasis3 61" xfId="46409" xr:uid="{16935B2B-F285-4946-A0D7-533155A4AD02}"/>
    <cellStyle name="60% - Énfasis3 62" xfId="46410" xr:uid="{FC044C72-A2C3-4790-AA5F-22EFFADCA0A9}"/>
    <cellStyle name="60% - Énfasis3 63" xfId="46411" xr:uid="{AF0AF391-3665-44AC-A8F2-66C855D57966}"/>
    <cellStyle name="60% - Énfasis3 64" xfId="46412" xr:uid="{50ECCC4D-A7BE-4725-87EE-7D99DB2DAD8A}"/>
    <cellStyle name="60% - Énfasis3 65" xfId="46413" xr:uid="{D40003C1-6281-447E-B9FA-92031744B384}"/>
    <cellStyle name="60% - Énfasis3 66" xfId="46414" xr:uid="{1B981C8E-1C78-4168-882F-7AA5044D2CC0}"/>
    <cellStyle name="60% - Énfasis3 67" xfId="46415" xr:uid="{FD09BBF2-5A80-4BAC-91D8-E02356E2B835}"/>
    <cellStyle name="60% - Énfasis3 68" xfId="46416" xr:uid="{1AC4B838-D34B-4FB5-A36B-4AD33A20501A}"/>
    <cellStyle name="60% - Énfasis3 69" xfId="46417" xr:uid="{4C622172-8292-42C8-80F8-665854253509}"/>
    <cellStyle name="60% - Énfasis3 7" xfId="46418" xr:uid="{6C18C42C-AB1A-4D50-B015-926E7459C32E}"/>
    <cellStyle name="60% - Énfasis3 70" xfId="46419" xr:uid="{D91BF5D3-79B6-4281-925A-21BB9251A0B5}"/>
    <cellStyle name="60% - Énfasis3 71" xfId="46420" xr:uid="{405E08B9-CC07-4E69-9EBB-6E6B32A1BD75}"/>
    <cellStyle name="60% - Énfasis3 72" xfId="46421" xr:uid="{651B213C-BDA7-47B7-BB03-8BCC9191161B}"/>
    <cellStyle name="60% - Énfasis3 73" xfId="46422" xr:uid="{B866B119-47BD-48A9-B56A-2FEFA277D985}"/>
    <cellStyle name="60% - Énfasis3 74" xfId="46423" xr:uid="{F0E2B91C-4E47-427B-A65B-E34B9CF2C3DE}"/>
    <cellStyle name="60% - Énfasis3 75" xfId="46424" xr:uid="{E137E423-A9C5-485E-82C3-B872C7B07783}"/>
    <cellStyle name="60% - Énfasis3 76" xfId="46425" xr:uid="{5F9357D6-0844-457C-AA74-F8F1F91C1447}"/>
    <cellStyle name="60% - Énfasis3 77" xfId="46426" xr:uid="{229A6B2D-641E-4CBE-B27E-7D117E93F4C6}"/>
    <cellStyle name="60% - Énfasis3 78" xfId="46427" xr:uid="{32162812-73FE-4F63-BF1A-4C988301C268}"/>
    <cellStyle name="60% - Énfasis3 79" xfId="46428" xr:uid="{362EE568-D4CE-41B9-BE07-C013BA99DD39}"/>
    <cellStyle name="60% - Énfasis3 8" xfId="46429" xr:uid="{61AAED5F-8122-4F3A-AD58-2AA6473078CC}"/>
    <cellStyle name="60% - Énfasis3 80" xfId="46430" xr:uid="{C5E80362-64D6-4ACA-A7F7-38CAACE1BEBC}"/>
    <cellStyle name="60% - Énfasis3 81" xfId="46431" xr:uid="{7D26860C-566D-437C-8A48-3F66DB7D4D7F}"/>
    <cellStyle name="60% - Énfasis3 82" xfId="46432" xr:uid="{57B946D6-BCEB-44F4-BC4B-DC1C4AF6A765}"/>
    <cellStyle name="60% - Énfasis3 83" xfId="46433" xr:uid="{4426D114-75A8-4720-A96F-B7ACDA605519}"/>
    <cellStyle name="60% - Énfasis3 84" xfId="46434" xr:uid="{5EB256DB-F9C8-49D0-9F0A-D0853D836AC3}"/>
    <cellStyle name="60% - Énfasis3 85" xfId="46435" xr:uid="{43E74541-1866-4D54-A781-B008C254A5CC}"/>
    <cellStyle name="60% - Énfasis3 86" xfId="46436" xr:uid="{3643F84E-35BC-4425-A471-E39E0034753D}"/>
    <cellStyle name="60% - Énfasis3 87" xfId="46437" xr:uid="{6E92EAB6-1E2F-4A29-8CCE-2143FD49C828}"/>
    <cellStyle name="60% - Énfasis3 88" xfId="46438" xr:uid="{4625F9E7-0B17-493D-8FE3-EF57CD3D3858}"/>
    <cellStyle name="60% - Énfasis3 89" xfId="46439" xr:uid="{3B2C90FA-674B-4A88-92F2-714E7AC3546D}"/>
    <cellStyle name="60% - Énfasis3 9" xfId="46440" xr:uid="{1B98B167-E046-4627-926A-08522DBCC8F7}"/>
    <cellStyle name="60% - Énfasis3 90" xfId="46441" xr:uid="{AE94DC17-F650-4390-BD65-B5C8D8804B10}"/>
    <cellStyle name="60% - Énfasis3 91" xfId="46442" xr:uid="{72F61053-1907-4097-A9F1-5D31B53A368E}"/>
    <cellStyle name="60% - Énfasis3 92" xfId="46443" xr:uid="{E695E4E3-8F8C-46E0-8697-6842CD83F161}"/>
    <cellStyle name="60% - Énfasis3 93" xfId="46444" xr:uid="{5A7CB134-5DC2-4607-BF10-4D397EB1DB90}"/>
    <cellStyle name="60% - Énfasis3 94" xfId="46445" xr:uid="{A7D872AA-1A63-4358-9662-420B888EBBE8}"/>
    <cellStyle name="60% - Énfasis3 95" xfId="46446" xr:uid="{5D8D27C9-2DA9-4DAC-A3C3-3FF685FAD6AA}"/>
    <cellStyle name="60% - Énfasis3 96" xfId="46447" xr:uid="{8F512C4B-EA78-49CD-9BBE-6F08C1B40F34}"/>
    <cellStyle name="60% - Énfasis3 97" xfId="46448" xr:uid="{64A3C595-D0F7-46FD-8801-FF5632EEE598}"/>
    <cellStyle name="60% - Énfasis3 98" xfId="46449" xr:uid="{F8725DC4-6419-4620-87FA-9A9A0BD0641F}"/>
    <cellStyle name="60% - Énfasis3 99" xfId="46450" xr:uid="{5A5ECEDD-AA36-4B14-B17B-B6E1DDB35E73}"/>
    <cellStyle name="60% - Énfasis4 10" xfId="46451" xr:uid="{0CD916B6-AEEF-4ADE-B438-8E4EE2ED6D86}"/>
    <cellStyle name="60% - Énfasis4 100" xfId="46452" xr:uid="{AD623852-59F2-449B-A1A6-665CB9015665}"/>
    <cellStyle name="60% - Énfasis4 101" xfId="46453" xr:uid="{5270666E-F309-4E60-8EB6-75E8729022A6}"/>
    <cellStyle name="60% - Énfasis4 102" xfId="54057" xr:uid="{60A66A72-B2AA-42E3-AA70-1D624AF30822}"/>
    <cellStyle name="60% - Énfasis4 11" xfId="46454" xr:uid="{7574EE8A-0E2C-4EB8-B2BA-7D7CFBE46676}"/>
    <cellStyle name="60% - Énfasis4 12" xfId="46455" xr:uid="{73E5655E-D275-4ADA-8C58-5476098616C7}"/>
    <cellStyle name="60% - Énfasis4 13" xfId="46456" xr:uid="{DB1939DC-9199-4BFB-ABDC-1BCDCFD2EF82}"/>
    <cellStyle name="60% - Énfasis4 14" xfId="46457" xr:uid="{1F814714-1ABE-4711-9DD3-56CBD56E24EE}"/>
    <cellStyle name="60% - Énfasis4 15" xfId="46458" xr:uid="{F14392A6-633F-4FD3-ABBE-49AB6D6C367C}"/>
    <cellStyle name="60% - Énfasis4 16" xfId="46459" xr:uid="{991FC924-E540-4224-84D4-1797BDE6A65E}"/>
    <cellStyle name="60% - Énfasis4 17" xfId="46460" xr:uid="{9D8DD383-0EDF-4358-88A4-E25B209E1DCD}"/>
    <cellStyle name="60% - Énfasis4 18" xfId="46461" xr:uid="{DECE4191-5153-4E52-9776-584A61A5A9A7}"/>
    <cellStyle name="60% - Énfasis4 19" xfId="46462" xr:uid="{5FE8A3EC-4E02-454C-9127-93821F0F18BD}"/>
    <cellStyle name="60% - Énfasis4 2" xfId="46463" xr:uid="{11A9371F-C313-4382-9519-3FD98ED31789}"/>
    <cellStyle name="60% - Énfasis4 2 2" xfId="46464" xr:uid="{517B93CA-9649-42B2-97E9-411A33EA10AF}"/>
    <cellStyle name="60% - Énfasis4 2 2 2" xfId="46465" xr:uid="{05E7FD15-0A24-4FEF-A9C4-03D6FAB7424B}"/>
    <cellStyle name="60% - Énfasis4 2 2 3" xfId="46466" xr:uid="{327E9B54-65EB-454A-814C-2FD29807D338}"/>
    <cellStyle name="60% - Énfasis4 2 2 4" xfId="46467" xr:uid="{74A65E48-D965-460E-B410-1A1294DFB69D}"/>
    <cellStyle name="60% - Énfasis4 2 2 5" xfId="46468" xr:uid="{9BECCF9E-26BA-4008-87D3-5D39769E268A}"/>
    <cellStyle name="60% - Énfasis4 2 2 6" xfId="46469" xr:uid="{A8C51C2B-6C51-43CA-99E9-AC1A20AB89B8}"/>
    <cellStyle name="60% - Énfasis4 2 2 7" xfId="46470" xr:uid="{D22020B8-FFB5-4447-B78C-463B062EDE7E}"/>
    <cellStyle name="60% - Énfasis4 2 3" xfId="46471" xr:uid="{23DFD2EC-9D00-4361-A000-2CDE3EFAAA1D}"/>
    <cellStyle name="60% - Énfasis4 2 4" xfId="46472" xr:uid="{1A18ACA3-8433-4236-B676-F6A567D724E0}"/>
    <cellStyle name="60% - Énfasis4 2 5" xfId="46473" xr:uid="{16761636-8229-4A8A-A34E-685687B94EBD}"/>
    <cellStyle name="60% - Énfasis4 2 6" xfId="46474" xr:uid="{0060BCE6-9F99-425A-9845-FFFA38B34D00}"/>
    <cellStyle name="60% - Énfasis4 2 7" xfId="46475" xr:uid="{B23F6FC5-2D02-4EE7-A740-823F46ABD861}"/>
    <cellStyle name="60% - Énfasis4 20" xfId="46476" xr:uid="{303318FB-978C-4B49-958F-8FB353331AD7}"/>
    <cellStyle name="60% - Énfasis4 21" xfId="46477" xr:uid="{44DDD104-78EE-40C0-9926-FC02829007C6}"/>
    <cellStyle name="60% - Énfasis4 22" xfId="46478" xr:uid="{1D324B3B-5CD7-432F-AE86-37D1676A4C79}"/>
    <cellStyle name="60% - Énfasis4 23" xfId="46479" xr:uid="{C10D7639-40AE-4449-8039-4EAE77454CFE}"/>
    <cellStyle name="60% - Énfasis4 24" xfId="46480" xr:uid="{95541C4F-3380-4F2B-A0EF-41BC7F110406}"/>
    <cellStyle name="60% - Énfasis4 25" xfId="46481" xr:uid="{D078CED7-1DB0-47CA-8FF0-9E2DC7926BDE}"/>
    <cellStyle name="60% - Énfasis4 26" xfId="46482" xr:uid="{14F32AEA-4645-44C8-8F90-C133A9F3F793}"/>
    <cellStyle name="60% - Énfasis4 27" xfId="46483" xr:uid="{6203D92E-2370-418F-88DD-68CD74E7A908}"/>
    <cellStyle name="60% - Énfasis4 28" xfId="46484" xr:uid="{112EBB4C-7C91-408C-B9A7-9395497DD8D1}"/>
    <cellStyle name="60% - Énfasis4 29" xfId="46485" xr:uid="{AACA6ACA-F829-46A5-A88D-6A61F070B566}"/>
    <cellStyle name="60% - Énfasis4 3" xfId="46486" xr:uid="{47D59C87-7221-430C-805D-5368394486A3}"/>
    <cellStyle name="60% - Énfasis4 3 2" xfId="46487" xr:uid="{F592A653-4EF8-4DAC-A541-2344FB1B273E}"/>
    <cellStyle name="60% - Énfasis4 3 3" xfId="46488" xr:uid="{E2EDC94D-C7FF-4B10-87B1-EEE0DEFA2DE8}"/>
    <cellStyle name="60% - Énfasis4 3 4" xfId="46489" xr:uid="{AB515221-4B01-4D86-8096-F70A07440541}"/>
    <cellStyle name="60% - Énfasis4 3 5" xfId="46490" xr:uid="{625E338E-C2E6-4DA5-A22D-E8E17B15CCED}"/>
    <cellStyle name="60% - Énfasis4 3 6" xfId="46491" xr:uid="{10444ECB-0279-43DD-BD38-DDD04ACF349D}"/>
    <cellStyle name="60% - Énfasis4 3 7" xfId="46492" xr:uid="{D8C9C38A-09B6-48BA-9E92-FB0213272D14}"/>
    <cellStyle name="60% - Énfasis4 30" xfId="46493" xr:uid="{9FD8815D-2026-4749-95D9-F65ABE08D236}"/>
    <cellStyle name="60% - Énfasis4 31" xfId="46494" xr:uid="{C42DAED5-B497-4246-9835-2DFA626DBCE0}"/>
    <cellStyle name="60% - Énfasis4 32" xfId="46495" xr:uid="{89C6DB05-616B-42A5-9065-57E950872798}"/>
    <cellStyle name="60% - Énfasis4 33" xfId="46496" xr:uid="{7DFE0C4F-70D3-410E-B7B5-3E3A4FCB3E32}"/>
    <cellStyle name="60% - Énfasis4 34" xfId="46497" xr:uid="{5227A6DC-34B5-458B-9843-90F42C387EB5}"/>
    <cellStyle name="60% - Énfasis4 35" xfId="46498" xr:uid="{980203F4-8D04-45E2-A5EE-57910565452E}"/>
    <cellStyle name="60% - Énfasis4 36" xfId="46499" xr:uid="{A3644520-1B6D-467A-B758-1A193FE8FB28}"/>
    <cellStyle name="60% - Énfasis4 37" xfId="46500" xr:uid="{0741C928-A810-4E4C-88D1-333936F3DB6A}"/>
    <cellStyle name="60% - Énfasis4 38" xfId="46501" xr:uid="{48A8E17A-5DFD-4436-8652-C7E1F72540F2}"/>
    <cellStyle name="60% - Énfasis4 39" xfId="46502" xr:uid="{9483C751-1E81-4D82-9913-B40537ED54E1}"/>
    <cellStyle name="60% - Énfasis4 4" xfId="46503" xr:uid="{D984698E-A07D-4CBC-A29F-7039AE713ECF}"/>
    <cellStyle name="60% - Énfasis4 40" xfId="46504" xr:uid="{C868741E-D355-411E-B863-0F66BE7464E6}"/>
    <cellStyle name="60% - Énfasis4 41" xfId="46505" xr:uid="{EF1F350D-B85A-4331-9968-69D28EF0B46C}"/>
    <cellStyle name="60% - Énfasis4 42" xfId="46506" xr:uid="{0084190B-DB69-4562-8E2E-1B6596B86C4E}"/>
    <cellStyle name="60% - Énfasis4 43" xfId="46507" xr:uid="{BEA3756B-8C14-43C2-86A1-0303BC722C8C}"/>
    <cellStyle name="60% - Énfasis4 44" xfId="46508" xr:uid="{2D8060E5-44B9-412D-8509-102F4A14E805}"/>
    <cellStyle name="60% - Énfasis4 45" xfId="46509" xr:uid="{A61BB08D-B56C-4486-BC74-7F1EFF3E57E5}"/>
    <cellStyle name="60% - Énfasis4 46" xfId="46510" xr:uid="{8ABB42EE-2589-4330-A4C0-56F439100DC4}"/>
    <cellStyle name="60% - Énfasis4 47" xfId="46511" xr:uid="{63516EBC-F660-4771-B13D-1987FD261BD0}"/>
    <cellStyle name="60% - Énfasis4 48" xfId="46512" xr:uid="{1A2D163D-D342-44B8-B723-7EB7D2B21DE4}"/>
    <cellStyle name="60% - Énfasis4 49" xfId="46513" xr:uid="{C2959457-4A73-40AB-A60D-DC31E115A209}"/>
    <cellStyle name="60% - Énfasis4 5" xfId="46514" xr:uid="{B2AA23C8-9DAA-4AD0-B590-1DF0043A81AF}"/>
    <cellStyle name="60% - Énfasis4 50" xfId="46515" xr:uid="{84E4A7EC-3D89-4EB2-A5B0-2A99A232937B}"/>
    <cellStyle name="60% - Énfasis4 51" xfId="46516" xr:uid="{787D4D12-27B7-4A09-8A5F-35A71D37862F}"/>
    <cellStyle name="60% - Énfasis4 52" xfId="46517" xr:uid="{50F8E3D5-D2F4-43DB-8767-6489D5FDDEC7}"/>
    <cellStyle name="60% - Énfasis4 53" xfId="46518" xr:uid="{58119A5B-13A2-41A2-AEF8-C19263F228DD}"/>
    <cellStyle name="60% - Énfasis4 54" xfId="46519" xr:uid="{94ACA611-ACDC-4661-B2DF-221EF91EF979}"/>
    <cellStyle name="60% - Énfasis4 55" xfId="46520" xr:uid="{9B06C715-8100-45B1-99EA-6136D36F0FF3}"/>
    <cellStyle name="60% - Énfasis4 56" xfId="46521" xr:uid="{A3FCB055-09AE-4350-BEB2-98390F1A6BCA}"/>
    <cellStyle name="60% - Énfasis4 57" xfId="46522" xr:uid="{ECBFC235-3765-4D7E-AB78-32CCBE5D3645}"/>
    <cellStyle name="60% - Énfasis4 58" xfId="46523" xr:uid="{330D6CDA-CDED-42AA-95C4-D1441FC6C8E4}"/>
    <cellStyle name="60% - Énfasis4 59" xfId="46524" xr:uid="{752A0FC3-4D77-4A96-8903-FB76A0BCF85E}"/>
    <cellStyle name="60% - Énfasis4 6" xfId="46525" xr:uid="{E2E6BFD0-AC88-4988-8A11-836A9985DD44}"/>
    <cellStyle name="60% - Énfasis4 60" xfId="46526" xr:uid="{4ABA8D8D-049B-4E34-88D3-21478F2A9260}"/>
    <cellStyle name="60% - Énfasis4 61" xfId="46527" xr:uid="{0F9BEC8F-64B9-4FB5-8D89-2540C20C642E}"/>
    <cellStyle name="60% - Énfasis4 62" xfId="46528" xr:uid="{2F4AAAE3-A0EF-46D4-9287-1850D16DE2BE}"/>
    <cellStyle name="60% - Énfasis4 63" xfId="46529" xr:uid="{B485C018-2159-405C-A856-17B02799FF5A}"/>
    <cellStyle name="60% - Énfasis4 64" xfId="46530" xr:uid="{3545E8BF-671F-4E15-B517-2B9C0BEDE58F}"/>
    <cellStyle name="60% - Énfasis4 65" xfId="46531" xr:uid="{63C68652-0B80-4BE4-8156-7C325F741F94}"/>
    <cellStyle name="60% - Énfasis4 66" xfId="46532" xr:uid="{76BC1EA8-8685-41D5-AA92-23091B12BC09}"/>
    <cellStyle name="60% - Énfasis4 67" xfId="46533" xr:uid="{435CBB4A-1066-4EA3-B33D-8E29C7B709FF}"/>
    <cellStyle name="60% - Énfasis4 68" xfId="46534" xr:uid="{AEB0A926-DAB1-4F52-962D-3F18B0301468}"/>
    <cellStyle name="60% - Énfasis4 69" xfId="46535" xr:uid="{1B82464B-4E7F-4E6C-8F67-EECD2A6266EF}"/>
    <cellStyle name="60% - Énfasis4 7" xfId="46536" xr:uid="{18C8C25A-E4E6-4D25-85AE-80CEBE295CA4}"/>
    <cellStyle name="60% - Énfasis4 70" xfId="46537" xr:uid="{9FC70053-78D6-46FF-B2E5-DDE01CDA73B2}"/>
    <cellStyle name="60% - Énfasis4 71" xfId="46538" xr:uid="{4B136EBE-F9FC-4ACE-B866-632840E2AA05}"/>
    <cellStyle name="60% - Énfasis4 72" xfId="46539" xr:uid="{F5F516F0-F121-4B16-AF3D-79FC4D181718}"/>
    <cellStyle name="60% - Énfasis4 73" xfId="46540" xr:uid="{A0C22190-1B68-4817-B034-A5FADF01F2AE}"/>
    <cellStyle name="60% - Énfasis4 74" xfId="46541" xr:uid="{91F15F06-179B-4D09-9B5B-BD1F76071372}"/>
    <cellStyle name="60% - Énfasis4 75" xfId="46542" xr:uid="{5E4E9956-B289-4CDF-A808-AC60616EC4B8}"/>
    <cellStyle name="60% - Énfasis4 76" xfId="46543" xr:uid="{56140225-3A9A-45D9-9AD8-15772CFC0F62}"/>
    <cellStyle name="60% - Énfasis4 77" xfId="46544" xr:uid="{B63A7AB8-1BAA-4484-8AF7-920C7A5151E2}"/>
    <cellStyle name="60% - Énfasis4 78" xfId="46545" xr:uid="{37A08400-B8EB-460E-BEFE-E8582A5E3818}"/>
    <cellStyle name="60% - Énfasis4 79" xfId="46546" xr:uid="{B0E95D4D-F286-431A-B626-6A9D730D8C1D}"/>
    <cellStyle name="60% - Énfasis4 8" xfId="46547" xr:uid="{242AEE7B-94E4-4DAA-AE0F-7EEA7A2C6291}"/>
    <cellStyle name="60% - Énfasis4 80" xfId="46548" xr:uid="{5F99BD22-58B8-49CC-898D-79A75BABB8D0}"/>
    <cellStyle name="60% - Énfasis4 81" xfId="46549" xr:uid="{24E9C805-35DF-4B7F-8248-0C2C98222463}"/>
    <cellStyle name="60% - Énfasis4 82" xfId="46550" xr:uid="{E68C2C88-6412-4161-9CAB-2F7C83C1D617}"/>
    <cellStyle name="60% - Énfasis4 83" xfId="46551" xr:uid="{17FDBAB4-914D-4BE7-AA9D-681AC41596DF}"/>
    <cellStyle name="60% - Énfasis4 84" xfId="46552" xr:uid="{36BDED59-5E1D-44B8-B48F-631EA0717762}"/>
    <cellStyle name="60% - Énfasis4 85" xfId="46553" xr:uid="{C814427A-FB68-4B38-9610-F42C90A8E336}"/>
    <cellStyle name="60% - Énfasis4 86" xfId="46554" xr:uid="{30ABF8CE-0D52-4D18-8260-920FD01A6C79}"/>
    <cellStyle name="60% - Énfasis4 87" xfId="46555" xr:uid="{DEC0C0DB-0C7C-4CC5-8E62-80660FEA99A2}"/>
    <cellStyle name="60% - Énfasis4 88" xfId="46556" xr:uid="{20FF1514-FD6B-4D70-8927-275971BC3A34}"/>
    <cellStyle name="60% - Énfasis4 89" xfId="46557" xr:uid="{7CAB6A16-F2BB-4A29-A4AF-1D8E5E29D852}"/>
    <cellStyle name="60% - Énfasis4 9" xfId="46558" xr:uid="{BB8CEABF-29B8-4E30-8264-F0102641087A}"/>
    <cellStyle name="60% - Énfasis4 90" xfId="46559" xr:uid="{91CF4A0C-44FA-47CF-9590-3E06A05BDA16}"/>
    <cellStyle name="60% - Énfasis4 91" xfId="46560" xr:uid="{BABF7605-2992-4A96-9B7F-9429ADF87454}"/>
    <cellStyle name="60% - Énfasis4 92" xfId="46561" xr:uid="{B4B828D2-03AF-4251-ADA9-3B82F12A46A5}"/>
    <cellStyle name="60% - Énfasis4 93" xfId="46562" xr:uid="{9096A21D-408E-4754-8B7F-37BC0E8044A6}"/>
    <cellStyle name="60% - Énfasis4 94" xfId="46563" xr:uid="{111FEF17-9A0E-4E5F-BA6B-0162F57E5942}"/>
    <cellStyle name="60% - Énfasis4 95" xfId="46564" xr:uid="{8E350754-D6D3-459C-B7FF-227116A8EDF5}"/>
    <cellStyle name="60% - Énfasis4 96" xfId="46565" xr:uid="{03D9EB5C-B4E5-4D09-9DD1-01ECBB30CB62}"/>
    <cellStyle name="60% - Énfasis4 97" xfId="46566" xr:uid="{7CD3649C-163F-47BE-86F3-374DDAE3D371}"/>
    <cellStyle name="60% - Énfasis4 98" xfId="46567" xr:uid="{623E472F-B131-4999-A190-0B927E4942BE}"/>
    <cellStyle name="60% - Énfasis4 99" xfId="46568" xr:uid="{F2982889-4049-439C-A3DB-5D928A259084}"/>
    <cellStyle name="60% - Énfasis5 10" xfId="46569" xr:uid="{30F9FFC5-AA3D-4BD8-B29A-FBB5793BF0ED}"/>
    <cellStyle name="60% - Énfasis5 100" xfId="46570" xr:uid="{6ED67DC4-10D2-4D21-B129-6B13DFD816F4}"/>
    <cellStyle name="60% - Énfasis5 101" xfId="46571" xr:uid="{6A828590-0C6E-4F05-931D-FE2ECDFE679D}"/>
    <cellStyle name="60% - Énfasis5 102" xfId="54058" xr:uid="{40215875-C55C-44B2-A8C1-5790D3A2CB0E}"/>
    <cellStyle name="60% - Énfasis5 11" xfId="46572" xr:uid="{0ACADDE0-40C7-49FD-9F41-BF2B243071B5}"/>
    <cellStyle name="60% - Énfasis5 12" xfId="46573" xr:uid="{03B5C902-3673-4032-9814-0CDC1A279A07}"/>
    <cellStyle name="60% - Énfasis5 13" xfId="46574" xr:uid="{EF445D70-529B-4135-928D-0D86437B2986}"/>
    <cellStyle name="60% - Énfasis5 14" xfId="46575" xr:uid="{1D618094-124B-477E-A809-E9337FE372B2}"/>
    <cellStyle name="60% - Énfasis5 15" xfId="46576" xr:uid="{DAA4F2B8-94D1-49E6-9B56-3DA1C5FC24CC}"/>
    <cellStyle name="60% - Énfasis5 16" xfId="46577" xr:uid="{446DD311-0E3F-41FF-8967-6B2B64E6885D}"/>
    <cellStyle name="60% - Énfasis5 17" xfId="46578" xr:uid="{54850D1E-0850-4406-8407-6D8B81401DA9}"/>
    <cellStyle name="60% - Énfasis5 18" xfId="46579" xr:uid="{CCBD5F65-6E83-49E2-B917-AA85A46D47F7}"/>
    <cellStyle name="60% - Énfasis5 19" xfId="46580" xr:uid="{0C8DD1D7-54E7-42B4-B146-DB6FF24F4344}"/>
    <cellStyle name="60% - Énfasis5 2" xfId="46581" xr:uid="{64FA6D48-0B75-4CD5-99C6-095B49C97FFD}"/>
    <cellStyle name="60% - Énfasis5 2 2" xfId="46582" xr:uid="{FFC84143-7210-4B4B-96E9-204F53C90F23}"/>
    <cellStyle name="60% - Énfasis5 2 2 2" xfId="46583" xr:uid="{F6330C66-9522-4C01-834D-A759504B6B12}"/>
    <cellStyle name="60% - Énfasis5 2 2 3" xfId="46584" xr:uid="{3D425E06-12E4-4EE0-939C-78E6780C578F}"/>
    <cellStyle name="60% - Énfasis5 2 2 4" xfId="46585" xr:uid="{E4A8E7F2-2F66-4069-B8A0-298957C1392E}"/>
    <cellStyle name="60% - Énfasis5 2 2 5" xfId="46586" xr:uid="{E8BDBF14-AC94-4861-B109-36947F841800}"/>
    <cellStyle name="60% - Énfasis5 2 2 6" xfId="46587" xr:uid="{2608C640-1653-4681-BC52-D9B185DAC887}"/>
    <cellStyle name="60% - Énfasis5 2 2 7" xfId="46588" xr:uid="{B4C62AB6-EE6B-4747-AB2A-820F16B5363B}"/>
    <cellStyle name="60% - Énfasis5 2 3" xfId="46589" xr:uid="{26A1FACC-2D9C-4DC5-B9FE-F77DC3A5E391}"/>
    <cellStyle name="60% - Énfasis5 2 4" xfId="46590" xr:uid="{882BB9D3-BE50-45E8-8C2E-3A23ECFA8678}"/>
    <cellStyle name="60% - Énfasis5 2 5" xfId="46591" xr:uid="{5A41D3BF-A04F-4644-AEAB-90222496FA2A}"/>
    <cellStyle name="60% - Énfasis5 2 6" xfId="46592" xr:uid="{8998C847-09C3-41FE-8C11-95862A9C265F}"/>
    <cellStyle name="60% - Énfasis5 2 7" xfId="46593" xr:uid="{F192EB28-8C31-44CD-B4EE-FB155A886DF1}"/>
    <cellStyle name="60% - Énfasis5 20" xfId="46594" xr:uid="{811E88D0-FD3D-4764-9D48-5C2357D923EC}"/>
    <cellStyle name="60% - Énfasis5 21" xfId="46595" xr:uid="{2055CF25-BDF5-47D3-B84E-DB0D01B9D922}"/>
    <cellStyle name="60% - Énfasis5 22" xfId="46596" xr:uid="{455222E8-AAA7-42F6-919D-2B14217E61EB}"/>
    <cellStyle name="60% - Énfasis5 23" xfId="46597" xr:uid="{B2876864-5D98-42EE-A397-6D4CBF56D362}"/>
    <cellStyle name="60% - Énfasis5 24" xfId="46598" xr:uid="{98824968-E76A-4C1F-8874-D32F07965CF6}"/>
    <cellStyle name="60% - Énfasis5 25" xfId="46599" xr:uid="{AEDE60E8-D918-4B60-B499-E30AA15379B4}"/>
    <cellStyle name="60% - Énfasis5 26" xfId="46600" xr:uid="{695AA573-FF3C-4DAD-A99E-27505BCCAFAB}"/>
    <cellStyle name="60% - Énfasis5 27" xfId="46601" xr:uid="{4AF393B9-5846-4C5D-87B7-CB5D242C14FC}"/>
    <cellStyle name="60% - Énfasis5 28" xfId="46602" xr:uid="{BCDC9677-DAD2-49DF-B660-431FC759C45C}"/>
    <cellStyle name="60% - Énfasis5 29" xfId="46603" xr:uid="{698AC09E-8FA6-44CC-A1EF-EC0CC176BD84}"/>
    <cellStyle name="60% - Énfasis5 3" xfId="46604" xr:uid="{1962DD0A-53A0-4CA5-B902-A97D7040E6F9}"/>
    <cellStyle name="60% - Énfasis5 3 2" xfId="46605" xr:uid="{E93F5525-DB05-4EF4-BA36-AB76634B5312}"/>
    <cellStyle name="60% - Énfasis5 3 3" xfId="46606" xr:uid="{FC8C7F42-C892-4DD5-B1B4-C4AE96A56893}"/>
    <cellStyle name="60% - Énfasis5 3 4" xfId="46607" xr:uid="{1AAC4112-FD0F-464D-A5EC-DF48DC7964C2}"/>
    <cellStyle name="60% - Énfasis5 3 5" xfId="46608" xr:uid="{0494CBCD-3C5D-44EF-871F-442689C3D919}"/>
    <cellStyle name="60% - Énfasis5 3 6" xfId="46609" xr:uid="{DA78BCDB-2857-412B-BC94-DF94A90D72C5}"/>
    <cellStyle name="60% - Énfasis5 3 7" xfId="46610" xr:uid="{08D42673-C720-4439-9091-EB7893D5F3F0}"/>
    <cellStyle name="60% - Énfasis5 30" xfId="46611" xr:uid="{7FFAAD36-EE17-4E96-8350-2A8667B42616}"/>
    <cellStyle name="60% - Énfasis5 31" xfId="46612" xr:uid="{5636B69F-098B-4A96-A27D-0453CB14E0C2}"/>
    <cellStyle name="60% - Énfasis5 32" xfId="46613" xr:uid="{1E67F9EE-B1AB-4C63-A67A-A1859588A812}"/>
    <cellStyle name="60% - Énfasis5 33" xfId="46614" xr:uid="{6715D2E9-0654-46C1-B6AF-47A331A12FD1}"/>
    <cellStyle name="60% - Énfasis5 34" xfId="46615" xr:uid="{2B872A3B-1132-4C7B-952F-319937D762C7}"/>
    <cellStyle name="60% - Énfasis5 35" xfId="46616" xr:uid="{64C83095-9459-4567-9940-9100E0451D17}"/>
    <cellStyle name="60% - Énfasis5 36" xfId="46617" xr:uid="{00F3CFB6-2254-4967-A76B-5ECFD1E2B517}"/>
    <cellStyle name="60% - Énfasis5 37" xfId="46618" xr:uid="{9E1CE9DF-907B-449C-BE82-665AF7FA749B}"/>
    <cellStyle name="60% - Énfasis5 38" xfId="46619" xr:uid="{6CC0CDB6-17BD-4CE4-86EE-F192197A1F59}"/>
    <cellStyle name="60% - Énfasis5 39" xfId="46620" xr:uid="{61B9EE35-E7FD-47BC-95B5-A0278043EE46}"/>
    <cellStyle name="60% - Énfasis5 4" xfId="46621" xr:uid="{95D695BA-BDE4-4F8F-B6FC-3B8DF5A89334}"/>
    <cellStyle name="60% - Énfasis5 40" xfId="46622" xr:uid="{29E4FF69-47CE-4A7C-9625-F1E0745B45DB}"/>
    <cellStyle name="60% - Énfasis5 41" xfId="46623" xr:uid="{A6BEDB98-096C-4446-82F2-83D062E9E6F5}"/>
    <cellStyle name="60% - Énfasis5 42" xfId="46624" xr:uid="{DC133FEF-0542-42D7-AF7B-244702C7F19B}"/>
    <cellStyle name="60% - Énfasis5 43" xfId="46625" xr:uid="{4BD61359-EA19-415D-8548-22DCCA25AC68}"/>
    <cellStyle name="60% - Énfasis5 44" xfId="46626" xr:uid="{B748FE29-B4F5-40B2-9EFE-41312850F14D}"/>
    <cellStyle name="60% - Énfasis5 45" xfId="46627" xr:uid="{891C2EF9-45C7-4D44-8B58-A4C8A2F2FEC2}"/>
    <cellStyle name="60% - Énfasis5 46" xfId="46628" xr:uid="{05F321BC-7F64-4746-8325-EB2AA6B077EA}"/>
    <cellStyle name="60% - Énfasis5 47" xfId="46629" xr:uid="{DF83B760-7613-4FD1-AA8F-9A89E3C11138}"/>
    <cellStyle name="60% - Énfasis5 48" xfId="46630" xr:uid="{5BB88A7D-4280-4ADE-97F5-7011D2BE4F83}"/>
    <cellStyle name="60% - Énfasis5 49" xfId="46631" xr:uid="{13720F88-C5D4-49A0-AA5D-F5BC8DFDE1F0}"/>
    <cellStyle name="60% - Énfasis5 5" xfId="46632" xr:uid="{068B9BF6-76CA-482D-B064-42FD294F7E1B}"/>
    <cellStyle name="60% - Énfasis5 50" xfId="46633" xr:uid="{F40FDF95-1DAD-4377-B2CB-6F62576ADF41}"/>
    <cellStyle name="60% - Énfasis5 51" xfId="46634" xr:uid="{BC1FBBA0-6140-4D4C-B1E3-DE85E49EC32F}"/>
    <cellStyle name="60% - Énfasis5 52" xfId="46635" xr:uid="{5C2C0415-9F48-43D3-BFE3-213837D5488D}"/>
    <cellStyle name="60% - Énfasis5 53" xfId="46636" xr:uid="{5C513C12-C7F1-42FF-88A8-28C262BCA2E5}"/>
    <cellStyle name="60% - Énfasis5 54" xfId="46637" xr:uid="{6B1FA351-BE63-4F41-BDD5-E259A328AF8A}"/>
    <cellStyle name="60% - Énfasis5 55" xfId="46638" xr:uid="{529E19FB-F9F9-42C2-AAC6-59BA572F1ED0}"/>
    <cellStyle name="60% - Énfasis5 56" xfId="46639" xr:uid="{7DDAFFAC-4103-4A94-905E-63940E29E51B}"/>
    <cellStyle name="60% - Énfasis5 57" xfId="46640" xr:uid="{ECE18A59-0929-4705-9AF6-3326D6E8D6FA}"/>
    <cellStyle name="60% - Énfasis5 58" xfId="46641" xr:uid="{4916F7AC-CD54-463A-B1CC-9E4F73014DD3}"/>
    <cellStyle name="60% - Énfasis5 59" xfId="46642" xr:uid="{3FA51920-C5DA-4E5F-A418-731D2E269BE4}"/>
    <cellStyle name="60% - Énfasis5 6" xfId="46643" xr:uid="{33C0FFEF-0794-4472-AA2B-426B134B9EB4}"/>
    <cellStyle name="60% - Énfasis5 60" xfId="46644" xr:uid="{259630DB-5BE9-4F4C-B312-1DB4F79FC319}"/>
    <cellStyle name="60% - Énfasis5 61" xfId="46645" xr:uid="{A556A6A3-114E-4744-832E-34ACE7CB09E9}"/>
    <cellStyle name="60% - Énfasis5 62" xfId="46646" xr:uid="{E183242F-D73C-4597-BA0C-765C4BCEA7C8}"/>
    <cellStyle name="60% - Énfasis5 63" xfId="46647" xr:uid="{7A2D1959-A43C-406E-AC92-90D72EAC10BD}"/>
    <cellStyle name="60% - Énfasis5 64" xfId="46648" xr:uid="{DC38E425-0277-42B9-8506-837AF5976D9A}"/>
    <cellStyle name="60% - Énfasis5 65" xfId="46649" xr:uid="{3DFA154B-9ECE-4094-9A9F-764B6726847C}"/>
    <cellStyle name="60% - Énfasis5 66" xfId="46650" xr:uid="{896475F7-6B79-4FA9-9B45-8B48DA25EB64}"/>
    <cellStyle name="60% - Énfasis5 67" xfId="46651" xr:uid="{FF8FAF0C-B05D-4E48-BB55-35522396F55A}"/>
    <cellStyle name="60% - Énfasis5 68" xfId="46652" xr:uid="{D3CEFAF2-084C-40CA-8CE7-0D987C042195}"/>
    <cellStyle name="60% - Énfasis5 69" xfId="46653" xr:uid="{2A9BA6EC-24F3-45C7-A868-AA582337EA98}"/>
    <cellStyle name="60% - Énfasis5 7" xfId="46654" xr:uid="{C40CEC71-19CC-4133-8051-AABD78E2145D}"/>
    <cellStyle name="60% - Énfasis5 70" xfId="46655" xr:uid="{6E3398F1-3B0F-4EE2-B333-5A21709FA67F}"/>
    <cellStyle name="60% - Énfasis5 71" xfId="46656" xr:uid="{8FC0581D-EB13-41A9-8329-8C26A1C16690}"/>
    <cellStyle name="60% - Énfasis5 72" xfId="46657" xr:uid="{4FAF100C-6D11-4F4B-BB27-378C7E598654}"/>
    <cellStyle name="60% - Énfasis5 73" xfId="46658" xr:uid="{67E49948-0623-4231-8545-49B2DC6AAF30}"/>
    <cellStyle name="60% - Énfasis5 74" xfId="46659" xr:uid="{1FD4E117-1348-445E-B554-73BCE150DA88}"/>
    <cellStyle name="60% - Énfasis5 75" xfId="46660" xr:uid="{B69F8C6A-5B53-4EA6-9007-2E3DCFBE38D7}"/>
    <cellStyle name="60% - Énfasis5 76" xfId="46661" xr:uid="{BAB30427-734A-4686-A133-6997388A731F}"/>
    <cellStyle name="60% - Énfasis5 77" xfId="46662" xr:uid="{57B12029-03C2-4149-8DF1-5892F3893857}"/>
    <cellStyle name="60% - Énfasis5 78" xfId="46663" xr:uid="{FB5A8D23-48C2-47B2-8B37-26E6AED2DDC1}"/>
    <cellStyle name="60% - Énfasis5 79" xfId="46664" xr:uid="{9EF8CB03-E895-41A4-8B63-82FAABA75AE2}"/>
    <cellStyle name="60% - Énfasis5 8" xfId="46665" xr:uid="{FF5407B3-2D05-494A-8336-9223BBFB4AA1}"/>
    <cellStyle name="60% - Énfasis5 80" xfId="46666" xr:uid="{7342A039-223F-48F1-AD84-EC640294F973}"/>
    <cellStyle name="60% - Énfasis5 81" xfId="46667" xr:uid="{014AE625-EB3B-4F9E-9BAA-B8C526FA8014}"/>
    <cellStyle name="60% - Énfasis5 82" xfId="46668" xr:uid="{04214A3B-2140-4831-95DB-605CFB2B1F24}"/>
    <cellStyle name="60% - Énfasis5 83" xfId="46669" xr:uid="{A8DFB36E-ACF5-47C3-842C-26B7A53D899D}"/>
    <cellStyle name="60% - Énfasis5 84" xfId="46670" xr:uid="{3EA831CE-A093-4472-AC56-FEC58C9843E8}"/>
    <cellStyle name="60% - Énfasis5 85" xfId="46671" xr:uid="{3C0C3191-4A1D-4DD5-A4D1-59BB9E921711}"/>
    <cellStyle name="60% - Énfasis5 86" xfId="46672" xr:uid="{D2034FBC-6FB8-4A3F-8D37-37C65A0A5AA6}"/>
    <cellStyle name="60% - Énfasis5 87" xfId="46673" xr:uid="{A911FDBC-F8AC-4512-B0B8-C63D7ECC7601}"/>
    <cellStyle name="60% - Énfasis5 88" xfId="46674" xr:uid="{00EBBE57-C595-4678-B8FA-AAA71BE7B98F}"/>
    <cellStyle name="60% - Énfasis5 89" xfId="46675" xr:uid="{B1A9D387-3D56-43BB-AC99-9493933D1746}"/>
    <cellStyle name="60% - Énfasis5 9" xfId="46676" xr:uid="{C6EC264A-1505-4226-B70E-9BA98D25367A}"/>
    <cellStyle name="60% - Énfasis5 90" xfId="46677" xr:uid="{1547999B-1072-4020-B79D-1CB2DDA4D2C7}"/>
    <cellStyle name="60% - Énfasis5 91" xfId="46678" xr:uid="{D61E6BF9-85AD-4719-8CED-1C3021FD1843}"/>
    <cellStyle name="60% - Énfasis5 92" xfId="46679" xr:uid="{44C16C4B-66DF-44C1-8930-3E679B952A69}"/>
    <cellStyle name="60% - Énfasis5 93" xfId="46680" xr:uid="{CD8927B5-AE94-45F1-A7C9-248CACF8C4CF}"/>
    <cellStyle name="60% - Énfasis5 94" xfId="46681" xr:uid="{A4453DD5-D33A-418D-9A44-8D1DF3085211}"/>
    <cellStyle name="60% - Énfasis5 95" xfId="46682" xr:uid="{05C5EFEA-ED34-42A7-89AC-0DF84F009A08}"/>
    <cellStyle name="60% - Énfasis5 96" xfId="46683" xr:uid="{1D9B8F33-E933-4948-94D6-5639590F290B}"/>
    <cellStyle name="60% - Énfasis5 97" xfId="46684" xr:uid="{14972A97-CE9E-43D6-BF1E-5F45A29C76FF}"/>
    <cellStyle name="60% - Énfasis5 98" xfId="46685" xr:uid="{A0E5048F-9392-48CB-A3AE-B8C611B7C666}"/>
    <cellStyle name="60% - Énfasis5 99" xfId="46686" xr:uid="{4AC50B1A-1BCB-4C33-B698-4ED2A7C3861B}"/>
    <cellStyle name="60% - Énfasis6 10" xfId="46687" xr:uid="{47138110-2121-4D9A-8B17-352CA2941C13}"/>
    <cellStyle name="60% - Énfasis6 100" xfId="46688" xr:uid="{407B138F-E643-48FB-B437-30D7ADCE6672}"/>
    <cellStyle name="60% - Énfasis6 101" xfId="46689" xr:uid="{D4DB9ECA-F820-4B85-8990-25A9CCC1844D}"/>
    <cellStyle name="60% - Énfasis6 102" xfId="54059" xr:uid="{46C148BD-3E50-4B36-8740-EE8F846E2D66}"/>
    <cellStyle name="60% - Énfasis6 11" xfId="46690" xr:uid="{494B123E-B4C2-4AE8-84D1-4F2E2A5CFAC8}"/>
    <cellStyle name="60% - Énfasis6 12" xfId="46691" xr:uid="{3FECB8DE-0D4E-48B5-9474-97DA74EDA05D}"/>
    <cellStyle name="60% - Énfasis6 13" xfId="46692" xr:uid="{F68DAEAC-4CFD-44E2-80DA-25980A60D3D4}"/>
    <cellStyle name="60% - Énfasis6 14" xfId="46693" xr:uid="{342484F1-2AD4-4716-B7BC-CCC740524551}"/>
    <cellStyle name="60% - Énfasis6 15" xfId="46694" xr:uid="{F668AD19-FF47-4395-8EAC-6042B800B7A5}"/>
    <cellStyle name="60% - Énfasis6 16" xfId="46695" xr:uid="{46DB7351-5777-4C78-BDAD-2B09634CA0D4}"/>
    <cellStyle name="60% - Énfasis6 17" xfId="46696" xr:uid="{15F2BE7D-DF46-4A1F-8B7D-1C331C3C3E74}"/>
    <cellStyle name="60% - Énfasis6 18" xfId="46697" xr:uid="{89B7B104-8B83-4D50-8100-0B4060225EC0}"/>
    <cellStyle name="60% - Énfasis6 19" xfId="46698" xr:uid="{458E79B9-156F-46F5-91AC-BABF6323F384}"/>
    <cellStyle name="60% - Énfasis6 2" xfId="46699" xr:uid="{8F9D95F6-F77A-4E05-85EB-16B537FAAC12}"/>
    <cellStyle name="60% - Énfasis6 2 2" xfId="46700" xr:uid="{593080B0-45EF-4785-8508-3F3398D948A2}"/>
    <cellStyle name="60% - Énfasis6 2 2 2" xfId="46701" xr:uid="{3231E3C5-2C77-4683-8680-4716D1441018}"/>
    <cellStyle name="60% - Énfasis6 2 2 3" xfId="46702" xr:uid="{748E0344-2411-474E-A271-DB297B7BA15D}"/>
    <cellStyle name="60% - Énfasis6 2 2 4" xfId="46703" xr:uid="{906572E1-46C8-4E2C-9523-3B1A213E7E8A}"/>
    <cellStyle name="60% - Énfasis6 2 2 5" xfId="46704" xr:uid="{88944254-768F-45B6-844D-4C3C0548A81E}"/>
    <cellStyle name="60% - Énfasis6 2 2 6" xfId="46705" xr:uid="{6A1ED193-7090-48F1-B4CD-2E3A62D62C64}"/>
    <cellStyle name="60% - Énfasis6 2 2 7" xfId="46706" xr:uid="{76A17105-F1B2-43B1-988F-554168DF1FB2}"/>
    <cellStyle name="60% - Énfasis6 2 3" xfId="46707" xr:uid="{BD80019A-DF90-4355-B47C-53398A4882AA}"/>
    <cellStyle name="60% - Énfasis6 2 4" xfId="46708" xr:uid="{5955E70F-382F-4F0B-BB5F-E609545ECFCF}"/>
    <cellStyle name="60% - Énfasis6 2 5" xfId="46709" xr:uid="{62A504C3-FAA1-49AD-91B6-F181C0F66733}"/>
    <cellStyle name="60% - Énfasis6 2 6" xfId="46710" xr:uid="{042643BB-19FB-445C-986C-A7346235238F}"/>
    <cellStyle name="60% - Énfasis6 2 7" xfId="46711" xr:uid="{EB49ACE0-2EA2-498E-AF8A-2ECA573045A6}"/>
    <cellStyle name="60% - Énfasis6 20" xfId="46712" xr:uid="{9C982621-8F3F-404E-83F9-145D27C8D020}"/>
    <cellStyle name="60% - Énfasis6 21" xfId="46713" xr:uid="{17C4E222-C84E-4762-8059-2C00C1D38B98}"/>
    <cellStyle name="60% - Énfasis6 22" xfId="46714" xr:uid="{499E1E72-1C1A-449C-A0A9-A89951C6D6A5}"/>
    <cellStyle name="60% - Énfasis6 23" xfId="46715" xr:uid="{425A6FA9-5BD8-4B12-9A33-38147B67628C}"/>
    <cellStyle name="60% - Énfasis6 24" xfId="46716" xr:uid="{A525B4D7-614D-40AF-A095-C5054F799D55}"/>
    <cellStyle name="60% - Énfasis6 25" xfId="46717" xr:uid="{41A69BDD-75C7-4BC3-876F-7AB03EA0EF38}"/>
    <cellStyle name="60% - Énfasis6 26" xfId="46718" xr:uid="{8EBFF9B5-3C9D-46F4-A904-8E04A2942FED}"/>
    <cellStyle name="60% - Énfasis6 27" xfId="46719" xr:uid="{ACB8B4EC-FF7F-4865-99CE-758C4FC0213E}"/>
    <cellStyle name="60% - Énfasis6 28" xfId="46720" xr:uid="{317A94B7-FF03-440B-BBEB-453E8EAEFCE3}"/>
    <cellStyle name="60% - Énfasis6 29" xfId="46721" xr:uid="{ED512A70-3E07-43CE-8AC2-D60A6AF78602}"/>
    <cellStyle name="60% - Énfasis6 3" xfId="46722" xr:uid="{212A1BE6-ED07-45C8-BA59-12EE954E05E4}"/>
    <cellStyle name="60% - Énfasis6 3 2" xfId="46723" xr:uid="{6192F2DD-C4AF-476C-81B3-876616209C82}"/>
    <cellStyle name="60% - Énfasis6 3 3" xfId="46724" xr:uid="{1FBD351A-A4A5-4107-B2BB-82C1354EB30E}"/>
    <cellStyle name="60% - Énfasis6 3 4" xfId="46725" xr:uid="{578D78C1-9405-4FE7-BA24-6A5D5A0E5189}"/>
    <cellStyle name="60% - Énfasis6 3 5" xfId="46726" xr:uid="{98A8F114-F26D-416F-AE83-421C07817963}"/>
    <cellStyle name="60% - Énfasis6 3 6" xfId="46727" xr:uid="{22EE714D-6022-41F1-A0D4-DAFB987C3B90}"/>
    <cellStyle name="60% - Énfasis6 3 7" xfId="46728" xr:uid="{51027466-2F11-4F11-B129-D9AE5CA1CDAD}"/>
    <cellStyle name="60% - Énfasis6 30" xfId="46729" xr:uid="{FA4E5FC4-0F5C-4248-936A-E04DC052B51E}"/>
    <cellStyle name="60% - Énfasis6 31" xfId="46730" xr:uid="{F266181D-52C4-4B4B-9C7F-90767A4DB356}"/>
    <cellStyle name="60% - Énfasis6 32" xfId="46731" xr:uid="{D92E306F-9FD5-49D5-9A29-E3DF8C474868}"/>
    <cellStyle name="60% - Énfasis6 33" xfId="46732" xr:uid="{4AACB868-8EEE-4DE6-A8F0-64B04431C0E8}"/>
    <cellStyle name="60% - Énfasis6 34" xfId="46733" xr:uid="{72418D0B-13B7-4F26-8BBA-A08CBBA5B129}"/>
    <cellStyle name="60% - Énfasis6 35" xfId="46734" xr:uid="{898AEF48-A97E-42B7-8A9D-B330CF40723D}"/>
    <cellStyle name="60% - Énfasis6 36" xfId="46735" xr:uid="{F15F16FE-16F4-44E9-B803-36ADFD971D4E}"/>
    <cellStyle name="60% - Énfasis6 37" xfId="46736" xr:uid="{559024B8-1711-4BDD-B88C-B87822F9712C}"/>
    <cellStyle name="60% - Énfasis6 38" xfId="46737" xr:uid="{88E767E7-33EB-4CE1-BFA9-B77FF8850C7C}"/>
    <cellStyle name="60% - Énfasis6 39" xfId="46738" xr:uid="{4FB17A82-3AC1-4035-A557-FD58EAC8307C}"/>
    <cellStyle name="60% - Énfasis6 4" xfId="46739" xr:uid="{46750F0D-240E-48E7-8670-5D41D9CBD1F7}"/>
    <cellStyle name="60% - Énfasis6 40" xfId="46740" xr:uid="{E52FEFBF-7AE5-4B2A-BE50-4D198939B1D3}"/>
    <cellStyle name="60% - Énfasis6 41" xfId="46741" xr:uid="{3695EE34-7580-46FA-B44A-B1DF3041FAFF}"/>
    <cellStyle name="60% - Énfasis6 42" xfId="46742" xr:uid="{AC528EE8-E227-4B0A-B3BD-B6931AB25DA2}"/>
    <cellStyle name="60% - Énfasis6 43" xfId="46743" xr:uid="{A140BD99-02DF-47EE-AF67-8F5A54030841}"/>
    <cellStyle name="60% - Énfasis6 44" xfId="46744" xr:uid="{35E7B821-B92B-435E-B6A0-50BF779683AC}"/>
    <cellStyle name="60% - Énfasis6 45" xfId="46745" xr:uid="{2431EC71-1EA4-4BCB-A227-6A5805E4D94F}"/>
    <cellStyle name="60% - Énfasis6 46" xfId="46746" xr:uid="{AD4636DD-EBA4-4EAC-A13E-CD5BD64CAFDF}"/>
    <cellStyle name="60% - Énfasis6 47" xfId="46747" xr:uid="{D78D5BE6-95D7-499A-A3B3-CC87D75E7B1C}"/>
    <cellStyle name="60% - Énfasis6 48" xfId="46748" xr:uid="{DF8FED9F-7F7B-408A-A472-55C3FCA9324E}"/>
    <cellStyle name="60% - Énfasis6 49" xfId="46749" xr:uid="{232F6FD0-33A0-4B06-8DB0-CEFFCB2BF9D8}"/>
    <cellStyle name="60% - Énfasis6 5" xfId="46750" xr:uid="{63164473-7E7B-41E9-B506-C95F3D57D97E}"/>
    <cellStyle name="60% - Énfasis6 50" xfId="46751" xr:uid="{8279F7D8-A69E-4BCA-A6E7-9B9A6A57C02B}"/>
    <cellStyle name="60% - Énfasis6 51" xfId="46752" xr:uid="{77230BC3-6118-473F-BE10-3695F610A1F4}"/>
    <cellStyle name="60% - Énfasis6 52" xfId="46753" xr:uid="{DF6BA792-34B5-43EB-86C8-95DD933DD865}"/>
    <cellStyle name="60% - Énfasis6 53" xfId="46754" xr:uid="{6BEB4629-2086-4630-BBE8-8F519A7A3F7D}"/>
    <cellStyle name="60% - Énfasis6 54" xfId="46755" xr:uid="{E68CF758-BF4C-42D5-9AF1-2081537A6E04}"/>
    <cellStyle name="60% - Énfasis6 55" xfId="46756" xr:uid="{39BD40D9-9E67-4A62-96F2-67ACF1CC0039}"/>
    <cellStyle name="60% - Énfasis6 56" xfId="46757" xr:uid="{B82526BF-649C-42A6-9272-0634BD64C36A}"/>
    <cellStyle name="60% - Énfasis6 57" xfId="46758" xr:uid="{99CD0B07-163A-4626-98FB-1AD964260943}"/>
    <cellStyle name="60% - Énfasis6 58" xfId="46759" xr:uid="{5EA93B92-9076-40C0-BF08-DA5A77F03444}"/>
    <cellStyle name="60% - Énfasis6 59" xfId="46760" xr:uid="{1C6A8891-8397-4DF8-9AA3-B1EDE7AA3962}"/>
    <cellStyle name="60% - Énfasis6 6" xfId="46761" xr:uid="{BA64C2AC-CDC0-4DA6-9847-2A6A55AC7397}"/>
    <cellStyle name="60% - Énfasis6 60" xfId="46762" xr:uid="{314F2EBA-07B5-438D-B86E-F5324FB528DA}"/>
    <cellStyle name="60% - Énfasis6 61" xfId="46763" xr:uid="{A975FA33-EF7D-4A1C-BC09-CABC896D30B1}"/>
    <cellStyle name="60% - Énfasis6 62" xfId="46764" xr:uid="{3AD34ED2-448B-4BE6-8A30-FB1A9A28C235}"/>
    <cellStyle name="60% - Énfasis6 63" xfId="46765" xr:uid="{F3047AF0-3801-4422-9356-47399973EC8B}"/>
    <cellStyle name="60% - Énfasis6 64" xfId="46766" xr:uid="{C5058B08-9820-471F-8182-B55C68B794F0}"/>
    <cellStyle name="60% - Énfasis6 65" xfId="46767" xr:uid="{180B825B-E111-4AA4-B559-4337617C4CD3}"/>
    <cellStyle name="60% - Énfasis6 66" xfId="46768" xr:uid="{C6F26CA1-8086-4FF8-ACBE-8AF47BD02DCA}"/>
    <cellStyle name="60% - Énfasis6 67" xfId="46769" xr:uid="{D15032CE-222E-4E71-8092-737CE1C5C1F1}"/>
    <cellStyle name="60% - Énfasis6 68" xfId="46770" xr:uid="{653A129F-B03B-4667-843F-8FE7F318EF71}"/>
    <cellStyle name="60% - Énfasis6 69" xfId="46771" xr:uid="{FFA6EE36-5002-454A-8FE5-277FF0274CAE}"/>
    <cellStyle name="60% - Énfasis6 7" xfId="46772" xr:uid="{02BFD031-AE19-4896-9322-B89C2B55AB63}"/>
    <cellStyle name="60% - Énfasis6 70" xfId="46773" xr:uid="{8C4294E4-CFE7-44E4-BFDB-AF5F2BC2A058}"/>
    <cellStyle name="60% - Énfasis6 71" xfId="46774" xr:uid="{347E3B39-28B6-4236-992A-512E8D41FA06}"/>
    <cellStyle name="60% - Énfasis6 72" xfId="46775" xr:uid="{FD4E7CE9-6461-4870-88D8-ADD666A4FE13}"/>
    <cellStyle name="60% - Énfasis6 73" xfId="46776" xr:uid="{A3B294CB-910E-4FE3-B240-4E2107C1A47D}"/>
    <cellStyle name="60% - Énfasis6 74" xfId="46777" xr:uid="{E9C7965F-F0F7-44AC-B20C-F7C5260EAFFF}"/>
    <cellStyle name="60% - Énfasis6 75" xfId="46778" xr:uid="{AE40BD5E-BAC2-41C2-B718-4543E1F82580}"/>
    <cellStyle name="60% - Énfasis6 76" xfId="46779" xr:uid="{A835F008-9C3B-4F06-B2BB-A0EB106BAB19}"/>
    <cellStyle name="60% - Énfasis6 77" xfId="46780" xr:uid="{6765F27F-455C-4C0E-BF08-0883EAFB4E81}"/>
    <cellStyle name="60% - Énfasis6 78" xfId="46781" xr:uid="{3157CDD4-417D-4A29-9EBD-1E6DAD803BB2}"/>
    <cellStyle name="60% - Énfasis6 79" xfId="46782" xr:uid="{363A4453-851D-4A18-842D-0E6555EF690F}"/>
    <cellStyle name="60% - Énfasis6 8" xfId="46783" xr:uid="{7DF412D2-B356-4B10-8CAF-8CEBA4DFBCEE}"/>
    <cellStyle name="60% - Énfasis6 80" xfId="46784" xr:uid="{92956AAA-34E8-4788-AF1C-6C2DB32C78AB}"/>
    <cellStyle name="60% - Énfasis6 81" xfId="46785" xr:uid="{EF0F24BE-01B6-4616-822C-727353F3F73A}"/>
    <cellStyle name="60% - Énfasis6 82" xfId="46786" xr:uid="{B5604CA3-57F2-49F7-ABF1-55AAEB0EE874}"/>
    <cellStyle name="60% - Énfasis6 83" xfId="46787" xr:uid="{0871E1A8-2CCD-4FDC-A0FC-211A4A3FC3C1}"/>
    <cellStyle name="60% - Énfasis6 84" xfId="46788" xr:uid="{5978C3F3-3FDB-46C9-AAC0-C14ABC2B144A}"/>
    <cellStyle name="60% - Énfasis6 85" xfId="46789" xr:uid="{80A46A46-1FF3-4D6C-A422-8C5094191356}"/>
    <cellStyle name="60% - Énfasis6 86" xfId="46790" xr:uid="{1B2B34A7-56DD-47CA-93D7-A0ED7A99A3C4}"/>
    <cellStyle name="60% - Énfasis6 87" xfId="46791" xr:uid="{33F29438-B56C-4FD3-B628-97FD62F3C15E}"/>
    <cellStyle name="60% - Énfasis6 88" xfId="46792" xr:uid="{7838D655-B306-4800-9838-8DE18AFF797C}"/>
    <cellStyle name="60% - Énfasis6 89" xfId="46793" xr:uid="{3C6ADF21-DDD3-45A9-861C-914D5E25DB03}"/>
    <cellStyle name="60% - Énfasis6 9" xfId="46794" xr:uid="{571AFA6D-0DE2-4D86-82A1-9D4E047DB935}"/>
    <cellStyle name="60% - Énfasis6 90" xfId="46795" xr:uid="{A6AE981F-DEAD-436F-A045-32AD95E6C95F}"/>
    <cellStyle name="60% - Énfasis6 91" xfId="46796" xr:uid="{F3954C3E-8087-41DF-B6A8-3FBD539B6A84}"/>
    <cellStyle name="60% - Énfasis6 92" xfId="46797" xr:uid="{2D7BE63D-229B-44C2-ACF5-9190E26F4AC2}"/>
    <cellStyle name="60% - Énfasis6 93" xfId="46798" xr:uid="{E02E4791-FFFF-4521-ABAF-5B99CA65C6A3}"/>
    <cellStyle name="60% - Énfasis6 94" xfId="46799" xr:uid="{DA147F94-E52E-4082-A0A0-EE1E67C72C27}"/>
    <cellStyle name="60% - Énfasis6 95" xfId="46800" xr:uid="{D68CA4DA-6CF7-4A01-9D6F-E880D6E836DF}"/>
    <cellStyle name="60% - Énfasis6 96" xfId="46801" xr:uid="{9DB3B6AF-C536-4383-9CD1-6151775A75FB}"/>
    <cellStyle name="60% - Énfasis6 97" xfId="46802" xr:uid="{25DAE6AA-CB12-46EA-94A6-AE3A4CC264A7}"/>
    <cellStyle name="60% - Énfasis6 98" xfId="46803" xr:uid="{0923C184-D3C2-47C8-976C-1301C0189B25}"/>
    <cellStyle name="60% - Énfasis6 99" xfId="46804" xr:uid="{8C7A93EC-8F34-49AC-B3F6-C0629532E332}"/>
    <cellStyle name="A3 297 x 420 mm" xfId="46805" xr:uid="{14254B92-2593-456B-BC17-7AD79EAD5A84}"/>
    <cellStyle name="Accent1" xfId="46806" xr:uid="{65AA5AAA-09A8-4D71-8CAA-669BD12D0A45}"/>
    <cellStyle name="Accent1 2" xfId="46807" xr:uid="{D1BC33E8-75FE-4B4D-8D18-7CE98F7C8DFC}"/>
    <cellStyle name="Accent2" xfId="46808" xr:uid="{660AA974-2F0C-4D11-827B-7C9293D97360}"/>
    <cellStyle name="Accent2 2" xfId="46809" xr:uid="{68F18040-421E-462E-9FDE-E4867C2A6018}"/>
    <cellStyle name="Accent3" xfId="46810" xr:uid="{2DCC552A-C9E8-4263-8CCA-37630ACF343F}"/>
    <cellStyle name="Accent3 2" xfId="46811" xr:uid="{2619EF41-2EE9-44CB-99B9-19B384288140}"/>
    <cellStyle name="Accent4" xfId="46812" xr:uid="{0616CBA9-60BF-4A37-BDAD-21324D361E4F}"/>
    <cellStyle name="Accent4 2" xfId="46813" xr:uid="{A4CE1604-10A5-4EEE-A656-E25327823FB3}"/>
    <cellStyle name="Accent5" xfId="46814" xr:uid="{F466C824-34B9-4C35-8369-617882FD61FF}"/>
    <cellStyle name="Accent5 2" xfId="46815" xr:uid="{3A316573-B0B6-43E2-84DE-E930406330B9}"/>
    <cellStyle name="Accent6" xfId="46816" xr:uid="{C71D76F6-D5CD-46EE-9FA2-69C92A54F6ED}"/>
    <cellStyle name="Accent6 2" xfId="46817" xr:uid="{9821B698-965B-42B3-A199-AD09B962D6A7}"/>
    <cellStyle name="args.style" xfId="46818" xr:uid="{10009BBF-4415-4542-83D8-57917255E682}"/>
    <cellStyle name="Bad" xfId="46819" xr:uid="{BBF31B3E-0920-481D-B621-BF8BE6D0D70A}"/>
    <cellStyle name="Bad 2" xfId="46820" xr:uid="{4E49B493-BDFE-4390-9229-61A2620FB90D}"/>
    <cellStyle name="Buena 10" xfId="46821" xr:uid="{76A97E75-1918-4E1E-8895-382BE99D54F4}"/>
    <cellStyle name="Buena 100" xfId="46822" xr:uid="{21080D58-7D02-4E8C-AEC8-E8F684160134}"/>
    <cellStyle name="Buena 101" xfId="46823" xr:uid="{199B0688-A187-4DA5-9F42-2E1E9AABDC1C}"/>
    <cellStyle name="Buena 11" xfId="46824" xr:uid="{CC3B5A5B-BF7D-4821-BCCC-2C27CBA20311}"/>
    <cellStyle name="Buena 12" xfId="46825" xr:uid="{9376195F-7744-47D8-B30E-8822039EAE7B}"/>
    <cellStyle name="Buena 13" xfId="46826" xr:uid="{6F274C41-8782-495F-94A9-64FD9777F7ED}"/>
    <cellStyle name="Buena 14" xfId="46827" xr:uid="{885064EF-041C-4C5C-92EA-B83E798B7D4E}"/>
    <cellStyle name="Buena 15" xfId="46828" xr:uid="{7ED5CDAD-1619-41B1-9138-7028449A0C5A}"/>
    <cellStyle name="Buena 16" xfId="46829" xr:uid="{CCBECCEA-B37B-4309-9750-8C92CCDE6085}"/>
    <cellStyle name="Buena 17" xfId="46830" xr:uid="{C6AE6E7A-20CF-4B76-AC73-42D788E70F81}"/>
    <cellStyle name="Buena 18" xfId="46831" xr:uid="{A4EE6C06-2A63-45D8-82A5-1A845E6A5E09}"/>
    <cellStyle name="Buena 19" xfId="46832" xr:uid="{B5E9B87C-A451-4431-A811-ABF30B1DFCD4}"/>
    <cellStyle name="Buena 2" xfId="46833" xr:uid="{8749985B-9FB9-4F61-8505-A65DA195B28B}"/>
    <cellStyle name="Buena 2 2" xfId="46834" xr:uid="{3802D12A-FBD0-4293-8C0D-3B818AC09021}"/>
    <cellStyle name="Buena 2 2 2" xfId="46835" xr:uid="{5D0CB2BA-199A-4A89-BF2A-8ADCF6C241C5}"/>
    <cellStyle name="Buena 2 2 3" xfId="46836" xr:uid="{59BE5D62-FC8A-4874-B568-4B8653AE98B4}"/>
    <cellStyle name="Buena 2 2 4" xfId="46837" xr:uid="{9564D2EE-174D-4EB4-B03F-997E065E337C}"/>
    <cellStyle name="Buena 2 2 5" xfId="46838" xr:uid="{A6F45B95-28F0-41DB-A6CE-9ABF4BF63B3E}"/>
    <cellStyle name="Buena 2 2 6" xfId="46839" xr:uid="{7739BA0A-2CD9-41A2-A147-DFD384434E95}"/>
    <cellStyle name="Buena 2 2 7" xfId="46840" xr:uid="{B5D20096-1AC3-4727-87FF-185D45436823}"/>
    <cellStyle name="Buena 2 3" xfId="46841" xr:uid="{D8DD12C6-AA69-4C7B-86A4-160E610B377F}"/>
    <cellStyle name="Buena 2 4" xfId="46842" xr:uid="{5CC9EB27-2A69-40E1-B08C-509DF3709201}"/>
    <cellStyle name="Buena 2 5" xfId="46843" xr:uid="{D1E713FA-EB52-494D-8332-66169F4FA925}"/>
    <cellStyle name="Buena 2 6" xfId="46844" xr:uid="{6F462447-FF70-4345-A84D-A0FDAB740BFD}"/>
    <cellStyle name="Buena 2 7" xfId="46845" xr:uid="{BACDE555-4692-463C-8342-44FA04401483}"/>
    <cellStyle name="Buena 20" xfId="46846" xr:uid="{5929CE39-79DF-4617-898E-0796462BE78A}"/>
    <cellStyle name="Buena 21" xfId="46847" xr:uid="{9C65ED46-3C4C-4A88-A657-A73DB74C2B7B}"/>
    <cellStyle name="Buena 22" xfId="46848" xr:uid="{8F80CE49-BADC-4ED1-AEA5-42A7D6D38B4E}"/>
    <cellStyle name="Buena 23" xfId="46849" xr:uid="{7AAE34ED-6D04-4DC5-AE43-2C3DFB860041}"/>
    <cellStyle name="Buena 24" xfId="46850" xr:uid="{DF49BFF8-6AF9-435A-B005-576DF58A78FE}"/>
    <cellStyle name="Buena 25" xfId="46851" xr:uid="{B70B0311-00E2-4BB6-B5A2-D8FD96A7ED0B}"/>
    <cellStyle name="Buena 26" xfId="46852" xr:uid="{2E6A1E67-8721-47F1-9E69-0DE406F8A949}"/>
    <cellStyle name="Buena 27" xfId="46853" xr:uid="{A7BBB539-EE75-4BA4-90A9-6732F3792A40}"/>
    <cellStyle name="Buena 28" xfId="46854" xr:uid="{BEA1413D-8EF7-49FA-9325-DCB4F25EB5D5}"/>
    <cellStyle name="Buena 29" xfId="46855" xr:uid="{383540C7-9457-4739-938C-AC4D2E8A3E62}"/>
    <cellStyle name="Buena 3" xfId="46856" xr:uid="{00A67223-F937-41BC-A8FB-1B88F8FE4DEE}"/>
    <cellStyle name="Buena 3 2" xfId="46857" xr:uid="{82F7CACB-EDE9-4988-9412-34A0388766A8}"/>
    <cellStyle name="Buena 3 3" xfId="46858" xr:uid="{C0B8ABC5-676D-4E19-B81A-2E7E002BE79D}"/>
    <cellStyle name="Buena 3 4" xfId="46859" xr:uid="{800B02DD-FC04-4C01-8468-2D02654FAC70}"/>
    <cellStyle name="Buena 3 5" xfId="46860" xr:uid="{0BEC82F3-1695-4B0B-AB99-5C2278AF2B5D}"/>
    <cellStyle name="Buena 3 6" xfId="46861" xr:uid="{F96B67E6-A9A3-450F-8E5E-CF9090FB4D1A}"/>
    <cellStyle name="Buena 3 7" xfId="46862" xr:uid="{31709F0E-1709-478C-AFC1-22EDF70CC6B0}"/>
    <cellStyle name="Buena 30" xfId="46863" xr:uid="{4713152E-8F25-42B3-A410-5DCED091D995}"/>
    <cellStyle name="Buena 31" xfId="46864" xr:uid="{E0A1327F-0742-4CD8-829D-C1436E70BF70}"/>
    <cellStyle name="Buena 32" xfId="46865" xr:uid="{4C4061C1-E898-4571-9BC4-63B8048E9089}"/>
    <cellStyle name="Buena 33" xfId="46866" xr:uid="{EF7FAE87-BE37-4511-A58F-F0985C19B675}"/>
    <cellStyle name="Buena 34" xfId="46867" xr:uid="{0612314D-B551-49F8-A70E-4677EBBC8F92}"/>
    <cellStyle name="Buena 35" xfId="46868" xr:uid="{81C3FE68-8702-4490-B33C-D0FE8A25889A}"/>
    <cellStyle name="Buena 36" xfId="46869" xr:uid="{F26172D4-1A88-448C-8784-82F9B85414B1}"/>
    <cellStyle name="Buena 37" xfId="46870" xr:uid="{5B098413-6963-40A9-94B0-CFB384FE4929}"/>
    <cellStyle name="Buena 38" xfId="46871" xr:uid="{824E2217-8EFD-4E4F-99C9-B2B6363D7CD0}"/>
    <cellStyle name="Buena 39" xfId="46872" xr:uid="{45E1AF8D-9EBF-477E-A0C4-709E18B7FB7C}"/>
    <cellStyle name="Buena 4" xfId="46873" xr:uid="{48DEE21A-70FE-4CE5-A3D9-43D6EAD989D9}"/>
    <cellStyle name="Buena 40" xfId="46874" xr:uid="{84C454E3-6486-459D-9B0E-65CDA96A67D2}"/>
    <cellStyle name="Buena 41" xfId="46875" xr:uid="{70019271-2A9D-44A2-A6EC-C9F777F26290}"/>
    <cellStyle name="Buena 42" xfId="46876" xr:uid="{972D832D-CB3C-41A3-817A-AF588CEF725D}"/>
    <cellStyle name="Buena 43" xfId="46877" xr:uid="{978E110A-5465-442C-9C88-7241A1C79644}"/>
    <cellStyle name="Buena 44" xfId="46878" xr:uid="{4891CEAB-5C90-4F33-A6BA-31EB44AC4D7C}"/>
    <cellStyle name="Buena 45" xfId="46879" xr:uid="{6381E768-8880-4523-A1AE-43182AA65EDC}"/>
    <cellStyle name="Buena 46" xfId="46880" xr:uid="{6E395E93-B196-4BCE-9481-5C30B46A02DF}"/>
    <cellStyle name="Buena 47" xfId="46881" xr:uid="{F03DE488-0503-4D70-9E28-A8DC9023BA09}"/>
    <cellStyle name="Buena 48" xfId="46882" xr:uid="{A24F1E44-03C4-4620-8E1A-565B39E8CB41}"/>
    <cellStyle name="Buena 49" xfId="46883" xr:uid="{05E405D6-E09F-446A-81DC-7D2264C747F6}"/>
    <cellStyle name="Buena 5" xfId="46884" xr:uid="{AEC7E20E-0749-4EC8-892A-0CF439C1523D}"/>
    <cellStyle name="Buena 50" xfId="46885" xr:uid="{E9553C8E-50A4-4F3E-917A-A768365A4C16}"/>
    <cellStyle name="Buena 51" xfId="46886" xr:uid="{4617DBC9-F7AD-4403-819E-D06EC1E9DAC2}"/>
    <cellStyle name="Buena 52" xfId="46887" xr:uid="{AB72DDC1-64A0-49AF-8AA9-70E2E55EBC5F}"/>
    <cellStyle name="Buena 53" xfId="46888" xr:uid="{905E60FB-705B-4FC3-BEB8-1DDA8FC6F4F7}"/>
    <cellStyle name="Buena 54" xfId="46889" xr:uid="{B49346BF-630C-4293-BBE6-2CC133BEE4DF}"/>
    <cellStyle name="Buena 55" xfId="46890" xr:uid="{D7DF0DDE-F8D4-4031-BA57-3335DD5ECA25}"/>
    <cellStyle name="Buena 56" xfId="46891" xr:uid="{4156DC34-42FF-4C07-B4AE-92D5F7FDB4AE}"/>
    <cellStyle name="Buena 57" xfId="46892" xr:uid="{E85F54A9-DE46-4866-9533-39B5F1E2A26F}"/>
    <cellStyle name="Buena 58" xfId="46893" xr:uid="{37DAA664-1ECB-4A3E-A383-07D241F13405}"/>
    <cellStyle name="Buena 59" xfId="46894" xr:uid="{7A332D76-2D8F-44F4-A1B4-7D0E920C3FAD}"/>
    <cellStyle name="Buena 6" xfId="46895" xr:uid="{31427F43-7FAC-4F73-8970-E60D72C7CB92}"/>
    <cellStyle name="Buena 60" xfId="46896" xr:uid="{661C8376-FF75-429E-91C4-22B9136A6976}"/>
    <cellStyle name="Buena 61" xfId="46897" xr:uid="{A080A545-E69B-46A3-9A7A-8A695A30D01F}"/>
    <cellStyle name="Buena 62" xfId="46898" xr:uid="{106ECC42-82C9-48D4-9B18-C3CA81F77A30}"/>
    <cellStyle name="Buena 63" xfId="46899" xr:uid="{1CBE4036-81DB-4345-B154-6559EAD92BC3}"/>
    <cellStyle name="Buena 64" xfId="46900" xr:uid="{BE9FEEE6-4A40-4E39-9A7F-F175ADC67493}"/>
    <cellStyle name="Buena 65" xfId="46901" xr:uid="{D2D41A87-F6A1-4BA6-88CC-A67D84EA0CAE}"/>
    <cellStyle name="Buena 66" xfId="46902" xr:uid="{6C248905-A18B-41F6-8B1A-F5EFDC8CDFCA}"/>
    <cellStyle name="Buena 67" xfId="46903" xr:uid="{EA9C4CE1-9855-41F7-9CB5-78D97B475A00}"/>
    <cellStyle name="Buena 68" xfId="46904" xr:uid="{5DA348F2-E94F-49DB-B5E5-F382D768B9EC}"/>
    <cellStyle name="Buena 69" xfId="46905" xr:uid="{DFDD5A9D-6135-478B-9479-D6CB244528A4}"/>
    <cellStyle name="Buena 7" xfId="46906" xr:uid="{40DD4937-1EAB-4C75-BBE8-5BCBF40E1993}"/>
    <cellStyle name="Buena 70" xfId="46907" xr:uid="{3C5D40A0-79D0-4479-AD8F-587D984F99FF}"/>
    <cellStyle name="Buena 71" xfId="46908" xr:uid="{B91B6805-663B-4F30-B5F4-990984BDE2A3}"/>
    <cellStyle name="Buena 72" xfId="46909" xr:uid="{243D6C0F-FEBA-4DF6-95F6-25809F2C2C41}"/>
    <cellStyle name="Buena 73" xfId="46910" xr:uid="{BDE0230F-C5AC-4087-AAA7-0AF2FC458DCF}"/>
    <cellStyle name="Buena 74" xfId="46911" xr:uid="{9EDD5B16-2ED3-4B09-B052-4A31EC1AC661}"/>
    <cellStyle name="Buena 75" xfId="46912" xr:uid="{3BD8B976-991E-4912-B890-A2AC6D18A48F}"/>
    <cellStyle name="Buena 76" xfId="46913" xr:uid="{1029836D-A480-4405-832D-6C4CEC3FAAC6}"/>
    <cellStyle name="Buena 77" xfId="46914" xr:uid="{1B96ABAF-E34A-43B9-9DBF-361A22F2812F}"/>
    <cellStyle name="Buena 78" xfId="46915" xr:uid="{51EE9354-33C4-43EE-B33A-8600ABD8CF6F}"/>
    <cellStyle name="Buena 79" xfId="46916" xr:uid="{82791AB9-C836-4097-81B9-CF5F3A3AD734}"/>
    <cellStyle name="Buena 8" xfId="46917" xr:uid="{B68A430C-5F44-4D03-82D9-FF8EC673CEC1}"/>
    <cellStyle name="Buena 80" xfId="46918" xr:uid="{18AB8E93-690D-4507-AB54-295D9116E822}"/>
    <cellStyle name="Buena 81" xfId="46919" xr:uid="{1F0B9D5E-A50C-4304-8CDE-0C64FCDFF46A}"/>
    <cellStyle name="Buena 82" xfId="46920" xr:uid="{FABD1BAC-7863-4D89-BE22-6BA911302FB4}"/>
    <cellStyle name="Buena 83" xfId="46921" xr:uid="{B9AEE754-FE15-4889-8CE7-34BA9A6262DE}"/>
    <cellStyle name="Buena 84" xfId="46922" xr:uid="{F61BB323-6826-490A-B99F-E9D382A874CA}"/>
    <cellStyle name="Buena 85" xfId="46923" xr:uid="{A3495FBC-4822-463D-B1FA-447A992CBC78}"/>
    <cellStyle name="Buena 86" xfId="46924" xr:uid="{9D74DAA9-A0B9-4D04-8343-BE72178696A2}"/>
    <cellStyle name="Buena 87" xfId="46925" xr:uid="{F9631795-B0D0-474D-90DA-DB90683FC66A}"/>
    <cellStyle name="Buena 88" xfId="46926" xr:uid="{070F2E1D-2252-4A92-BDB5-7E1AAD312D9F}"/>
    <cellStyle name="Buena 89" xfId="46927" xr:uid="{74F96444-5567-4A6D-B77E-A1B70A721F74}"/>
    <cellStyle name="Buena 9" xfId="46928" xr:uid="{B388FA8F-A108-4767-A9B3-B475E5CB628E}"/>
    <cellStyle name="Buena 90" xfId="46929" xr:uid="{6D081846-A5EE-4465-8F1C-52774A616AD2}"/>
    <cellStyle name="Buena 91" xfId="46930" xr:uid="{0F857DB4-B33B-4823-B7A7-A8E9B6D35CC6}"/>
    <cellStyle name="Buena 92" xfId="46931" xr:uid="{4F6128CE-4637-427D-AB27-32C82C1434C7}"/>
    <cellStyle name="Buena 93" xfId="46932" xr:uid="{154C365E-2E54-4B6C-B20C-FA0BB23ADB13}"/>
    <cellStyle name="Buena 94" xfId="46933" xr:uid="{A8F5E667-A6C3-4778-A72E-3D9A5FA49D1D}"/>
    <cellStyle name="Buena 95" xfId="46934" xr:uid="{4C9C0B91-D0FF-4D25-946E-B846FC53614F}"/>
    <cellStyle name="Buena 96" xfId="46935" xr:uid="{77E36959-340C-4372-A4C0-68322671482E}"/>
    <cellStyle name="Buena 97" xfId="46936" xr:uid="{22D40FE4-C328-4D5B-9949-2C0286601E6D}"/>
    <cellStyle name="Buena 98" xfId="46937" xr:uid="{3561A9F5-E560-457F-97F9-A66E3AA9157B}"/>
    <cellStyle name="Buena 99" xfId="46938" xr:uid="{4BCD536B-4D35-40F7-AC36-DDBC2E7D663E}"/>
    <cellStyle name="Bueno" xfId="8" builtinId="26" customBuiltin="1"/>
    <cellStyle name="Cabecera 1" xfId="46939" xr:uid="{CA8DF6AF-CA18-4BEB-B772-64578F46FCBB}"/>
    <cellStyle name="Cabecera 2" xfId="46940" xr:uid="{104D0E1E-48A0-4DC9-81FA-8E53B5FF9CC4}"/>
    <cellStyle name="Calc Currency (0)" xfId="46941" xr:uid="{9FEBB274-02DC-4F98-BC8E-61A76A51D032}"/>
    <cellStyle name="Calc Currency (0) 2" xfId="46942" xr:uid="{9E9BEF79-66C0-48E4-92A5-9A5E9D51322C}"/>
    <cellStyle name="Calculation" xfId="46943" xr:uid="{7E170F47-3691-460B-A994-7CE9CB75A738}"/>
    <cellStyle name="Calculation 2" xfId="46944" xr:uid="{09B2B07E-0F0D-4906-91D9-45C212661C3E}"/>
    <cellStyle name="Cálculo" xfId="12" builtinId="22" customBuiltin="1"/>
    <cellStyle name="Cálculo 10" xfId="46945" xr:uid="{D1CB2AFC-E3E3-40F1-A4D9-B377363AD777}"/>
    <cellStyle name="Cálculo 100" xfId="46946" xr:uid="{2B1BCE5D-3963-470D-A4F4-D153371007F0}"/>
    <cellStyle name="Cálculo 101" xfId="46947" xr:uid="{FE1570EF-1B40-43DF-9027-9339367656EC}"/>
    <cellStyle name="Cálculo 11" xfId="46948" xr:uid="{FEF9B0E7-6459-4EB2-A866-6B8BD4AFC9FB}"/>
    <cellStyle name="Cálculo 12" xfId="46949" xr:uid="{9D800785-95B9-4EF0-9673-6F23613DE5F3}"/>
    <cellStyle name="Cálculo 13" xfId="46950" xr:uid="{472C37C6-88F9-4CD6-8FF2-97C8F1555FF6}"/>
    <cellStyle name="Cálculo 14" xfId="46951" xr:uid="{08ABED26-86DF-4EAA-9C06-9A9D2E7EC326}"/>
    <cellStyle name="Cálculo 15" xfId="46952" xr:uid="{112B1CCB-83E7-4F7B-80E8-5036FC68D017}"/>
    <cellStyle name="Cálculo 16" xfId="46953" xr:uid="{24875D91-A5DA-49D0-94F2-81CD0D6DA112}"/>
    <cellStyle name="Cálculo 17" xfId="46954" xr:uid="{B5073427-AE5F-404C-B00E-C1B79E9D08F1}"/>
    <cellStyle name="Cálculo 18" xfId="46955" xr:uid="{26BC53CE-7D17-4649-9918-C88B5CC0FD01}"/>
    <cellStyle name="Cálculo 19" xfId="46956" xr:uid="{1CCEEFBA-35F2-472E-B5FC-E6CFF95BDDE2}"/>
    <cellStyle name="Cálculo 2" xfId="46957" xr:uid="{1E1251E4-3A73-41E2-A3E1-2BA36C4CEE2A}"/>
    <cellStyle name="Cálculo 2 2" xfId="46958" xr:uid="{F37B2604-4781-4E63-A35A-7610BB2DC2B6}"/>
    <cellStyle name="Cálculo 2 2 2" xfId="46959" xr:uid="{D910F3D7-EAB7-4649-B429-F11480FD9858}"/>
    <cellStyle name="Cálculo 2 2 3" xfId="46960" xr:uid="{5E97566F-3AAA-42E2-A62C-A404FB876B71}"/>
    <cellStyle name="Cálculo 2 2 4" xfId="46961" xr:uid="{AD7D5DFD-2662-4784-9B19-5A3046BCC223}"/>
    <cellStyle name="Cálculo 2 2 5" xfId="46962" xr:uid="{70491C3D-66B7-49BE-9C57-3A08E64A97C6}"/>
    <cellStyle name="Cálculo 2 2 6" xfId="46963" xr:uid="{30A8D01F-D6CE-474D-9E68-E13AC0F08BA0}"/>
    <cellStyle name="Cálculo 2 2 7" xfId="46964" xr:uid="{2CEAC1FD-88A0-4EAB-84F3-E92EBDC1425C}"/>
    <cellStyle name="Cálculo 2 3" xfId="46965" xr:uid="{DA97F254-5712-49A1-8BF4-F869499EE362}"/>
    <cellStyle name="Cálculo 2 4" xfId="46966" xr:uid="{E46DA9D4-7E40-4361-9CA0-B1CBAC8E782D}"/>
    <cellStyle name="Cálculo 2 5" xfId="46967" xr:uid="{84770F14-5FC2-4AD4-8DD4-90101D0EAFCA}"/>
    <cellStyle name="Cálculo 2 6" xfId="46968" xr:uid="{64EDCE73-7C8A-4F89-8149-44A38B9E2ECF}"/>
    <cellStyle name="Cálculo 2 7" xfId="46969" xr:uid="{560FB061-B00C-4E96-9258-820ADC14B862}"/>
    <cellStyle name="Cálculo 20" xfId="46970" xr:uid="{569EE001-B484-440E-8DFA-FB80DE9D977D}"/>
    <cellStyle name="Cálculo 21" xfId="46971" xr:uid="{1C39917B-4C0D-4C89-B2EA-D82174EF03D9}"/>
    <cellStyle name="Cálculo 22" xfId="46972" xr:uid="{2320D101-6BD5-4C91-B2C2-788523B932CC}"/>
    <cellStyle name="Cálculo 23" xfId="46973" xr:uid="{0D560E76-BE0A-4303-8918-C04D053196C7}"/>
    <cellStyle name="Cálculo 24" xfId="46974" xr:uid="{46C910F4-F202-4CE8-A49B-1D777311ED00}"/>
    <cellStyle name="Cálculo 25" xfId="46975" xr:uid="{90AD01A7-A8A7-4E9D-917F-AA34A8329269}"/>
    <cellStyle name="Cálculo 26" xfId="46976" xr:uid="{2AA45A0C-BFF4-409B-BBB5-72A38C4D576D}"/>
    <cellStyle name="Cálculo 27" xfId="46977" xr:uid="{488DD750-64AB-4EAC-998C-CED640C34AAC}"/>
    <cellStyle name="Cálculo 28" xfId="46978" xr:uid="{E2D8CCB7-3FFC-4599-8699-B646EFEC5476}"/>
    <cellStyle name="Cálculo 29" xfId="46979" xr:uid="{E01D4661-C1FC-43FE-817C-2BEBB1B0002B}"/>
    <cellStyle name="Cálculo 3" xfId="46980" xr:uid="{562CB5B3-DC54-4D8F-9236-BF9BFB06E3A8}"/>
    <cellStyle name="Cálculo 3 2" xfId="46981" xr:uid="{349E7415-FF8D-49CD-A09A-00A9D49B632C}"/>
    <cellStyle name="Cálculo 3 3" xfId="46982" xr:uid="{CAA483F6-7A0C-4DC9-9D68-D56E77B87BF6}"/>
    <cellStyle name="Cálculo 3 4" xfId="46983" xr:uid="{578C5861-FE23-4A02-819F-ABB657005232}"/>
    <cellStyle name="Cálculo 3 5" xfId="46984" xr:uid="{197C66EF-B43A-430B-95CB-05289F3DFD0F}"/>
    <cellStyle name="Cálculo 3 6" xfId="46985" xr:uid="{78C93E28-BBED-40C1-8427-A22E3E18272A}"/>
    <cellStyle name="Cálculo 3 7" xfId="46986" xr:uid="{4C2E280A-F97C-4390-BD34-6C8445BE9FB7}"/>
    <cellStyle name="Cálculo 30" xfId="46987" xr:uid="{4B93B216-1713-4824-A9AC-4DE5526DA762}"/>
    <cellStyle name="Cálculo 31" xfId="46988" xr:uid="{7447FD52-0300-44FB-A429-E013D7E590ED}"/>
    <cellStyle name="Cálculo 32" xfId="46989" xr:uid="{AAE590F1-4EE2-4AFE-91D4-A913F3BA6C7A}"/>
    <cellStyle name="Cálculo 33" xfId="46990" xr:uid="{0251F77B-1F2E-40E1-BF9C-A157A931D607}"/>
    <cellStyle name="Cálculo 34" xfId="46991" xr:uid="{9AB37085-DB26-4435-9900-FEFE0D4D44C0}"/>
    <cellStyle name="Cálculo 35" xfId="46992" xr:uid="{2FBA4DA5-84ED-4A76-B19D-2D1AC6D95856}"/>
    <cellStyle name="Cálculo 36" xfId="46993" xr:uid="{8D7320F8-93A5-4B33-9920-52C39D93F6AA}"/>
    <cellStyle name="Cálculo 37" xfId="46994" xr:uid="{E439A600-C1EB-46B1-92F3-141EBD00FB2B}"/>
    <cellStyle name="Cálculo 38" xfId="46995" xr:uid="{8441985E-CAD9-46BF-B02E-396FF284F4B0}"/>
    <cellStyle name="Cálculo 39" xfId="46996" xr:uid="{6907044A-FA90-4C7C-AD48-57BEC3D65E9D}"/>
    <cellStyle name="Cálculo 4" xfId="46997" xr:uid="{69CFCF79-8C34-4911-B89C-1833B156B9E5}"/>
    <cellStyle name="Cálculo 40" xfId="46998" xr:uid="{8E0743AF-AA6A-4826-B8B7-A69289D1DF4C}"/>
    <cellStyle name="Cálculo 41" xfId="46999" xr:uid="{BF721FAB-E6D2-47B5-BE03-8741EDDEFE69}"/>
    <cellStyle name="Cálculo 42" xfId="47000" xr:uid="{B073A5D9-1B92-4D3A-8F35-7ADEDE9E6B0D}"/>
    <cellStyle name="Cálculo 43" xfId="47001" xr:uid="{21535601-37D0-42DB-A8EE-445B94F8EBFC}"/>
    <cellStyle name="Cálculo 44" xfId="47002" xr:uid="{15F5579F-CB3C-491C-8D70-7CB597E05313}"/>
    <cellStyle name="Cálculo 45" xfId="47003" xr:uid="{125939EB-15F9-4F3E-BED6-0B09130FE035}"/>
    <cellStyle name="Cálculo 46" xfId="47004" xr:uid="{B4B0E9A6-365B-4A23-B90C-0C10319A7559}"/>
    <cellStyle name="Cálculo 47" xfId="47005" xr:uid="{32A8B322-C6ED-4BA0-A6B3-0859B49140FB}"/>
    <cellStyle name="Cálculo 48" xfId="47006" xr:uid="{5FFE853A-6B7E-4EFE-9045-B47AB146F11F}"/>
    <cellStyle name="Cálculo 49" xfId="47007" xr:uid="{BC4F300E-D454-46DD-B31A-5E65B3A3545E}"/>
    <cellStyle name="Cálculo 5" xfId="47008" xr:uid="{71EC39AA-0317-4D57-8A39-FE7D6D88C703}"/>
    <cellStyle name="Cálculo 50" xfId="47009" xr:uid="{35E5840A-109A-4D36-A07F-04E4A0105AAD}"/>
    <cellStyle name="Cálculo 51" xfId="47010" xr:uid="{3D2D8475-6B78-47C9-B74B-7638F7FAE450}"/>
    <cellStyle name="Cálculo 52" xfId="47011" xr:uid="{4EE59754-02AC-4843-A44C-1E4FA85E39FE}"/>
    <cellStyle name="Cálculo 53" xfId="47012" xr:uid="{4EC3CEA6-EAE4-45BA-AC98-51A3F723B58F}"/>
    <cellStyle name="Cálculo 54" xfId="47013" xr:uid="{8F4D5D69-DDB3-4540-BCF5-B635490C0775}"/>
    <cellStyle name="Cálculo 55" xfId="47014" xr:uid="{CEBE3368-21A9-4EA6-86AC-EBFB64009CEF}"/>
    <cellStyle name="Cálculo 56" xfId="47015" xr:uid="{3A54B49A-03C2-4B32-8AC9-F24CADD376BC}"/>
    <cellStyle name="Cálculo 57" xfId="47016" xr:uid="{28AD6362-2E9A-420E-AAFA-5013F510EACC}"/>
    <cellStyle name="Cálculo 58" xfId="47017" xr:uid="{975EE9F2-862A-4C31-ADB1-683FF667426C}"/>
    <cellStyle name="Cálculo 59" xfId="47018" xr:uid="{006F878B-33F9-4444-9B05-1463459BA4EF}"/>
    <cellStyle name="Cálculo 6" xfId="47019" xr:uid="{6FB56711-F784-4B0A-8520-04FD92869171}"/>
    <cellStyle name="Cálculo 60" xfId="47020" xr:uid="{0A2E6D5D-3DCE-4A18-AB73-1239F0DCF9E8}"/>
    <cellStyle name="Cálculo 61" xfId="47021" xr:uid="{62B3A1DA-C651-4230-8198-AE0CED411EB3}"/>
    <cellStyle name="Cálculo 62" xfId="47022" xr:uid="{206DFECB-60A5-418A-AE04-AE73F6162E60}"/>
    <cellStyle name="Cálculo 63" xfId="47023" xr:uid="{E91C5FB6-6072-4BBB-871E-C3ADF969AEF3}"/>
    <cellStyle name="Cálculo 64" xfId="47024" xr:uid="{A41E5A24-6728-4DCA-B3E7-CDE83CCFCFE1}"/>
    <cellStyle name="Cálculo 65" xfId="47025" xr:uid="{7E96E926-8F60-4BB9-9609-BDCBE8CF5253}"/>
    <cellStyle name="Cálculo 66" xfId="47026" xr:uid="{1494E809-A2B1-41B5-B37E-17C0187E9CB9}"/>
    <cellStyle name="Cálculo 67" xfId="47027" xr:uid="{4D809626-2F30-4031-9717-C225DBE9F399}"/>
    <cellStyle name="Cálculo 68" xfId="47028" xr:uid="{6C04B057-AD94-4330-A6D9-98E2D37454E6}"/>
    <cellStyle name="Cálculo 69" xfId="47029" xr:uid="{80113BDA-E81A-47F9-A955-4029D7B89F25}"/>
    <cellStyle name="Cálculo 7" xfId="47030" xr:uid="{BAE7BCBD-81B9-438C-94F6-CBD63E4FDB7C}"/>
    <cellStyle name="Cálculo 70" xfId="47031" xr:uid="{72DB426C-619E-4D91-B476-6CF2750E832C}"/>
    <cellStyle name="Cálculo 71" xfId="47032" xr:uid="{E3B910A8-F83A-4124-A710-748B543ACB74}"/>
    <cellStyle name="Cálculo 72" xfId="47033" xr:uid="{B4A83CCF-AB03-4FCD-9117-B08D35233EA2}"/>
    <cellStyle name="Cálculo 73" xfId="47034" xr:uid="{A6B7B5AA-5813-4815-807C-8A91E4D36984}"/>
    <cellStyle name="Cálculo 74" xfId="47035" xr:uid="{5BC112FE-0B51-4CDC-A7AA-AE84DD354CC0}"/>
    <cellStyle name="Cálculo 75" xfId="47036" xr:uid="{53C5530F-E954-4340-8E9D-FD3534E4609E}"/>
    <cellStyle name="Cálculo 76" xfId="47037" xr:uid="{E58698EE-EC3B-42D6-B6D3-6E9A0230C06B}"/>
    <cellStyle name="Cálculo 77" xfId="47038" xr:uid="{FE86DB6F-2372-494C-876F-9C5EEAF4B916}"/>
    <cellStyle name="Cálculo 78" xfId="47039" xr:uid="{441769C8-32C2-40AD-ACD8-274DC2B40692}"/>
    <cellStyle name="Cálculo 79" xfId="47040" xr:uid="{5CE39F23-9C82-4CD6-9C9C-3D4F52BE7FA1}"/>
    <cellStyle name="Cálculo 8" xfId="47041" xr:uid="{E0395B21-46FA-45E3-ADF6-92136D6FF4B7}"/>
    <cellStyle name="Cálculo 80" xfId="47042" xr:uid="{94FA0689-DD51-46E3-97E7-C978A87D9A3A}"/>
    <cellStyle name="Cálculo 81" xfId="47043" xr:uid="{60A28366-5C43-4E15-8E86-7D6074450E47}"/>
    <cellStyle name="Cálculo 82" xfId="47044" xr:uid="{BB8A5868-0F18-41C6-9C64-33572CC1462E}"/>
    <cellStyle name="Cálculo 83" xfId="47045" xr:uid="{E8471683-35D5-4BE4-884C-2872AA554C9D}"/>
    <cellStyle name="Cálculo 84" xfId="47046" xr:uid="{171C8010-1B1E-4A94-9BAC-EDAB4C840547}"/>
    <cellStyle name="Cálculo 85" xfId="47047" xr:uid="{16B59849-3464-4953-8847-E3A2C8BEF1C3}"/>
    <cellStyle name="Cálculo 86" xfId="47048" xr:uid="{DE980D88-A33C-4C25-A9E2-C68F2321914B}"/>
    <cellStyle name="Cálculo 87" xfId="47049" xr:uid="{05B4383E-DD4C-4DF9-9AA8-A78C0572E9B7}"/>
    <cellStyle name="Cálculo 88" xfId="47050" xr:uid="{EC54C69A-B7EB-4D37-B729-F98AE08C5E9A}"/>
    <cellStyle name="Cálculo 89" xfId="47051" xr:uid="{547F2376-295C-4B23-8FA2-FF3D976C9D72}"/>
    <cellStyle name="Cálculo 9" xfId="47052" xr:uid="{D640D8BC-E459-4224-9555-86F21C8ADB92}"/>
    <cellStyle name="Cálculo 90" xfId="47053" xr:uid="{F9D53C5B-39DA-4952-AE39-9F11E33F5C57}"/>
    <cellStyle name="Cálculo 91" xfId="47054" xr:uid="{FAE15A78-54C2-45B1-85D5-85D2993EC50B}"/>
    <cellStyle name="Cálculo 92" xfId="47055" xr:uid="{C3C5E3C4-BE36-4548-B626-8BFB53105241}"/>
    <cellStyle name="Cálculo 93" xfId="47056" xr:uid="{878CCC0C-222E-4BDF-8F1A-C6403A11C3C6}"/>
    <cellStyle name="Cálculo 94" xfId="47057" xr:uid="{1E9FB632-83FA-4912-B17E-9E9E1F6302DE}"/>
    <cellStyle name="Cálculo 95" xfId="47058" xr:uid="{01A96E64-0A9E-48FF-BCA3-6228A2A8DFDE}"/>
    <cellStyle name="Cálculo 96" xfId="47059" xr:uid="{81CD2405-CDD2-4059-A3E3-CD20E9E6B130}"/>
    <cellStyle name="Cálculo 97" xfId="47060" xr:uid="{455DC8D9-F323-4DDF-B837-6A1952F99712}"/>
    <cellStyle name="Cálculo 98" xfId="47061" xr:uid="{F4B1358C-D503-4DF9-879B-3373FB613969}"/>
    <cellStyle name="Cálculo 99" xfId="47062" xr:uid="{B6D0772C-0584-4599-8AF0-DC177C232B07}"/>
    <cellStyle name="Cancel" xfId="3995" xr:uid="{CDF2D421-C050-4774-9416-A069F18C6001}"/>
    <cellStyle name="Cancel 10" xfId="47063" xr:uid="{B52B162A-4C3A-4BDF-84FD-DCE2C9782DFD}"/>
    <cellStyle name="Cancel 11" xfId="47064" xr:uid="{50AB42C7-C514-4323-A208-C4E2C810A514}"/>
    <cellStyle name="Cancel 12" xfId="47065" xr:uid="{0890F6C2-688E-4433-899C-8EAE83D51C53}"/>
    <cellStyle name="Cancel 13" xfId="47066" xr:uid="{1AF31BD8-C6AE-4FF0-8E33-3F0A3A78089E}"/>
    <cellStyle name="Cancel 13 2" xfId="47067" xr:uid="{D376FDF9-6C25-4A40-A749-07B766687A1C}"/>
    <cellStyle name="Cancel 13 2 2" xfId="47068" xr:uid="{AC5FDC90-EDC9-4585-89CC-F52B22F31F73}"/>
    <cellStyle name="Cancel 13 2 3" xfId="47069" xr:uid="{28BB33CF-CA3D-4B68-B645-7B6444DA8D3B}"/>
    <cellStyle name="Cancel 13 2 4" xfId="47070" xr:uid="{6BF15552-9941-4E1F-9D87-99A2C154BD24}"/>
    <cellStyle name="Cancel 13 2 5" xfId="47071" xr:uid="{D9D05B9A-276E-489C-9118-DB1296FC91D0}"/>
    <cellStyle name="Cancel 13 2 6" xfId="47072" xr:uid="{C722425B-C155-424D-9430-852972A98214}"/>
    <cellStyle name="Cancel 13 2 7" xfId="47073" xr:uid="{8921EE6D-3883-4FA6-B5F2-71129467F22D}"/>
    <cellStyle name="Cancel 13 2 8" xfId="47074" xr:uid="{DF96E754-68C3-413C-8C4A-80C1BD1CEB13}"/>
    <cellStyle name="Cancel 13 3" xfId="47075" xr:uid="{E912C056-649C-455E-AC8E-3B04177153C4}"/>
    <cellStyle name="Cancel 14" xfId="47076" xr:uid="{22F8BDF8-095E-43C1-A402-5FD2A95F438A}"/>
    <cellStyle name="Cancel 14 2" xfId="47077" xr:uid="{A9063C57-A29E-4F00-A7AF-CE20CA9E9324}"/>
    <cellStyle name="Cancel 15" xfId="47078" xr:uid="{6DB72A28-5926-4C59-9F57-D6FD107A11C4}"/>
    <cellStyle name="Cancel 15 2" xfId="47079" xr:uid="{32ED4729-90C5-45B5-8EC8-30BB3E768986}"/>
    <cellStyle name="Cancel 15 3" xfId="47080" xr:uid="{68EF5E36-3712-4215-B935-7C6B756573BB}"/>
    <cellStyle name="Cancel 15 4" xfId="47081" xr:uid="{A3BCAD28-B864-4279-A9FD-0A8968D04E7C}"/>
    <cellStyle name="Cancel 15 5" xfId="47082" xr:uid="{0AAAA862-0D7D-4375-BDD5-2886A849E345}"/>
    <cellStyle name="Cancel 15 6" xfId="47083" xr:uid="{E87BBCC0-891A-4249-B907-0B194352AFB0}"/>
    <cellStyle name="Cancel 15 7" xfId="47084" xr:uid="{82CB1516-8312-485D-83BF-3DA986125610}"/>
    <cellStyle name="Cancel 15 8" xfId="47085" xr:uid="{713DF212-FB8E-452F-A78D-FAC014958813}"/>
    <cellStyle name="Cancel 16" xfId="47086" xr:uid="{D2C1D3B3-0ACC-4F7A-83BA-5425F8FD1E9C}"/>
    <cellStyle name="Cancel 17" xfId="47087" xr:uid="{41DBAE87-E1D4-4AEA-B7A0-40FE47FB071F}"/>
    <cellStyle name="Cancel 18" xfId="47088" xr:uid="{D4067D6A-2918-428F-8555-DED2BABDD332}"/>
    <cellStyle name="Cancel 19" xfId="47089" xr:uid="{0569E79A-8BF4-44CA-BC77-717071E96030}"/>
    <cellStyle name="Cancel 2" xfId="47090" xr:uid="{616691F1-3EEF-45FF-8FEB-C2A5350E7EB8}"/>
    <cellStyle name="Cancel 2 10" xfId="47091" xr:uid="{4C4886FB-5737-44CD-85F6-80C467BCB0B4}"/>
    <cellStyle name="Cancel 2 11" xfId="47092" xr:uid="{7AD555F6-A316-42BD-A5C5-E0E55440C843}"/>
    <cellStyle name="Cancel 2 12" xfId="47093" xr:uid="{846A764B-D0FD-4FD9-945A-1D198F24A228}"/>
    <cellStyle name="Cancel 2 13" xfId="47094" xr:uid="{B1958250-CD13-4A16-9E10-B8E176148536}"/>
    <cellStyle name="Cancel 2 14" xfId="47095" xr:uid="{4F23D18C-AB8B-41DA-A76E-E6058C996ABB}"/>
    <cellStyle name="Cancel 2 15" xfId="47096" xr:uid="{DD34ECE6-6243-46A2-A3AA-3C326521A012}"/>
    <cellStyle name="Cancel 2 16" xfId="47097" xr:uid="{09A77C2B-F4FB-4186-8375-1F7460A8EF86}"/>
    <cellStyle name="Cancel 2 17" xfId="47098" xr:uid="{11C80B55-06A4-46DB-AF0A-B780765FF349}"/>
    <cellStyle name="Cancel 2 18" xfId="47099" xr:uid="{C8D0F18D-58C9-405A-8DA3-FE36E6BE033A}"/>
    <cellStyle name="Cancel 2 19" xfId="47100" xr:uid="{8C7B0D08-583E-4172-B624-0CB415F0947E}"/>
    <cellStyle name="Cancel 2 2" xfId="47101" xr:uid="{8F73E279-5928-48E5-8B4A-1D219703E3D5}"/>
    <cellStyle name="Cancel 2 2 2" xfId="47102" xr:uid="{275D7764-0B10-43FB-A599-F92868C111F8}"/>
    <cellStyle name="Cancel 2 20" xfId="47103" xr:uid="{4AE46FDB-6D1B-4FED-B4BF-E6D9268D3678}"/>
    <cellStyle name="Cancel 2 21" xfId="47104" xr:uid="{F2504701-55CA-4156-A274-1422851949D5}"/>
    <cellStyle name="Cancel 2 3" xfId="47105" xr:uid="{7050DB54-662A-4B26-8BEF-FEEDB7DCF520}"/>
    <cellStyle name="Cancel 2 3 2" xfId="47106" xr:uid="{B1EEE91B-F3C3-48AE-9DB7-F03DC8872532}"/>
    <cellStyle name="Cancel 2 4" xfId="47107" xr:uid="{0D7A9D77-9A46-45D3-A76B-AD6D72FEF2BC}"/>
    <cellStyle name="Cancel 2 4 2" xfId="47108" xr:uid="{BEAA9C94-6090-4D57-8497-F177BB1285BE}"/>
    <cellStyle name="Cancel 2 5" xfId="47109" xr:uid="{A80A9650-CDDD-48AF-ACCC-13FCD9BB24F4}"/>
    <cellStyle name="Cancel 2 6" xfId="47110" xr:uid="{D3E56888-92D5-433C-A5E2-DB0289FCB749}"/>
    <cellStyle name="Cancel 2 7" xfId="47111" xr:uid="{FF13848B-A949-43B1-AB0B-A902BE15A904}"/>
    <cellStyle name="Cancel 2 8" xfId="47112" xr:uid="{8BB04E22-8754-4D99-8049-3004F73B8A6F}"/>
    <cellStyle name="Cancel 2 9" xfId="47113" xr:uid="{A490B525-DDED-4138-AD2A-D9067CD38D57}"/>
    <cellStyle name="Cancel 20" xfId="47114" xr:uid="{428756F9-A936-4B5B-8D0C-BF1C4949250B}"/>
    <cellStyle name="Cancel 21" xfId="47115" xr:uid="{744FAD01-80C5-4C68-B0FB-F8C686F785DB}"/>
    <cellStyle name="Cancel 22" xfId="47116" xr:uid="{40BF7665-11FC-49A0-9B4F-F56C4208CB73}"/>
    <cellStyle name="Cancel 23" xfId="47117" xr:uid="{2E090722-6CEA-4E0D-9608-923C79BFB798}"/>
    <cellStyle name="Cancel 24" xfId="47118" xr:uid="{AC11E635-8ECD-4004-8F7A-93FBC448121B}"/>
    <cellStyle name="Cancel 25" xfId="47119" xr:uid="{538F2C78-AA8B-44F8-AEF8-9E69DCB68B5F}"/>
    <cellStyle name="Cancel 26" xfId="47120" xr:uid="{FF774BDB-B212-4AFB-8932-727A4D1D35CF}"/>
    <cellStyle name="Cancel 27" xfId="47121" xr:uid="{615AB218-2F83-4841-9230-ADEFCED554DE}"/>
    <cellStyle name="Cancel 28" xfId="47122" xr:uid="{56B3456B-9198-4AB3-8676-1506B3D255F0}"/>
    <cellStyle name="Cancel 29" xfId="47123" xr:uid="{1C3683C3-BC78-4648-B6B4-147A00420061}"/>
    <cellStyle name="Cancel 3" xfId="47124" xr:uid="{F0506DED-9A19-41F5-BCB1-AA2C35547AB8}"/>
    <cellStyle name="Cancel 3 2" xfId="47125" xr:uid="{4B163DEA-16C6-42D7-A14E-7DD29CB2BE91}"/>
    <cellStyle name="Cancel 3 3" xfId="47126" xr:uid="{B8F6CBFC-204E-417D-90EF-2AAF19F39102}"/>
    <cellStyle name="Cancel 3 4" xfId="47127" xr:uid="{262346AA-7E11-41C6-8F6A-E6CA0B295513}"/>
    <cellStyle name="Cancel 3 5" xfId="47128" xr:uid="{A5DBD9D6-478A-4F3A-94D4-EB6A577C1D9D}"/>
    <cellStyle name="Cancel 3 6" xfId="47129" xr:uid="{E9C10E45-C472-42C2-A80D-6BA35723E5ED}"/>
    <cellStyle name="Cancel 3 7" xfId="47130" xr:uid="{2A3361F4-E9D1-45E8-B2BF-219B65A9A571}"/>
    <cellStyle name="Cancel 3 8" xfId="47131" xr:uid="{7D3BCCE3-9E2F-4306-A7DE-BFCEA8935482}"/>
    <cellStyle name="Cancel 30" xfId="47132" xr:uid="{B89C59B9-A01C-4141-88A1-814AC3BC46D5}"/>
    <cellStyle name="Cancel 31" xfId="47133" xr:uid="{F2910803-EF78-481E-9DE7-9619975FCD0D}"/>
    <cellStyle name="Cancel 32" xfId="47134" xr:uid="{0E8D9041-BD50-4688-96A7-DC5E1E3060DB}"/>
    <cellStyle name="Cancel 33" xfId="47135" xr:uid="{4B447A1C-127E-490A-8291-8F0BD61187AC}"/>
    <cellStyle name="Cancel 34" xfId="47136" xr:uid="{81AEB11D-00F4-4B1F-8A67-ECDC5C459DB4}"/>
    <cellStyle name="Cancel 35" xfId="47137" xr:uid="{ACA7443F-8186-429E-8A97-6BF8B36AA720}"/>
    <cellStyle name="Cancel 36" xfId="47138" xr:uid="{063177F8-85E6-450B-A0E6-F358C56B157F}"/>
    <cellStyle name="Cancel 37" xfId="47139" xr:uid="{52056EC9-894F-410A-9C16-EC1987209DF7}"/>
    <cellStyle name="Cancel 38" xfId="47140" xr:uid="{01E3F0CA-88A0-4165-803C-C18B87AD879D}"/>
    <cellStyle name="Cancel 39" xfId="47141" xr:uid="{A2CEF77C-CD8C-4DB5-9E4A-2DDF8D7DABD1}"/>
    <cellStyle name="Cancel 4" xfId="47142" xr:uid="{390D429B-A743-45F3-9D48-CEA3D940F0CB}"/>
    <cellStyle name="Cancel 4 2" xfId="47143" xr:uid="{FC5AE294-5FD6-4704-9A29-D1DCCBA02992}"/>
    <cellStyle name="Cancel 4 3" xfId="47144" xr:uid="{155371B3-93F2-4B7D-BF00-A5085F2DB41E}"/>
    <cellStyle name="Cancel 4 4" xfId="47145" xr:uid="{A1429A43-88F9-4D41-A4CC-968A732A7B91}"/>
    <cellStyle name="Cancel 4 5" xfId="47146" xr:uid="{74C2B730-024F-44A4-AAE5-F4A8E71EA696}"/>
    <cellStyle name="Cancel 4 6" xfId="47147" xr:uid="{22640E9A-9B11-45D2-B8B6-7F28274B1EDD}"/>
    <cellStyle name="Cancel 4 7" xfId="47148" xr:uid="{B7BFC03F-7FB8-48A9-B20D-8869742BF033}"/>
    <cellStyle name="Cancel 4 8" xfId="47149" xr:uid="{75E449F3-2A8E-4A8F-8C90-942A051C5213}"/>
    <cellStyle name="Cancel 40" xfId="47150" xr:uid="{81674110-738A-45A1-9666-8A9724F5D3BF}"/>
    <cellStyle name="Cancel 41" xfId="47151" xr:uid="{6AB10B1F-6536-4605-B965-7B5BA7056498}"/>
    <cellStyle name="Cancel 42" xfId="47152" xr:uid="{6BB75621-C199-4536-A06F-520685936A45}"/>
    <cellStyle name="Cancel 43" xfId="47153" xr:uid="{7FE4EEED-97C2-4C63-8E82-B2CF403F8D93}"/>
    <cellStyle name="Cancel 44" xfId="47154" xr:uid="{61A507F5-91E4-42C9-A230-140FEB99498A}"/>
    <cellStyle name="Cancel 5" xfId="47155" xr:uid="{0E445B88-F125-4E32-91D7-850FBFCE9D86}"/>
    <cellStyle name="Cancel 5 2" xfId="47156" xr:uid="{EBE9D78C-4CE1-49FA-80E2-C9ECEB203441}"/>
    <cellStyle name="Cancel 6" xfId="47157" xr:uid="{407F4B86-1A0B-41AD-A5DB-17A6F2DC7FC7}"/>
    <cellStyle name="Cancel 6 2" xfId="47158" xr:uid="{D55198D2-0482-452E-8A9B-DB8C7221BDB7}"/>
    <cellStyle name="Cancel 7" xfId="47159" xr:uid="{3E25202C-1229-44DF-8C66-70E02EFAAB94}"/>
    <cellStyle name="Cancel 7 2" xfId="47160" xr:uid="{BC153ED5-D01E-4120-BCF3-22C1F879C494}"/>
    <cellStyle name="Cancel 7 3" xfId="47161" xr:uid="{BF08E8FA-5380-4C86-B0D8-1DAC27591D19}"/>
    <cellStyle name="Cancel 8" xfId="47162" xr:uid="{D6B57839-15ED-4FB2-8FB0-F327E5C99F19}"/>
    <cellStyle name="Cancel 8 2" xfId="47163" xr:uid="{388C928A-FA74-4467-8F80-1D2271BB0B9E}"/>
    <cellStyle name="Cancel 9" xfId="47164" xr:uid="{9F4B74AC-6F86-4602-8D84-52B1E87D5D6D}"/>
    <cellStyle name="Cancel_06. IFS 30 06 09" xfId="47165" xr:uid="{EE12C912-E8B8-4B85-A50A-F74F49F022C8}"/>
    <cellStyle name="Celda de comprobación" xfId="14" builtinId="23" customBuiltin="1"/>
    <cellStyle name="Celda de comprobación 10" xfId="47166" xr:uid="{683523C9-A8F4-4AC7-AF98-E5F996FAEAD4}"/>
    <cellStyle name="Celda de comprobación 100" xfId="47167" xr:uid="{9338E659-CFDF-4B76-909D-63439FA3E9F2}"/>
    <cellStyle name="Celda de comprobación 101" xfId="47168" xr:uid="{C1D783DC-E3A4-4B59-842A-FA5DF0A36958}"/>
    <cellStyle name="Celda de comprobación 11" xfId="47169" xr:uid="{530EA5CF-B718-4B80-8AA9-A865BD07395F}"/>
    <cellStyle name="Celda de comprobación 12" xfId="47170" xr:uid="{44089065-7219-4C13-A4D7-D1386CEF2E8A}"/>
    <cellStyle name="Celda de comprobación 13" xfId="47171" xr:uid="{71F7CDB9-618B-4F73-9550-BB1CA8116FFF}"/>
    <cellStyle name="Celda de comprobación 14" xfId="47172" xr:uid="{361EE3F7-F8D6-4F36-A8AE-5DE4643201E9}"/>
    <cellStyle name="Celda de comprobación 15" xfId="47173" xr:uid="{4D0812B7-DA2E-4A54-8172-842DD6EDEDAA}"/>
    <cellStyle name="Celda de comprobación 16" xfId="47174" xr:uid="{B653ECBC-1FF5-490F-B363-DAF6428A4B17}"/>
    <cellStyle name="Celda de comprobación 17" xfId="47175" xr:uid="{809DD19C-5DD2-40B4-94BE-E8980E582F04}"/>
    <cellStyle name="Celda de comprobación 18" xfId="47176" xr:uid="{763AF38B-5C1D-4C15-BE30-5BC6C1E2F0EE}"/>
    <cellStyle name="Celda de comprobación 19" xfId="47177" xr:uid="{7FFBA970-B5E2-460F-AC6D-684FB1899C93}"/>
    <cellStyle name="Celda de comprobación 2" xfId="47178" xr:uid="{FC48832B-82A6-4A86-89FD-48A4D87BBB33}"/>
    <cellStyle name="Celda de comprobación 2 2" xfId="47179" xr:uid="{10D68B54-6C1B-44C5-BDC0-ED7773D91069}"/>
    <cellStyle name="Celda de comprobación 2 2 2" xfId="47180" xr:uid="{DFF4A886-8D7A-4D3D-8CB5-E8DBFB24CF54}"/>
    <cellStyle name="Celda de comprobación 2 2 3" xfId="47181" xr:uid="{3C1AEA07-B455-4388-A63E-C4E91C5FBEF4}"/>
    <cellStyle name="Celda de comprobación 2 2 4" xfId="47182" xr:uid="{769B2720-5E76-4C65-B0C2-C4259A76A1AB}"/>
    <cellStyle name="Celda de comprobación 2 2 5" xfId="47183" xr:uid="{787608FA-A8C0-421C-9267-D4C3EA935835}"/>
    <cellStyle name="Celda de comprobación 2 2 6" xfId="47184" xr:uid="{244723AF-5063-4BBB-83CE-AD76CDC3298C}"/>
    <cellStyle name="Celda de comprobación 2 2 7" xfId="47185" xr:uid="{7E5A2048-5E95-4649-8865-B8F34F0DEBE8}"/>
    <cellStyle name="Celda de comprobación 2 3" xfId="47186" xr:uid="{786CB3EB-F7FB-4387-9583-049159F1C7CF}"/>
    <cellStyle name="Celda de comprobación 2 4" xfId="47187" xr:uid="{41ED7886-647E-4541-94F0-8AAB15D6789C}"/>
    <cellStyle name="Celda de comprobación 2 5" xfId="47188" xr:uid="{4443EF09-5A61-46B9-A2A3-BB8ADB677DFE}"/>
    <cellStyle name="Celda de comprobación 2 6" xfId="47189" xr:uid="{0442BE00-30B7-4FC2-BDE5-6D671C46481B}"/>
    <cellStyle name="Celda de comprobación 2 7" xfId="47190" xr:uid="{5E660A8D-5FF1-4788-AE7C-16A3BC802244}"/>
    <cellStyle name="Celda de comprobación 20" xfId="47191" xr:uid="{72A8A22D-307F-436A-AC57-CEEC9795110E}"/>
    <cellStyle name="Celda de comprobación 21" xfId="47192" xr:uid="{884FF90F-4D55-4DDE-A195-06A219319703}"/>
    <cellStyle name="Celda de comprobación 22" xfId="47193" xr:uid="{10B7E8FF-A4DC-4D4F-9DCD-866BD0031263}"/>
    <cellStyle name="Celda de comprobación 23" xfId="47194" xr:uid="{AF9B9AE7-2504-4E88-A942-2734ED86941D}"/>
    <cellStyle name="Celda de comprobación 24" xfId="47195" xr:uid="{C40FB770-0339-4F2E-873E-CD5AFF680C2A}"/>
    <cellStyle name="Celda de comprobación 25" xfId="47196" xr:uid="{0EAEADF0-7867-43C6-A4D1-301B39084D7F}"/>
    <cellStyle name="Celda de comprobación 26" xfId="47197" xr:uid="{A3FBA13E-124C-4DE9-84FB-7BDEAE668B94}"/>
    <cellStyle name="Celda de comprobación 27" xfId="47198" xr:uid="{FC7CA472-E150-4216-99EF-A52DB9895EE9}"/>
    <cellStyle name="Celda de comprobación 28" xfId="47199" xr:uid="{941B8377-BC67-47CB-8A59-CBC0F5348293}"/>
    <cellStyle name="Celda de comprobación 29" xfId="47200" xr:uid="{97140F1F-9040-4DAC-B1F9-E0E58169DA27}"/>
    <cellStyle name="Celda de comprobación 3" xfId="47201" xr:uid="{74930B18-5029-4A25-AEE9-40C61BEEAB5A}"/>
    <cellStyle name="Celda de comprobación 3 2" xfId="47202" xr:uid="{020E39B0-C68A-4E5F-B4D5-0AC0796266F4}"/>
    <cellStyle name="Celda de comprobación 3 3" xfId="47203" xr:uid="{A4CB4D30-EBC7-4C4E-B432-0EA527A964A5}"/>
    <cellStyle name="Celda de comprobación 3 4" xfId="47204" xr:uid="{5E881EAF-3FD4-467E-89E1-707DFF0FC0FC}"/>
    <cellStyle name="Celda de comprobación 3 5" xfId="47205" xr:uid="{98BCD7B9-C72A-4DE0-95C2-619272153C90}"/>
    <cellStyle name="Celda de comprobación 3 6" xfId="47206" xr:uid="{20722059-3F93-44DE-810D-AB81497E83A3}"/>
    <cellStyle name="Celda de comprobación 3 7" xfId="47207" xr:uid="{D23E3C6A-591D-426A-BAD3-A3B3D3471946}"/>
    <cellStyle name="Celda de comprobación 30" xfId="47208" xr:uid="{0C1C5BBB-FCBD-4ECB-9A3E-73642526CCF4}"/>
    <cellStyle name="Celda de comprobación 31" xfId="47209" xr:uid="{B2DA4A45-E33A-4276-AFBC-C855BE7FE65B}"/>
    <cellStyle name="Celda de comprobación 32" xfId="47210" xr:uid="{E026D2BE-CF7A-48F9-A192-3A1D706D9F2E}"/>
    <cellStyle name="Celda de comprobación 33" xfId="47211" xr:uid="{DB1B95B9-4B00-4EBF-919B-B56F0E2FB042}"/>
    <cellStyle name="Celda de comprobación 34" xfId="47212" xr:uid="{683C08AB-C910-4E0F-A123-C51F6CB32B5A}"/>
    <cellStyle name="Celda de comprobación 35" xfId="47213" xr:uid="{73C51A4D-3DC8-468E-B723-39797101C272}"/>
    <cellStyle name="Celda de comprobación 36" xfId="47214" xr:uid="{AF9E0E7B-1237-4266-A410-345A47F60CB6}"/>
    <cellStyle name="Celda de comprobación 37" xfId="47215" xr:uid="{075F67EC-A3A0-46B3-9408-382D292BF42E}"/>
    <cellStyle name="Celda de comprobación 38" xfId="47216" xr:uid="{21385CCC-0CD3-4FA8-A0A6-473CF237E6EE}"/>
    <cellStyle name="Celda de comprobación 39" xfId="47217" xr:uid="{3A9264F1-4397-4D42-A8E6-2AD5988903E6}"/>
    <cellStyle name="Celda de comprobación 4" xfId="47218" xr:uid="{48811882-5A66-4757-828F-BBA825A9C309}"/>
    <cellStyle name="Celda de comprobación 40" xfId="47219" xr:uid="{B002FA06-ADC2-4786-B46E-910D2A436DBC}"/>
    <cellStyle name="Celda de comprobación 41" xfId="47220" xr:uid="{235A6E81-BF6B-45F6-B2BD-4DE5CCF88040}"/>
    <cellStyle name="Celda de comprobación 42" xfId="47221" xr:uid="{06C3A42E-180F-4E42-B5D2-47E108F37402}"/>
    <cellStyle name="Celda de comprobación 43" xfId="47222" xr:uid="{FEE6AAB7-13E8-4FD4-BE3D-84F87B5CC35F}"/>
    <cellStyle name="Celda de comprobación 44" xfId="47223" xr:uid="{E5404361-D8B5-4AD3-90B7-6322FA580A95}"/>
    <cellStyle name="Celda de comprobación 45" xfId="47224" xr:uid="{97678203-2277-494F-9D82-823E04678BFC}"/>
    <cellStyle name="Celda de comprobación 46" xfId="47225" xr:uid="{E1B628A0-586C-499C-A3E9-2D606B3ACE92}"/>
    <cellStyle name="Celda de comprobación 47" xfId="47226" xr:uid="{F5E73B28-3137-4314-B936-0BD540FBA49C}"/>
    <cellStyle name="Celda de comprobación 48" xfId="47227" xr:uid="{E3B12232-63A6-4A10-9531-5BBE00A1509D}"/>
    <cellStyle name="Celda de comprobación 49" xfId="47228" xr:uid="{67A9FD6B-70F6-4D07-910D-F7568B93D044}"/>
    <cellStyle name="Celda de comprobación 5" xfId="47229" xr:uid="{F27EEEAA-8673-49C1-8AB7-B0A7500A6FE8}"/>
    <cellStyle name="Celda de comprobación 50" xfId="47230" xr:uid="{99A39178-C464-4A24-913E-48129DBA4B8F}"/>
    <cellStyle name="Celda de comprobación 51" xfId="47231" xr:uid="{AE32B5DE-92AB-4C41-9002-973AAA213CCA}"/>
    <cellStyle name="Celda de comprobación 52" xfId="47232" xr:uid="{56641BD5-0355-472F-9F84-EB6903836F9A}"/>
    <cellStyle name="Celda de comprobación 53" xfId="47233" xr:uid="{2C00D8F4-FFBE-414B-807D-51F47F51AD83}"/>
    <cellStyle name="Celda de comprobación 54" xfId="47234" xr:uid="{ECDCFEEF-5155-4475-9044-36F2C07CCE9D}"/>
    <cellStyle name="Celda de comprobación 55" xfId="47235" xr:uid="{71FF12A6-F31C-453C-9910-EA71EA64184F}"/>
    <cellStyle name="Celda de comprobación 56" xfId="47236" xr:uid="{B48AAD19-79A5-41D4-9955-EB8522455D67}"/>
    <cellStyle name="Celda de comprobación 57" xfId="47237" xr:uid="{C5AB5C8A-1885-4624-ADF3-CCE25ACF48C0}"/>
    <cellStyle name="Celda de comprobación 58" xfId="47238" xr:uid="{63099B08-49A4-4606-99E3-0B39BC871172}"/>
    <cellStyle name="Celda de comprobación 59" xfId="47239" xr:uid="{DC0703A5-AA17-44A5-BB75-07B5474392F2}"/>
    <cellStyle name="Celda de comprobación 6" xfId="47240" xr:uid="{BEC8F4D1-A857-4F82-A2EA-506061DD7B02}"/>
    <cellStyle name="Celda de comprobación 60" xfId="47241" xr:uid="{958CD146-9628-4E61-9B7F-34D94DB1557B}"/>
    <cellStyle name="Celda de comprobación 61" xfId="47242" xr:uid="{52525C53-4905-464A-833A-E8A6A6131A96}"/>
    <cellStyle name="Celda de comprobación 62" xfId="47243" xr:uid="{9B2F0EED-5C00-44FF-8659-DE7200C46417}"/>
    <cellStyle name="Celda de comprobación 63" xfId="47244" xr:uid="{87359874-20F0-43C0-8C99-FAED3B87CECA}"/>
    <cellStyle name="Celda de comprobación 64" xfId="47245" xr:uid="{61475290-1362-4919-BD1E-36384E923364}"/>
    <cellStyle name="Celda de comprobación 65" xfId="47246" xr:uid="{DBE10625-8F7A-493B-88B9-43AFDFD686A0}"/>
    <cellStyle name="Celda de comprobación 66" xfId="47247" xr:uid="{4538CE81-29D5-44C5-B3E5-10266DF8CCAD}"/>
    <cellStyle name="Celda de comprobación 67" xfId="47248" xr:uid="{A07DE2ED-C831-4E09-8949-8EB07EF8C92C}"/>
    <cellStyle name="Celda de comprobación 68" xfId="47249" xr:uid="{F9B5A7BE-0B74-451B-870D-F590CD52C18E}"/>
    <cellStyle name="Celda de comprobación 69" xfId="47250" xr:uid="{FB503A98-B9B7-4250-A07B-7CE413C60E81}"/>
    <cellStyle name="Celda de comprobación 7" xfId="47251" xr:uid="{6A10422C-1439-4313-8EA2-88C04613C2E3}"/>
    <cellStyle name="Celda de comprobación 70" xfId="47252" xr:uid="{0B66F367-9630-46D6-94C0-C0D14D472E24}"/>
    <cellStyle name="Celda de comprobación 71" xfId="47253" xr:uid="{17C79D30-F231-4F26-9EE2-B5845C424689}"/>
    <cellStyle name="Celda de comprobación 72" xfId="47254" xr:uid="{5AEA7DB0-FC4D-4278-AC29-1FBE45902CFF}"/>
    <cellStyle name="Celda de comprobación 73" xfId="47255" xr:uid="{07025F2B-81BC-449A-90EF-A69ABCDAD52D}"/>
    <cellStyle name="Celda de comprobación 74" xfId="47256" xr:uid="{46D733EF-36D9-43A9-98D6-62D91A8C6D4D}"/>
    <cellStyle name="Celda de comprobación 75" xfId="47257" xr:uid="{F5F5F457-BD06-43AF-9CA1-046B1A910CB9}"/>
    <cellStyle name="Celda de comprobación 76" xfId="47258" xr:uid="{2AF1E0AA-1140-4F17-BA2C-8EF6D106D357}"/>
    <cellStyle name="Celda de comprobación 77" xfId="47259" xr:uid="{5867EC27-0F17-4B20-B61B-5B57A53AF1A8}"/>
    <cellStyle name="Celda de comprobación 78" xfId="47260" xr:uid="{187D6B19-16CF-4E0E-BAD9-ED5364E29D8F}"/>
    <cellStyle name="Celda de comprobación 79" xfId="47261" xr:uid="{A248243A-10BF-472B-AD31-FC739AF53211}"/>
    <cellStyle name="Celda de comprobación 8" xfId="47262" xr:uid="{3D4C9BA5-2E59-4B71-895D-119778BABB13}"/>
    <cellStyle name="Celda de comprobación 80" xfId="47263" xr:uid="{CEC2E8C6-048D-4603-ADF7-1D79CD87700B}"/>
    <cellStyle name="Celda de comprobación 81" xfId="47264" xr:uid="{E70373BC-70AA-433B-B8AE-AB94A0E57FA8}"/>
    <cellStyle name="Celda de comprobación 82" xfId="47265" xr:uid="{7D376AD4-A7E2-40DB-ADFE-ED88A7D523BC}"/>
    <cellStyle name="Celda de comprobación 83" xfId="47266" xr:uid="{2E6B8D28-0AF2-4982-AF03-89E1433E3D4D}"/>
    <cellStyle name="Celda de comprobación 84" xfId="47267" xr:uid="{595CEE74-3B5E-4C52-A47B-028A09FE899A}"/>
    <cellStyle name="Celda de comprobación 85" xfId="47268" xr:uid="{9E270B61-70F5-4480-9D44-0A1A8BB47FD0}"/>
    <cellStyle name="Celda de comprobación 86" xfId="47269" xr:uid="{91CF8048-D607-4115-8B91-CFD027048B9D}"/>
    <cellStyle name="Celda de comprobación 87" xfId="47270" xr:uid="{A91B4730-7D15-448F-B0AD-931BBD0CC069}"/>
    <cellStyle name="Celda de comprobación 88" xfId="47271" xr:uid="{F30DDA1A-DD34-4AF1-925E-E2CE839E368D}"/>
    <cellStyle name="Celda de comprobación 89" xfId="47272" xr:uid="{7E5FAA7A-0160-48C4-AF79-0D47A0C2819D}"/>
    <cellStyle name="Celda de comprobación 9" xfId="47273" xr:uid="{6196343E-207A-4FAB-A72E-9346EACF203E}"/>
    <cellStyle name="Celda de comprobación 90" xfId="47274" xr:uid="{A028710B-9429-4733-B0DC-71E2D57863EA}"/>
    <cellStyle name="Celda de comprobación 91" xfId="47275" xr:uid="{6359B30B-E0D3-4E01-A3AF-60468CCBA9C5}"/>
    <cellStyle name="Celda de comprobación 92" xfId="47276" xr:uid="{891254C1-9025-4720-BF1B-A62BDA3D3150}"/>
    <cellStyle name="Celda de comprobación 93" xfId="47277" xr:uid="{B5750E83-557E-4544-88DF-F1311E68807C}"/>
    <cellStyle name="Celda de comprobación 94" xfId="47278" xr:uid="{7BC963AF-D320-419F-A1DA-6D87CCF4BB27}"/>
    <cellStyle name="Celda de comprobación 95" xfId="47279" xr:uid="{2B07EAF0-3937-4E28-9CCA-FD136478D0BD}"/>
    <cellStyle name="Celda de comprobación 96" xfId="47280" xr:uid="{AD6838F0-0DC0-405B-BDDB-907594BFD970}"/>
    <cellStyle name="Celda de comprobación 97" xfId="47281" xr:uid="{CF77F9C5-2003-4F15-96E0-FC869D8EF366}"/>
    <cellStyle name="Celda de comprobación 98" xfId="47282" xr:uid="{12404E07-172F-4F9C-9E3F-0B90199945BF}"/>
    <cellStyle name="Celda de comprobación 99" xfId="47283" xr:uid="{A82B183D-76F0-4967-BB47-80194C4671D1}"/>
    <cellStyle name="Celda vinculada" xfId="13" builtinId="24" customBuiltin="1"/>
    <cellStyle name="Celda vinculada 10" xfId="47284" xr:uid="{1923D43B-75A2-4E0A-92E0-CD9FCF0D796E}"/>
    <cellStyle name="Celda vinculada 100" xfId="47285" xr:uid="{3CCE5D06-F2C1-4558-A095-6F262E9CE23B}"/>
    <cellStyle name="Celda vinculada 101" xfId="47286" xr:uid="{9C395AD7-9038-440D-8C9D-0D8737510379}"/>
    <cellStyle name="Celda vinculada 11" xfId="47287" xr:uid="{6CA8AA17-2A2D-4BDA-8272-D687BC84F17C}"/>
    <cellStyle name="Celda vinculada 12" xfId="47288" xr:uid="{4D96BAF7-E549-425A-8ABC-87F1D20FBA32}"/>
    <cellStyle name="Celda vinculada 13" xfId="47289" xr:uid="{3B71B320-491E-412A-89AB-0A200C078FB7}"/>
    <cellStyle name="Celda vinculada 14" xfId="47290" xr:uid="{2AE8274E-CD8F-462B-93E4-578C5E5F673F}"/>
    <cellStyle name="Celda vinculada 15" xfId="47291" xr:uid="{463CBF4E-5E3F-4E9B-9FC2-C80534FECD69}"/>
    <cellStyle name="Celda vinculada 16" xfId="47292" xr:uid="{E8634C90-0B00-4050-A610-AA04808AF261}"/>
    <cellStyle name="Celda vinculada 17" xfId="47293" xr:uid="{54300DFF-87FD-426B-A5BB-3D31D8C26A7D}"/>
    <cellStyle name="Celda vinculada 18" xfId="47294" xr:uid="{9DC747B3-689B-40A6-888C-C966656CB794}"/>
    <cellStyle name="Celda vinculada 19" xfId="47295" xr:uid="{56E1E657-57AC-4BA8-A319-0DAD35341AF1}"/>
    <cellStyle name="Celda vinculada 2" xfId="47296" xr:uid="{BDD3B722-7074-4DF2-A0BE-6833122A0D45}"/>
    <cellStyle name="Celda vinculada 2 2" xfId="47297" xr:uid="{173E2DBC-4FCC-4F45-AC8E-28327EA5A99F}"/>
    <cellStyle name="Celda vinculada 2 2 2" xfId="47298" xr:uid="{EC0B1CFB-0B23-4E58-8453-C27598E6462B}"/>
    <cellStyle name="Celda vinculada 2 2 3" xfId="47299" xr:uid="{01804063-0239-4BDA-91B3-AB4121F873B9}"/>
    <cellStyle name="Celda vinculada 2 2 4" xfId="47300" xr:uid="{5C0603DD-CF48-413B-B215-18A127D54738}"/>
    <cellStyle name="Celda vinculada 2 2 5" xfId="47301" xr:uid="{328EEF71-FD42-49BA-8FEC-AEBDC696E6F7}"/>
    <cellStyle name="Celda vinculada 2 2 6" xfId="47302" xr:uid="{C59D7954-34ED-4D61-AC76-C2AE2ADDD948}"/>
    <cellStyle name="Celda vinculada 2 2 7" xfId="47303" xr:uid="{CE75F8D0-E746-414A-BA7F-866EA3A8B30B}"/>
    <cellStyle name="Celda vinculada 2 3" xfId="47304" xr:uid="{140B6D9F-2109-4D62-BA1C-B0EAC1AFA3AF}"/>
    <cellStyle name="Celda vinculada 2 4" xfId="47305" xr:uid="{6D5B169A-7443-433C-90C3-855738D22EEB}"/>
    <cellStyle name="Celda vinculada 2 5" xfId="47306" xr:uid="{8B585E52-45BB-4E52-B60C-9ABB87646978}"/>
    <cellStyle name="Celda vinculada 2 6" xfId="47307" xr:uid="{8498CEC6-836D-405A-A140-B8DF8A73E430}"/>
    <cellStyle name="Celda vinculada 2 7" xfId="47308" xr:uid="{167710BD-B065-4236-8BE9-E28321ACA316}"/>
    <cellStyle name="Celda vinculada 20" xfId="47309" xr:uid="{B54B2725-3753-46ED-8C92-BF14E9EA4554}"/>
    <cellStyle name="Celda vinculada 21" xfId="47310" xr:uid="{98D5D112-6424-46F8-9537-F3C9E4ECAF04}"/>
    <cellStyle name="Celda vinculada 22" xfId="47311" xr:uid="{F863428B-932C-460E-AE69-733A5200F015}"/>
    <cellStyle name="Celda vinculada 23" xfId="47312" xr:uid="{E4B051D7-C63F-4BBC-BF1A-E15FC843D86C}"/>
    <cellStyle name="Celda vinculada 24" xfId="47313" xr:uid="{E7CE85FC-A55D-4276-82B1-34C29C88A1B2}"/>
    <cellStyle name="Celda vinculada 25" xfId="47314" xr:uid="{FFD66124-C0E9-4290-8FB7-EFC4DEA029C1}"/>
    <cellStyle name="Celda vinculada 26" xfId="47315" xr:uid="{6ADC64F6-5B63-474A-9751-CA8A509273BE}"/>
    <cellStyle name="Celda vinculada 27" xfId="47316" xr:uid="{817BFD79-3CE8-475C-89D9-D63B325BEFCC}"/>
    <cellStyle name="Celda vinculada 28" xfId="47317" xr:uid="{5CC133B2-5DF6-4445-9350-61BDF6B961A9}"/>
    <cellStyle name="Celda vinculada 29" xfId="47318" xr:uid="{D9EE2A09-2237-43A4-A022-D39234CC6CB3}"/>
    <cellStyle name="Celda vinculada 3" xfId="47319" xr:uid="{8E14C63B-547E-44E4-99E4-95BDDDAA607E}"/>
    <cellStyle name="Celda vinculada 3 2" xfId="47320" xr:uid="{CF8CB45F-011A-4099-B745-E90E8413E955}"/>
    <cellStyle name="Celda vinculada 3 3" xfId="47321" xr:uid="{3513B59E-01A2-4702-B3EA-165B91EF9FB5}"/>
    <cellStyle name="Celda vinculada 3 4" xfId="47322" xr:uid="{D3482628-A61F-4837-9964-C6F4A397B8EE}"/>
    <cellStyle name="Celda vinculada 3 5" xfId="47323" xr:uid="{8C0D1F52-979B-4EB0-B8C6-834422ADA761}"/>
    <cellStyle name="Celda vinculada 3 6" xfId="47324" xr:uid="{D94255B8-D5BC-49B4-A344-F242F6A5CA3C}"/>
    <cellStyle name="Celda vinculada 3 7" xfId="47325" xr:uid="{8ABDE545-689B-42A8-9413-D11A718187E9}"/>
    <cellStyle name="Celda vinculada 30" xfId="47326" xr:uid="{41122EED-5575-4E5C-8F81-5BD7607A6BD5}"/>
    <cellStyle name="Celda vinculada 31" xfId="47327" xr:uid="{1B394059-2691-4BDF-9151-775801FBE030}"/>
    <cellStyle name="Celda vinculada 32" xfId="47328" xr:uid="{06D2959D-8B1C-42EF-AC0C-483438DA56C0}"/>
    <cellStyle name="Celda vinculada 33" xfId="47329" xr:uid="{027D62ED-C1B5-4AE8-BABA-48F00FE0992E}"/>
    <cellStyle name="Celda vinculada 34" xfId="47330" xr:uid="{66FFDE75-D5FE-457D-8AFB-1001B68F5B07}"/>
    <cellStyle name="Celda vinculada 35" xfId="47331" xr:uid="{BB647365-6984-4562-BDCC-6506D63E65DE}"/>
    <cellStyle name="Celda vinculada 36" xfId="47332" xr:uid="{9904F383-FE57-4591-840A-4367F00B46FA}"/>
    <cellStyle name="Celda vinculada 37" xfId="47333" xr:uid="{0A8BBBD4-8315-43E4-9033-CF9359292431}"/>
    <cellStyle name="Celda vinculada 38" xfId="47334" xr:uid="{F0339626-CC3E-4535-8CE7-0C180033B06F}"/>
    <cellStyle name="Celda vinculada 39" xfId="47335" xr:uid="{D8185731-19DF-4518-8AE9-6EE8D42C6CD9}"/>
    <cellStyle name="Celda vinculada 4" xfId="47336" xr:uid="{A85CCD8B-95CB-425C-8BED-0BB125F89212}"/>
    <cellStyle name="Celda vinculada 40" xfId="47337" xr:uid="{F0AE08E5-C759-4DEF-A81B-FAF4145E8E86}"/>
    <cellStyle name="Celda vinculada 41" xfId="47338" xr:uid="{BE6B0390-FE31-4883-84B8-0A93AE2D5BC6}"/>
    <cellStyle name="Celda vinculada 42" xfId="47339" xr:uid="{02D006A2-D066-4ED7-8C0D-8D0D186EE56A}"/>
    <cellStyle name="Celda vinculada 43" xfId="47340" xr:uid="{03EA1041-5FA0-412E-9528-88E5680642DF}"/>
    <cellStyle name="Celda vinculada 44" xfId="47341" xr:uid="{E67EBA0E-CC31-449E-8D71-A5E0298E2631}"/>
    <cellStyle name="Celda vinculada 45" xfId="47342" xr:uid="{093085A8-65DB-4C4C-AF35-85593F37C74F}"/>
    <cellStyle name="Celda vinculada 46" xfId="47343" xr:uid="{015C1F5D-0BE7-46FF-A199-275871777391}"/>
    <cellStyle name="Celda vinculada 47" xfId="47344" xr:uid="{B811AD91-E320-4F29-A05E-6B80254EBAC0}"/>
    <cellStyle name="Celda vinculada 48" xfId="47345" xr:uid="{F03E8E1B-D14E-404A-A886-79BB2B4CA690}"/>
    <cellStyle name="Celda vinculada 49" xfId="47346" xr:uid="{C5DD4E77-EA59-4038-BEB0-7DB095CFA3F5}"/>
    <cellStyle name="Celda vinculada 5" xfId="47347" xr:uid="{3D7728DD-88FB-492B-B45B-414C9748BA4D}"/>
    <cellStyle name="Celda vinculada 50" xfId="47348" xr:uid="{ACD28073-42ED-4171-B189-981AC6B6F218}"/>
    <cellStyle name="Celda vinculada 51" xfId="47349" xr:uid="{B3E48B24-BCB7-49D4-9533-0692FE57B72E}"/>
    <cellStyle name="Celda vinculada 52" xfId="47350" xr:uid="{3BCE671E-F049-4DE4-8BE3-D01B65840D90}"/>
    <cellStyle name="Celda vinculada 53" xfId="47351" xr:uid="{5C854794-7ACB-4B3D-82BC-8338F9ADBE03}"/>
    <cellStyle name="Celda vinculada 54" xfId="47352" xr:uid="{0E2EBD27-D4F8-42CF-9C42-B7B10384BAD4}"/>
    <cellStyle name="Celda vinculada 55" xfId="47353" xr:uid="{CA030428-57F8-464A-8896-743F09304D1C}"/>
    <cellStyle name="Celda vinculada 56" xfId="47354" xr:uid="{E2A066C6-D98E-4343-9E2D-F3EFEF0B0B28}"/>
    <cellStyle name="Celda vinculada 57" xfId="47355" xr:uid="{74D380B7-9AC4-4467-884D-7AC772804CBA}"/>
    <cellStyle name="Celda vinculada 58" xfId="47356" xr:uid="{D2FA04CD-AE6D-41CC-B3CE-FB7831F2F6E7}"/>
    <cellStyle name="Celda vinculada 59" xfId="47357" xr:uid="{87CE654A-BE7E-47AB-9416-584FE4D98F4D}"/>
    <cellStyle name="Celda vinculada 6" xfId="47358" xr:uid="{D49D2E03-C606-4C97-A0DD-BA9C9B854D94}"/>
    <cellStyle name="Celda vinculada 60" xfId="47359" xr:uid="{179E1E38-6BB3-4240-8600-357A1DFF9EB2}"/>
    <cellStyle name="Celda vinculada 61" xfId="47360" xr:uid="{153C0608-FB7D-49F2-A2A5-ED09F181F211}"/>
    <cellStyle name="Celda vinculada 62" xfId="47361" xr:uid="{5B756254-F412-4AA3-8726-7C9093D8047E}"/>
    <cellStyle name="Celda vinculada 63" xfId="47362" xr:uid="{7575D726-0A40-4DB0-BC92-94E4A04D731C}"/>
    <cellStyle name="Celda vinculada 64" xfId="47363" xr:uid="{8699379A-F92D-48B1-9862-A8FE002E4304}"/>
    <cellStyle name="Celda vinculada 65" xfId="47364" xr:uid="{C989159D-9183-4884-BACE-B836B882CD15}"/>
    <cellStyle name="Celda vinculada 66" xfId="47365" xr:uid="{B4680D97-6969-429D-9207-EA31CBBDFA48}"/>
    <cellStyle name="Celda vinculada 67" xfId="47366" xr:uid="{FD466F12-12CB-465B-84A5-103253237E22}"/>
    <cellStyle name="Celda vinculada 68" xfId="47367" xr:uid="{DB4A55D1-6AAD-48D0-BDCF-CA8CCF0BDBA9}"/>
    <cellStyle name="Celda vinculada 69" xfId="47368" xr:uid="{9944A475-6DEF-41CF-A333-BDDD8A087010}"/>
    <cellStyle name="Celda vinculada 7" xfId="47369" xr:uid="{0468D3B7-9182-4117-95F0-D36FC5D42DB8}"/>
    <cellStyle name="Celda vinculada 70" xfId="47370" xr:uid="{DD587D6F-3EA7-4C55-B34C-195D817081D9}"/>
    <cellStyle name="Celda vinculada 71" xfId="47371" xr:uid="{AB9D11C8-E1F4-423E-B095-8C2DB785EBB7}"/>
    <cellStyle name="Celda vinculada 72" xfId="47372" xr:uid="{C98AD53F-075A-410D-95BD-16B79CB8ED03}"/>
    <cellStyle name="Celda vinculada 73" xfId="47373" xr:uid="{4F264968-EAA3-446F-A0E6-547D1CACD53E}"/>
    <cellStyle name="Celda vinculada 74" xfId="47374" xr:uid="{F1E5F1D4-9E48-466F-8C40-78D29D9D171E}"/>
    <cellStyle name="Celda vinculada 75" xfId="47375" xr:uid="{80E34CEE-C721-4D8A-AC7D-AA560546BB0D}"/>
    <cellStyle name="Celda vinculada 76" xfId="47376" xr:uid="{CFB500D1-A88C-4765-A0DD-6C9F69D5D115}"/>
    <cellStyle name="Celda vinculada 77" xfId="47377" xr:uid="{BE0EA3A9-4B26-4F31-97C4-8FD3081A5B0C}"/>
    <cellStyle name="Celda vinculada 78" xfId="47378" xr:uid="{1C407E62-4DA7-4ACB-8F01-3512F7662204}"/>
    <cellStyle name="Celda vinculada 79" xfId="47379" xr:uid="{0DC981F1-44DD-470E-B77A-8AA9F3ED04E7}"/>
    <cellStyle name="Celda vinculada 8" xfId="47380" xr:uid="{86D03DC1-3918-4995-87FA-55BFCDD51A5C}"/>
    <cellStyle name="Celda vinculada 80" xfId="47381" xr:uid="{0D1EE237-0A6F-4AC3-B3D3-DD606D349875}"/>
    <cellStyle name="Celda vinculada 81" xfId="47382" xr:uid="{16EAE4A3-21EE-4C64-AE1A-053008CA1875}"/>
    <cellStyle name="Celda vinculada 82" xfId="47383" xr:uid="{7696C03C-0108-4E6D-831F-F8585E059D24}"/>
    <cellStyle name="Celda vinculada 83" xfId="47384" xr:uid="{E42A052C-C92E-47B7-8751-9C1EBF643313}"/>
    <cellStyle name="Celda vinculada 84" xfId="47385" xr:uid="{484C00C5-1D65-48A4-8451-AA5FA5C8B68D}"/>
    <cellStyle name="Celda vinculada 85" xfId="47386" xr:uid="{6538823F-9C55-4709-8433-7AA3D9FAE0BF}"/>
    <cellStyle name="Celda vinculada 86" xfId="47387" xr:uid="{A97F9D71-3B7D-4FD8-8252-8E27A6C289DB}"/>
    <cellStyle name="Celda vinculada 87" xfId="47388" xr:uid="{D127EDB1-E058-4FAD-864B-ED1AFCCB51EB}"/>
    <cellStyle name="Celda vinculada 88" xfId="47389" xr:uid="{BF6434B6-C81A-4439-855C-3CD8E427CFD0}"/>
    <cellStyle name="Celda vinculada 89" xfId="47390" xr:uid="{50223C51-435C-4659-AD88-C0FA22C45E89}"/>
    <cellStyle name="Celda vinculada 9" xfId="47391" xr:uid="{10A904B3-8F74-4EFA-BC73-7C1BBF26DBC3}"/>
    <cellStyle name="Celda vinculada 90" xfId="47392" xr:uid="{AC94A98D-005A-4DAA-A46D-033F77ADC342}"/>
    <cellStyle name="Celda vinculada 91" xfId="47393" xr:uid="{D92B50B9-53C9-4952-A14F-F8ED09C0CEAD}"/>
    <cellStyle name="Celda vinculada 92" xfId="47394" xr:uid="{A557DA24-39D5-43EC-AE01-18CE443B69D8}"/>
    <cellStyle name="Celda vinculada 93" xfId="47395" xr:uid="{D8B641ED-2074-402C-A934-DF4DCB1EC226}"/>
    <cellStyle name="Celda vinculada 94" xfId="47396" xr:uid="{16B05B46-1399-47DB-BEC2-8F8C9054362A}"/>
    <cellStyle name="Celda vinculada 95" xfId="47397" xr:uid="{9D474C0B-B5A4-427A-929A-E9190FBCD2AD}"/>
    <cellStyle name="Celda vinculada 96" xfId="47398" xr:uid="{FFC2888D-12B7-4557-BF67-2B47B21345B5}"/>
    <cellStyle name="Celda vinculada 97" xfId="47399" xr:uid="{939FCCF0-6D38-4E49-97E2-2E4A301149BE}"/>
    <cellStyle name="Celda vinculada 98" xfId="47400" xr:uid="{84448DE4-AF40-457F-B41F-629E266A5455}"/>
    <cellStyle name="Celda vinculada 99" xfId="47401" xr:uid="{C5FE6D30-D1BC-48A8-87F9-BD2C9717C3DB}"/>
    <cellStyle name="Check Cell" xfId="47402" xr:uid="{2EE41352-0EC7-450E-AD69-22EA5C3745C1}"/>
    <cellStyle name="Check Cell 2" xfId="47403" xr:uid="{824E2EFE-9A7F-4F2D-9E35-857D63C19E80}"/>
    <cellStyle name="Comma [0] 2" xfId="47404" xr:uid="{97818005-28F1-4991-A6A2-50EF536DECA1}"/>
    <cellStyle name="Comma [0] 3" xfId="47405" xr:uid="{24393057-0012-40EE-8E3C-9C424F5EA0CD}"/>
    <cellStyle name="Comma 11 2" xfId="5789" xr:uid="{751B7F52-E1B5-47F5-81D0-88F00DB3C48C}"/>
    <cellStyle name="Comma 2" xfId="3996" xr:uid="{C887ED7B-E371-48DA-AB9C-7E3BA9C6F8C9}"/>
    <cellStyle name="Comma 2 2" xfId="47406" xr:uid="{EF9D2E26-E42B-418E-BE41-023A45D72F7C}"/>
    <cellStyle name="Comma 2 3" xfId="47407" xr:uid="{B5E7580A-5FE0-4D7B-A263-FF44399DE3AC}"/>
    <cellStyle name="Comma 2 3 3" xfId="54105" xr:uid="{52DFDDA2-B96A-4C33-BC0B-DC0D6DACD8FA}"/>
    <cellStyle name="Comma 2 6 2" xfId="39" xr:uid="{588DC4E9-C59F-41B1-9A67-A9FBA7849522}"/>
    <cellStyle name="Comma 2 8" xfId="5786" xr:uid="{54A50EF0-A375-4BDF-AAC1-C64BCBC950DF}"/>
    <cellStyle name="Comma 3" xfId="47408" xr:uid="{50B31328-4B45-4535-A149-8CAD28D26B38}"/>
    <cellStyle name="Comma 36" xfId="40" xr:uid="{7878621E-B3CC-407D-9D27-830D14AF70FB}"/>
    <cellStyle name="Comma 4" xfId="47409" xr:uid="{4DC04765-C517-479E-8AA8-32EF8A55F28D}"/>
    <cellStyle name="Comma 5" xfId="47410" xr:uid="{1E198E51-D593-4CF6-90B3-F888A9C4C095}"/>
    <cellStyle name="Comma 6" xfId="47411" xr:uid="{059440FA-CF63-45A3-A7A5-69C1EE0ABDD3}"/>
    <cellStyle name="Comma 7" xfId="47412" xr:uid="{5B98D2A7-A50D-41B5-94A4-CE68346F09DF}"/>
    <cellStyle name="Comma 8" xfId="54048" xr:uid="{95275379-E089-48DA-8CFA-A9DFD53C2E8D}"/>
    <cellStyle name="Comma_15420016" xfId="41" xr:uid="{CF9113E5-685B-40C2-80B3-C02D81D76859}"/>
    <cellStyle name="Comma0" xfId="47413" xr:uid="{88A5F56A-E289-48E6-8476-BCC38F64E298}"/>
    <cellStyle name="Comma0 - Style1" xfId="47414" xr:uid="{615E2150-CA54-4987-B0A2-E1DFF3483682}"/>
    <cellStyle name="Copied" xfId="47415" xr:uid="{34B357DE-C157-43B6-95EA-D99F2A396A2F}"/>
    <cellStyle name="COST1" xfId="47416" xr:uid="{A521002E-EF44-4C00-A297-0E9191353760}"/>
    <cellStyle name="Credit" xfId="47417" xr:uid="{39843200-1E38-4349-AF73-F1545018E933}"/>
    <cellStyle name="Currency 2" xfId="47418" xr:uid="{BBB0AFE9-B069-4927-88B3-CF3FECF14BD8}"/>
    <cellStyle name="Currency0" xfId="47419" xr:uid="{1245AF13-80EE-40CF-884D-75A639A7A861}"/>
    <cellStyle name="Date" xfId="47420" xr:uid="{FF901262-2BE9-49CD-B090-0188338A075F}"/>
    <cellStyle name="Dia" xfId="3997" xr:uid="{85F1FA43-58EC-462D-B719-42EAAF8C0254}"/>
    <cellStyle name="Diseño" xfId="3998" xr:uid="{BFEE9C5D-8341-4F41-A92E-CC0A2E8027DD}"/>
    <cellStyle name="Diseño 2" xfId="3999" xr:uid="{5492421A-3BCA-4023-9B5B-858C0455EE1D}"/>
    <cellStyle name="Diseño 2 2" xfId="47421" xr:uid="{DF8B88F8-2632-44A1-AE25-7ABCE77E4206}"/>
    <cellStyle name="Diseño 3" xfId="47422" xr:uid="{AA9FA524-AB05-4232-981F-DA3294E65ACD}"/>
    <cellStyle name="Diseño_Asiento eliminacion ifh marzo09" xfId="47423" xr:uid="{1AE84AE5-50CB-4B74-AD1D-9093A6DE5DC2}"/>
    <cellStyle name="Encabez1" xfId="4000" xr:uid="{9FAA5AD3-EEDF-4C20-BDDF-548D6C735DFF}"/>
    <cellStyle name="Encabez2" xfId="4001" xr:uid="{C15B5C1E-DA82-4087-9764-C30517885272}"/>
    <cellStyle name="Encabezado 1" xfId="4" builtinId="16" customBuiltin="1"/>
    <cellStyle name="Encabezado 4" xfId="7" builtinId="19" customBuiltin="1"/>
    <cellStyle name="Encabezado 4 10" xfId="47424" xr:uid="{4BA9B7C7-45B6-4701-AFEF-0C6A4A17141C}"/>
    <cellStyle name="Encabezado 4 100" xfId="47425" xr:uid="{C7DD7DA3-C106-46DD-B5E2-471C8645F608}"/>
    <cellStyle name="Encabezado 4 101" xfId="47426" xr:uid="{33938A49-644F-453E-8A06-694B1BA2560C}"/>
    <cellStyle name="Encabezado 4 11" xfId="47427" xr:uid="{69F08175-546C-41FB-82AB-3665E6E30F6E}"/>
    <cellStyle name="Encabezado 4 12" xfId="47428" xr:uid="{5347F7CF-D75C-4FCC-B745-91F6DF59D3AF}"/>
    <cellStyle name="Encabezado 4 13" xfId="47429" xr:uid="{61A3D041-AE9C-4B9E-B0F2-BBFAB89BCDAB}"/>
    <cellStyle name="Encabezado 4 14" xfId="47430" xr:uid="{B6925419-3826-433D-AE94-4ED6F27F0838}"/>
    <cellStyle name="Encabezado 4 15" xfId="47431" xr:uid="{FA33BE42-4544-4BDB-B46E-8D3D6B4849A3}"/>
    <cellStyle name="Encabezado 4 16" xfId="47432" xr:uid="{E4044F00-9C1B-4FC7-A876-22B3B8DA5AA5}"/>
    <cellStyle name="Encabezado 4 17" xfId="47433" xr:uid="{33EEB10B-A4FC-4622-80E6-57EEBD1F26D9}"/>
    <cellStyle name="Encabezado 4 18" xfId="47434" xr:uid="{3A8AFCB1-2BD9-44F3-B73B-0791B7FF617E}"/>
    <cellStyle name="Encabezado 4 19" xfId="47435" xr:uid="{97A799B4-A14D-476A-9EC2-3017FCE42BE4}"/>
    <cellStyle name="Encabezado 4 2" xfId="47436" xr:uid="{1E23B2EA-8D9E-45A0-BDDA-0088FC320AF7}"/>
    <cellStyle name="Encabezado 4 2 2" xfId="47437" xr:uid="{5F8D0B17-BAB0-4B59-9958-48F9388D7142}"/>
    <cellStyle name="Encabezado 4 2 2 2" xfId="47438" xr:uid="{E8B52C11-5568-4C42-9939-9764D8014AD4}"/>
    <cellStyle name="Encabezado 4 2 2 3" xfId="47439" xr:uid="{78609BFD-E0BC-4E24-8DE3-CB83C3857730}"/>
    <cellStyle name="Encabezado 4 2 2 4" xfId="47440" xr:uid="{CA8F3B8D-EBC1-4FC3-83BB-D5887B840184}"/>
    <cellStyle name="Encabezado 4 2 2 5" xfId="47441" xr:uid="{BE28151D-B65E-4216-85B3-8C25D61D288D}"/>
    <cellStyle name="Encabezado 4 2 2 6" xfId="47442" xr:uid="{9F911E20-3156-4849-93F1-2812CD1C499B}"/>
    <cellStyle name="Encabezado 4 2 2 7" xfId="47443" xr:uid="{09A154E5-004B-43AF-B54E-C92CC2B78157}"/>
    <cellStyle name="Encabezado 4 2 3" xfId="47444" xr:uid="{04E85039-EE49-475F-9324-6E2556EBD8DE}"/>
    <cellStyle name="Encabezado 4 2 4" xfId="47445" xr:uid="{75DA44E5-ACCC-4196-A1C7-1FE84B26553B}"/>
    <cellStyle name="Encabezado 4 2 5" xfId="47446" xr:uid="{9616C262-83EF-4444-B3D0-F8B66A2DA4F0}"/>
    <cellStyle name="Encabezado 4 2 6" xfId="47447" xr:uid="{06294D91-31F1-4A9D-BC2D-08C227311E20}"/>
    <cellStyle name="Encabezado 4 2 7" xfId="47448" xr:uid="{43E364F9-AEC2-4DC1-9BE1-1FCC5F8B097D}"/>
    <cellStyle name="Encabezado 4 20" xfId="47449" xr:uid="{CBFD27EC-21A5-481A-BE7A-EE3932AD76E1}"/>
    <cellStyle name="Encabezado 4 21" xfId="47450" xr:uid="{4D3DFECD-6CF2-46E0-9EC5-E358CFDEC9F0}"/>
    <cellStyle name="Encabezado 4 22" xfId="47451" xr:uid="{D6506277-1940-4AA5-8E76-24855155FF7F}"/>
    <cellStyle name="Encabezado 4 23" xfId="47452" xr:uid="{95DB5F52-A992-4366-9AF3-893DD7E04B27}"/>
    <cellStyle name="Encabezado 4 24" xfId="47453" xr:uid="{9C73F533-39E1-460F-A1E1-604BD4303F57}"/>
    <cellStyle name="Encabezado 4 25" xfId="47454" xr:uid="{68FA0740-D92E-4A1D-A069-B7D9A45B3270}"/>
    <cellStyle name="Encabezado 4 26" xfId="47455" xr:uid="{713D6B95-2B94-4CF8-9314-E9293DB7E7D1}"/>
    <cellStyle name="Encabezado 4 27" xfId="47456" xr:uid="{38D6533F-A650-4364-8748-8A034874CD97}"/>
    <cellStyle name="Encabezado 4 28" xfId="47457" xr:uid="{2DD4B28D-B594-4835-9574-26CA7D0D1EF4}"/>
    <cellStyle name="Encabezado 4 29" xfId="47458" xr:uid="{69D44207-8EC5-467A-B9A5-37656DDDE5FA}"/>
    <cellStyle name="Encabezado 4 3" xfId="47459" xr:uid="{8449DB6B-E7A3-4689-BEF7-B2CDBDAF2C1F}"/>
    <cellStyle name="Encabezado 4 3 2" xfId="47460" xr:uid="{5D5F38E7-7334-4C07-A883-711B2699511D}"/>
    <cellStyle name="Encabezado 4 3 3" xfId="47461" xr:uid="{09F6F8C8-990C-4E86-A754-E683C0634547}"/>
    <cellStyle name="Encabezado 4 3 4" xfId="47462" xr:uid="{CDFFB93E-6D66-40EC-AAC4-7AFF610A3561}"/>
    <cellStyle name="Encabezado 4 3 5" xfId="47463" xr:uid="{CBFEEFD4-8914-4C63-8B40-3D001CCCF265}"/>
    <cellStyle name="Encabezado 4 3 6" xfId="47464" xr:uid="{AADDA585-C3F2-4E98-A4A3-97AA11BCA047}"/>
    <cellStyle name="Encabezado 4 3 7" xfId="47465" xr:uid="{1D999568-26AA-4C1D-AE0B-7EB0EFBCFAC4}"/>
    <cellStyle name="Encabezado 4 30" xfId="47466" xr:uid="{610FA1BF-A884-4845-B7EE-F1053D70AE7E}"/>
    <cellStyle name="Encabezado 4 31" xfId="47467" xr:uid="{02C694C8-0232-45CD-A117-6E3065D85BEF}"/>
    <cellStyle name="Encabezado 4 32" xfId="47468" xr:uid="{DFEE2A09-AE3B-4425-9F74-0DA36EBDD4B8}"/>
    <cellStyle name="Encabezado 4 33" xfId="47469" xr:uid="{EA9F30A1-0C4C-400B-AE1D-7A9CFF681287}"/>
    <cellStyle name="Encabezado 4 34" xfId="47470" xr:uid="{D73C376C-7481-4324-84F0-4F7E2432A661}"/>
    <cellStyle name="Encabezado 4 35" xfId="47471" xr:uid="{9629BE3B-9FA7-41A4-B057-5D2BA6291E96}"/>
    <cellStyle name="Encabezado 4 36" xfId="47472" xr:uid="{EC109DA6-6258-4EC3-94C8-F4344303A183}"/>
    <cellStyle name="Encabezado 4 37" xfId="47473" xr:uid="{7078F770-401A-4C29-BF43-CCFFB837704B}"/>
    <cellStyle name="Encabezado 4 38" xfId="47474" xr:uid="{6BA506EA-B110-4081-B2ED-EE25F41457D8}"/>
    <cellStyle name="Encabezado 4 39" xfId="47475" xr:uid="{A79CDEF7-1FF7-4E58-8D9A-7A770A8430A8}"/>
    <cellStyle name="Encabezado 4 4" xfId="47476" xr:uid="{D2994496-1DFF-4498-87BC-25C01F514B22}"/>
    <cellStyle name="Encabezado 4 40" xfId="47477" xr:uid="{C3E330BE-87FF-4EA7-8FAB-B1E9C9D08ADF}"/>
    <cellStyle name="Encabezado 4 41" xfId="47478" xr:uid="{53CD41AE-B07D-49A3-937C-0CD2BA39A869}"/>
    <cellStyle name="Encabezado 4 42" xfId="47479" xr:uid="{73C07744-B21B-47C7-8BA6-2402D457D118}"/>
    <cellStyle name="Encabezado 4 43" xfId="47480" xr:uid="{7C069AF8-795E-4DEE-BD69-EDD59DC2C633}"/>
    <cellStyle name="Encabezado 4 44" xfId="47481" xr:uid="{89F4B129-4113-4F1D-B71E-8D7F4FF9BB0D}"/>
    <cellStyle name="Encabezado 4 45" xfId="47482" xr:uid="{9E4E3571-02D4-4BB8-AB49-1214D6CF22C3}"/>
    <cellStyle name="Encabezado 4 46" xfId="47483" xr:uid="{91202474-A84D-4E5C-A32D-1A2640BBADB8}"/>
    <cellStyle name="Encabezado 4 47" xfId="47484" xr:uid="{8CA0A183-1A1F-4D4C-88DA-C827928F5350}"/>
    <cellStyle name="Encabezado 4 48" xfId="47485" xr:uid="{13493666-BC1A-44D8-9531-8BB2CB91909C}"/>
    <cellStyle name="Encabezado 4 49" xfId="47486" xr:uid="{2EDCD9A0-E810-498F-ABCD-BA277A3ED951}"/>
    <cellStyle name="Encabezado 4 5" xfId="47487" xr:uid="{EBD8C505-E2A9-4921-8F03-D53AAE02D7CF}"/>
    <cellStyle name="Encabezado 4 50" xfId="47488" xr:uid="{86F7AC84-57EA-40DD-85B5-2725A965F465}"/>
    <cellStyle name="Encabezado 4 51" xfId="47489" xr:uid="{959B000C-DE2A-4C22-A3D0-9447EB3EB277}"/>
    <cellStyle name="Encabezado 4 52" xfId="47490" xr:uid="{EAA8DDFF-085C-40DC-8BDC-38C3A5DC2CD6}"/>
    <cellStyle name="Encabezado 4 53" xfId="47491" xr:uid="{1CE3B2B4-434A-447D-9E25-14A8A9536A4F}"/>
    <cellStyle name="Encabezado 4 54" xfId="47492" xr:uid="{6317E1A6-0352-4939-BC43-B11C67237E5B}"/>
    <cellStyle name="Encabezado 4 55" xfId="47493" xr:uid="{B1CA5C5E-B25D-49A4-B2FF-C8E662DFF597}"/>
    <cellStyle name="Encabezado 4 56" xfId="47494" xr:uid="{D1551EBF-04D3-4FE2-9D7B-0149A6AF3135}"/>
    <cellStyle name="Encabezado 4 57" xfId="47495" xr:uid="{F3498B74-FD32-4FDC-84C7-C1A616C1A868}"/>
    <cellStyle name="Encabezado 4 58" xfId="47496" xr:uid="{CAFDCC61-5EAC-4DB0-A440-74F3A9C6155A}"/>
    <cellStyle name="Encabezado 4 59" xfId="47497" xr:uid="{673E161B-30DE-4CD7-B911-FEC203C8E8DD}"/>
    <cellStyle name="Encabezado 4 6" xfId="47498" xr:uid="{79678399-BBDF-4F19-BA06-1DBA4533AF7A}"/>
    <cellStyle name="Encabezado 4 60" xfId="47499" xr:uid="{61252150-2A02-4E73-8DE3-0EE574F92ABD}"/>
    <cellStyle name="Encabezado 4 61" xfId="47500" xr:uid="{261474DB-BD08-4778-999A-2D7301EF8264}"/>
    <cellStyle name="Encabezado 4 62" xfId="47501" xr:uid="{042032D2-162F-4F69-8F0F-47F24D6CE933}"/>
    <cellStyle name="Encabezado 4 63" xfId="47502" xr:uid="{3C4287EA-5DA2-49D8-AFB7-AAD02A7B5C3B}"/>
    <cellStyle name="Encabezado 4 64" xfId="47503" xr:uid="{8C7402A9-6450-49B9-A5F9-65DFB915CC1E}"/>
    <cellStyle name="Encabezado 4 65" xfId="47504" xr:uid="{EB51DCE3-374B-4439-91E2-526A1ACBC6E1}"/>
    <cellStyle name="Encabezado 4 66" xfId="47505" xr:uid="{2DA95CFE-04A9-4BBB-9223-2910DE7789F2}"/>
    <cellStyle name="Encabezado 4 67" xfId="47506" xr:uid="{9EC943D4-2DDD-4450-9AF2-CC627E92FDE5}"/>
    <cellStyle name="Encabezado 4 68" xfId="47507" xr:uid="{647D61A4-7A30-42E0-85C3-19BAABFF2252}"/>
    <cellStyle name="Encabezado 4 69" xfId="47508" xr:uid="{D4957101-DFE4-4538-8607-4E0C966F71A1}"/>
    <cellStyle name="Encabezado 4 7" xfId="47509" xr:uid="{59899F22-905A-41CA-BF01-386F93E4D544}"/>
    <cellStyle name="Encabezado 4 70" xfId="47510" xr:uid="{7A35D7B1-980C-462F-B851-BD2941AB924A}"/>
    <cellStyle name="Encabezado 4 71" xfId="47511" xr:uid="{69598037-910C-4B25-8BFA-C9EDCC8D90FE}"/>
    <cellStyle name="Encabezado 4 72" xfId="47512" xr:uid="{EAF98D6D-B8B2-48D8-875D-1230FE59B686}"/>
    <cellStyle name="Encabezado 4 73" xfId="47513" xr:uid="{C0E849B2-F519-4ACF-9664-209505D08030}"/>
    <cellStyle name="Encabezado 4 74" xfId="47514" xr:uid="{FF17C23A-D0BC-4D57-93C3-0598B8E50059}"/>
    <cellStyle name="Encabezado 4 75" xfId="47515" xr:uid="{984F78F1-E9E7-4327-A7C8-58D6F1DD882D}"/>
    <cellStyle name="Encabezado 4 76" xfId="47516" xr:uid="{466C7F92-4920-49F4-90D0-D3A8D1A9843A}"/>
    <cellStyle name="Encabezado 4 77" xfId="47517" xr:uid="{C0F8317E-BABC-4BFF-875C-D632B1DB642A}"/>
    <cellStyle name="Encabezado 4 78" xfId="47518" xr:uid="{3E725A41-97A6-4D1A-A4A8-1A2037FF711E}"/>
    <cellStyle name="Encabezado 4 79" xfId="47519" xr:uid="{8DEADDA8-B4D6-4136-9309-92498CC83AEC}"/>
    <cellStyle name="Encabezado 4 8" xfId="47520" xr:uid="{5B0FCE25-48C7-43E7-AB09-E7496ACF60C2}"/>
    <cellStyle name="Encabezado 4 80" xfId="47521" xr:uid="{1F8C488C-DFF2-4A99-95B8-EBB20F845297}"/>
    <cellStyle name="Encabezado 4 81" xfId="47522" xr:uid="{59BF15B4-994E-4333-85F4-8F2224809C21}"/>
    <cellStyle name="Encabezado 4 82" xfId="47523" xr:uid="{82124F29-DDB7-4B01-9F81-85A45ADEB3C6}"/>
    <cellStyle name="Encabezado 4 83" xfId="47524" xr:uid="{12B3DAEF-59CC-435C-9BAD-DFD911435FFD}"/>
    <cellStyle name="Encabezado 4 84" xfId="47525" xr:uid="{6DEE5573-B121-411C-8049-28A8F0D9E617}"/>
    <cellStyle name="Encabezado 4 85" xfId="47526" xr:uid="{6D7AB904-7D93-4474-82FE-524761A2F4F3}"/>
    <cellStyle name="Encabezado 4 86" xfId="47527" xr:uid="{2EF1181E-EDBD-489F-9478-DC951F27C8AF}"/>
    <cellStyle name="Encabezado 4 87" xfId="47528" xr:uid="{DC046C97-E053-4C6E-B4A7-C5C13EFB17FD}"/>
    <cellStyle name="Encabezado 4 88" xfId="47529" xr:uid="{F63C18B7-B1C7-4DD7-911B-A2F6FABDBC19}"/>
    <cellStyle name="Encabezado 4 89" xfId="47530" xr:uid="{B65E6F48-37FE-4249-A7F9-BAB0DA7A812F}"/>
    <cellStyle name="Encabezado 4 9" xfId="47531" xr:uid="{6152AC9D-A80D-4620-825C-271AD05304FD}"/>
    <cellStyle name="Encabezado 4 90" xfId="47532" xr:uid="{5C6E91C7-E626-4EF3-AC9B-3CDD7633F5BF}"/>
    <cellStyle name="Encabezado 4 91" xfId="47533" xr:uid="{D002BD32-2A30-4B78-9130-F7FE1B52CBD2}"/>
    <cellStyle name="Encabezado 4 92" xfId="47534" xr:uid="{487595FF-B811-4940-845D-0F58CB28D453}"/>
    <cellStyle name="Encabezado 4 93" xfId="47535" xr:uid="{F9CA022A-4412-462B-9D49-70280C7813E9}"/>
    <cellStyle name="Encabezado 4 94" xfId="47536" xr:uid="{C0297177-12CA-4A16-A5B9-7F3FE3C9FB80}"/>
    <cellStyle name="Encabezado 4 95" xfId="47537" xr:uid="{D2599A8A-4FCB-44B1-9BAE-DBB9FD3CDC5E}"/>
    <cellStyle name="Encabezado 4 96" xfId="47538" xr:uid="{6FED7FA8-2B02-4995-B8A0-522810129436}"/>
    <cellStyle name="Encabezado 4 97" xfId="47539" xr:uid="{B0C0301A-B7CF-4D16-A9E4-DFD8DCF5C7DC}"/>
    <cellStyle name="Encabezado 4 98" xfId="47540" xr:uid="{F955D0DE-F108-4A25-ADF1-BFB64DAFFC16}"/>
    <cellStyle name="Encabezado 4 99" xfId="47541" xr:uid="{13EB139A-B234-4DCA-920D-B3E08695AB85}"/>
    <cellStyle name="Énfasis1" xfId="19" builtinId="29" customBuiltin="1"/>
    <cellStyle name="Énfasis1 10" xfId="47542" xr:uid="{B049FAA8-7976-466F-B466-45530725BB78}"/>
    <cellStyle name="Énfasis1 100" xfId="47543" xr:uid="{AB0D70D2-9F6D-4593-BAD0-70373F61C786}"/>
    <cellStyle name="Énfasis1 101" xfId="47544" xr:uid="{2382B5AD-9887-4DF9-A206-4FCBEF250730}"/>
    <cellStyle name="Énfasis1 11" xfId="47545" xr:uid="{EC0E606B-22F7-481F-8C52-F4634A67C483}"/>
    <cellStyle name="Énfasis1 12" xfId="47546" xr:uid="{07EEF48C-1B21-4832-8220-E5FD74E974D1}"/>
    <cellStyle name="Énfasis1 13" xfId="47547" xr:uid="{6006779E-2F8F-4E82-838E-16F896E71546}"/>
    <cellStyle name="Énfasis1 14" xfId="47548" xr:uid="{2DA88D8F-FBBB-4855-B6CB-1070DFC3B5E6}"/>
    <cellStyle name="Énfasis1 15" xfId="47549" xr:uid="{6B2E031A-D8DA-4B5E-B309-24AF1BFBCE57}"/>
    <cellStyle name="Énfasis1 16" xfId="47550" xr:uid="{A4FD9A03-106D-4C7D-8DA0-789AAC5D7054}"/>
    <cellStyle name="Énfasis1 17" xfId="47551" xr:uid="{3E2D01B0-71CC-4E1B-B35E-DE0AAAF39835}"/>
    <cellStyle name="Énfasis1 18" xfId="47552" xr:uid="{80FB79DD-3799-4F9C-96A1-E78707D939FD}"/>
    <cellStyle name="Énfasis1 19" xfId="47553" xr:uid="{95C7B8A0-BC69-4D94-B1D8-39E12B8A245F}"/>
    <cellStyle name="Énfasis1 2" xfId="47554" xr:uid="{AE496C57-E87E-40D0-9364-8E557A0E1219}"/>
    <cellStyle name="Énfasis1 2 2" xfId="47555" xr:uid="{BA04C743-3991-4AC1-9179-5DE67064B591}"/>
    <cellStyle name="Énfasis1 2 2 2" xfId="47556" xr:uid="{D6294EAE-E5F3-4D0D-86D1-DC6DB3FC1702}"/>
    <cellStyle name="Énfasis1 2 2 3" xfId="47557" xr:uid="{7DDACDDB-9566-414C-BF09-F7E4393597E7}"/>
    <cellStyle name="Énfasis1 2 2 4" xfId="47558" xr:uid="{3F2E0FC7-A630-4903-80C4-62BD2280A1A2}"/>
    <cellStyle name="Énfasis1 2 2 5" xfId="47559" xr:uid="{EDB46AD2-90FF-4F92-B805-5332B1A29A33}"/>
    <cellStyle name="Énfasis1 2 2 6" xfId="47560" xr:uid="{D43E7824-59FC-4FC4-A12A-404553917526}"/>
    <cellStyle name="Énfasis1 2 2 7" xfId="47561" xr:uid="{0D392B85-27A8-42ED-A687-9D2D42B54D2F}"/>
    <cellStyle name="Énfasis1 2 3" xfId="47562" xr:uid="{33563943-5D5A-4B55-9F40-9C4AB3ECCDD0}"/>
    <cellStyle name="Énfasis1 2 4" xfId="47563" xr:uid="{9ACBD430-0C41-463F-8935-9F6466969066}"/>
    <cellStyle name="Énfasis1 2 5" xfId="47564" xr:uid="{9CC6527C-E896-47C5-83E5-5538131C9E77}"/>
    <cellStyle name="Énfasis1 2 6" xfId="47565" xr:uid="{8148088A-E206-4DB9-9175-9F1116DDC82C}"/>
    <cellStyle name="Énfasis1 2 7" xfId="47566" xr:uid="{17042171-C95A-4140-B6A5-D8C8DD2E791E}"/>
    <cellStyle name="Énfasis1 20" xfId="47567" xr:uid="{E7C12423-CFB9-49C2-9609-CD3161A1EDE1}"/>
    <cellStyle name="Énfasis1 21" xfId="47568" xr:uid="{B0F537B5-351D-4A17-A344-D69AC5CDA634}"/>
    <cellStyle name="Énfasis1 22" xfId="47569" xr:uid="{8803F079-784C-4CAE-B8B7-657A58E21A68}"/>
    <cellStyle name="Énfasis1 23" xfId="47570" xr:uid="{752A4719-E7FC-4079-868F-37606A879398}"/>
    <cellStyle name="Énfasis1 24" xfId="47571" xr:uid="{D84FCA52-5C9E-4705-8DA3-FB987F7DE738}"/>
    <cellStyle name="Énfasis1 25" xfId="47572" xr:uid="{983701A2-29C0-4FC3-B789-BCA12822B8C4}"/>
    <cellStyle name="Énfasis1 26" xfId="47573" xr:uid="{48C2CF01-FC94-4A6A-ADDB-4C78D9588F9B}"/>
    <cellStyle name="Énfasis1 27" xfId="47574" xr:uid="{20E60F32-1F82-4B64-9ED7-5F11BFA1C151}"/>
    <cellStyle name="Énfasis1 28" xfId="47575" xr:uid="{66AECBDF-65CB-4447-8F6C-0A84E36A10B0}"/>
    <cellStyle name="Énfasis1 29" xfId="47576" xr:uid="{C9B18980-BB44-47D8-9CCE-F878573F1A1A}"/>
    <cellStyle name="Énfasis1 3" xfId="47577" xr:uid="{47C32D9D-48AC-48C3-BFA4-4B63E75ED7B2}"/>
    <cellStyle name="Énfasis1 3 2" xfId="47578" xr:uid="{C6DBD573-1FB5-40BC-BDBB-05B513D596B6}"/>
    <cellStyle name="Énfasis1 3 3" xfId="47579" xr:uid="{3410B4B6-761E-414C-BF53-8E9D0F86C9BF}"/>
    <cellStyle name="Énfasis1 3 4" xfId="47580" xr:uid="{F2C6ABA2-4F22-43D0-97BB-8395B1B25E60}"/>
    <cellStyle name="Énfasis1 3 5" xfId="47581" xr:uid="{D8699C9B-B586-463F-B800-D59513925665}"/>
    <cellStyle name="Énfasis1 3 6" xfId="47582" xr:uid="{DD2D84D1-5431-4630-98FB-73E6C6652658}"/>
    <cellStyle name="Énfasis1 3 7" xfId="47583" xr:uid="{146D2E50-2054-4609-8922-84F7E29F3FC3}"/>
    <cellStyle name="Énfasis1 30" xfId="47584" xr:uid="{BAE30DC6-CDE4-415B-AC23-B284175E29FA}"/>
    <cellStyle name="Énfasis1 31" xfId="47585" xr:uid="{A3FE6017-63F2-4506-8797-26F06D6F837F}"/>
    <cellStyle name="Énfasis1 32" xfId="47586" xr:uid="{A7E09EE0-27BA-478C-8EED-D38C2831B16C}"/>
    <cellStyle name="Énfasis1 33" xfId="47587" xr:uid="{191EAEC1-CFA4-4D1B-873B-6DF4FDCC863B}"/>
    <cellStyle name="Énfasis1 34" xfId="47588" xr:uid="{F3E8F28B-0B48-4F37-9E11-A33C0A40B079}"/>
    <cellStyle name="Énfasis1 35" xfId="47589" xr:uid="{A489D76F-35BB-44C6-B2C0-6C84529B0497}"/>
    <cellStyle name="Énfasis1 36" xfId="47590" xr:uid="{0C9872DC-0B2A-48CC-A58E-B02989EF3F8C}"/>
    <cellStyle name="Énfasis1 37" xfId="47591" xr:uid="{1A3F17C3-8ABF-4CC9-BC47-84B409A90C8C}"/>
    <cellStyle name="Énfasis1 38" xfId="47592" xr:uid="{AE8C1F66-887F-42EF-9992-E5235DE81859}"/>
    <cellStyle name="Énfasis1 39" xfId="47593" xr:uid="{FE52F260-0F03-45CA-B76D-462D39DEC964}"/>
    <cellStyle name="Énfasis1 4" xfId="47594" xr:uid="{9EEBD1A1-82FE-49BC-80AC-E4AC7F19D990}"/>
    <cellStyle name="Énfasis1 40" xfId="47595" xr:uid="{7138A8B3-9B41-4ABF-83CE-5B94BF55A580}"/>
    <cellStyle name="Énfasis1 41" xfId="47596" xr:uid="{0424B1C9-EAF0-48FC-8B34-C0DD41379A44}"/>
    <cellStyle name="Énfasis1 42" xfId="47597" xr:uid="{3CB196AB-C1AC-4912-AA4B-17222C9CD5E5}"/>
    <cellStyle name="Énfasis1 43" xfId="47598" xr:uid="{1A1AF4A4-4F19-437A-9CCD-9A370C02BB2D}"/>
    <cellStyle name="Énfasis1 44" xfId="47599" xr:uid="{84DF1F0B-F163-405C-A464-0CB004F72E65}"/>
    <cellStyle name="Énfasis1 45" xfId="47600" xr:uid="{248DC4CD-5EA6-4AB5-928A-E31506C6B75B}"/>
    <cellStyle name="Énfasis1 46" xfId="47601" xr:uid="{48A08CAB-6FC1-4BDB-B0CC-01A8F47F7F0B}"/>
    <cellStyle name="Énfasis1 47" xfId="47602" xr:uid="{A5815112-AEF4-45AB-B4DE-4D878F0DDF56}"/>
    <cellStyle name="Énfasis1 48" xfId="47603" xr:uid="{3C36732E-E3A3-489A-AB86-BE7EE9793C66}"/>
    <cellStyle name="Énfasis1 49" xfId="47604" xr:uid="{4508CF53-3302-4D9B-AD00-76D60A04119E}"/>
    <cellStyle name="Énfasis1 5" xfId="47605" xr:uid="{0CA26415-0F3C-4CF1-A14E-61E76E1CB649}"/>
    <cellStyle name="Énfasis1 50" xfId="47606" xr:uid="{9866408D-D978-4C5F-B44A-CAC0EF09C4FA}"/>
    <cellStyle name="Énfasis1 51" xfId="47607" xr:uid="{7F0F0B01-07B2-4077-A121-80FDEFC5A674}"/>
    <cellStyle name="Énfasis1 52" xfId="47608" xr:uid="{DF0573B1-5B29-4452-BEE4-A1EED174C276}"/>
    <cellStyle name="Énfasis1 53" xfId="47609" xr:uid="{10E02751-96EA-4279-9D0C-7881FD6646F5}"/>
    <cellStyle name="Énfasis1 54" xfId="47610" xr:uid="{7489B45C-A56C-4011-A926-4E5377353963}"/>
    <cellStyle name="Énfasis1 55" xfId="47611" xr:uid="{55222236-EE53-4AA2-B721-614B7491A6E9}"/>
    <cellStyle name="Énfasis1 56" xfId="47612" xr:uid="{C7A74BD0-D245-4757-95DE-0FF3346E8D25}"/>
    <cellStyle name="Énfasis1 57" xfId="47613" xr:uid="{8D193F3F-CC7A-4D93-AB63-6635B1C04702}"/>
    <cellStyle name="Énfasis1 58" xfId="47614" xr:uid="{BB5218B7-2CE8-4806-8F51-7E94033B2F12}"/>
    <cellStyle name="Énfasis1 59" xfId="47615" xr:uid="{DBBB746C-B37E-4B9D-B0A4-65753F1D287D}"/>
    <cellStyle name="Énfasis1 6" xfId="47616" xr:uid="{8E56774B-60D2-43C3-B697-710F88ED0CE6}"/>
    <cellStyle name="Énfasis1 60" xfId="47617" xr:uid="{315EE382-D413-44A7-ABB8-1639031128D3}"/>
    <cellStyle name="Énfasis1 61" xfId="47618" xr:uid="{DD3B1812-AAAE-4668-AC29-3658E59B78DD}"/>
    <cellStyle name="Énfasis1 62" xfId="47619" xr:uid="{EF06A777-88A5-4EE4-B95E-936DEBDBD95C}"/>
    <cellStyle name="Énfasis1 63" xfId="47620" xr:uid="{CFE9D3CC-A7FD-4F2C-9024-3AE14A36B13A}"/>
    <cellStyle name="Énfasis1 64" xfId="47621" xr:uid="{28E4DB15-8467-45CE-9805-541439D4AF28}"/>
    <cellStyle name="Énfasis1 65" xfId="47622" xr:uid="{8F5D24A1-7D64-4B84-91B4-ED8EB3B33053}"/>
    <cellStyle name="Énfasis1 66" xfId="47623" xr:uid="{D5172540-B6B8-4E28-B5C1-FFA5513B84CB}"/>
    <cellStyle name="Énfasis1 67" xfId="47624" xr:uid="{CBFB2072-583C-4A5B-9D69-3319032CEE1B}"/>
    <cellStyle name="Énfasis1 68" xfId="47625" xr:uid="{429ECC35-223A-470C-A58E-D0D5583D8F62}"/>
    <cellStyle name="Énfasis1 69" xfId="47626" xr:uid="{B9EBBABD-13C0-4B82-9B87-A8DD90A60D33}"/>
    <cellStyle name="Énfasis1 7" xfId="47627" xr:uid="{A7A158E1-84D3-4350-B5DB-BF915363576F}"/>
    <cellStyle name="Énfasis1 70" xfId="47628" xr:uid="{A620D9D1-EE90-49CB-A832-9A6238DAEC60}"/>
    <cellStyle name="Énfasis1 71" xfId="47629" xr:uid="{FAFBB441-90CB-4EBC-93B8-B1881E9546D0}"/>
    <cellStyle name="Énfasis1 72" xfId="47630" xr:uid="{C20F32F3-E1DC-4203-BAAC-525507B21E44}"/>
    <cellStyle name="Énfasis1 73" xfId="47631" xr:uid="{3088FD65-4EB9-4E01-A323-826CAE0A5714}"/>
    <cellStyle name="Énfasis1 74" xfId="47632" xr:uid="{5618BC3C-1A45-4946-B1F2-69365A4B6F46}"/>
    <cellStyle name="Énfasis1 75" xfId="47633" xr:uid="{981F14BF-CA91-4A15-A3EF-2AB74B6F2D6E}"/>
    <cellStyle name="Énfasis1 76" xfId="47634" xr:uid="{C4D2669B-EA3C-48E7-82D0-F90155876EC2}"/>
    <cellStyle name="Énfasis1 77" xfId="47635" xr:uid="{6F7367C6-1A2D-4892-976E-D7835C063BDA}"/>
    <cellStyle name="Énfasis1 78" xfId="47636" xr:uid="{0C156FDD-DB6D-49A6-BC04-187F01DB5295}"/>
    <cellStyle name="Énfasis1 79" xfId="47637" xr:uid="{BD7D0BC8-1DA9-4764-BA32-BA698B38CA4C}"/>
    <cellStyle name="Énfasis1 8" xfId="47638" xr:uid="{B391B080-E3E0-4BE7-8BAA-D3AFACC029DD}"/>
    <cellStyle name="Énfasis1 80" xfId="47639" xr:uid="{8111F82E-FF13-4BF8-9D2E-F3C134E810E7}"/>
    <cellStyle name="Énfasis1 81" xfId="47640" xr:uid="{BE2FE92E-5F2D-40ED-8A7C-D9968F8B4A78}"/>
    <cellStyle name="Énfasis1 82" xfId="47641" xr:uid="{5262D663-2762-4614-8C88-8EB5723BEB9B}"/>
    <cellStyle name="Énfasis1 83" xfId="47642" xr:uid="{67378074-E3FD-4405-80D4-5B25ACDD68C2}"/>
    <cellStyle name="Énfasis1 84" xfId="47643" xr:uid="{D609F206-4F91-4E91-B053-3054FBAF7890}"/>
    <cellStyle name="Énfasis1 85" xfId="47644" xr:uid="{527F8437-5552-4D54-B243-B6FF0973BFB9}"/>
    <cellStyle name="Énfasis1 86" xfId="47645" xr:uid="{2E80BA03-072D-43B2-9BA0-BC927FBFD759}"/>
    <cellStyle name="Énfasis1 87" xfId="47646" xr:uid="{82CB64D2-6B80-4464-960B-183B776EC208}"/>
    <cellStyle name="Énfasis1 88" xfId="47647" xr:uid="{5052EF83-6957-47EE-B5D0-A1F8CD508B13}"/>
    <cellStyle name="Énfasis1 89" xfId="47648" xr:uid="{237CE828-312F-4D65-AC0B-C702607387BD}"/>
    <cellStyle name="Énfasis1 9" xfId="47649" xr:uid="{14F211E9-3062-417C-BF7F-FBD56F4B7963}"/>
    <cellStyle name="Énfasis1 90" xfId="47650" xr:uid="{0D04BA81-EF4F-4335-8AB0-1910AF69E70B}"/>
    <cellStyle name="Énfasis1 91" xfId="47651" xr:uid="{0AD5A406-514E-4E8F-AE95-3DF141F57715}"/>
    <cellStyle name="Énfasis1 92" xfId="47652" xr:uid="{FDF0A5EB-E66F-40CE-B2D4-9ED0F436C984}"/>
    <cellStyle name="Énfasis1 93" xfId="47653" xr:uid="{15D3E5A3-3B73-4B53-B88C-D72C7219F8CB}"/>
    <cellStyle name="Énfasis1 94" xfId="47654" xr:uid="{A26E5CD6-3ED2-4CE3-9D58-565EDDD72F90}"/>
    <cellStyle name="Énfasis1 95" xfId="47655" xr:uid="{66B8F6BD-8000-46AB-B3C3-E35E7F84D0A1}"/>
    <cellStyle name="Énfasis1 96" xfId="47656" xr:uid="{088F9F6C-CB6F-4518-AFA1-A4FFE5BBE580}"/>
    <cellStyle name="Énfasis1 97" xfId="47657" xr:uid="{6A2370C8-B84C-4AAC-93C9-8BE3D28D11AB}"/>
    <cellStyle name="Énfasis1 98" xfId="47658" xr:uid="{F91F54A7-7C2A-4C16-A277-4CAC9ACFBF4F}"/>
    <cellStyle name="Énfasis1 99" xfId="47659" xr:uid="{7CDBBD7E-2E42-4489-B5C7-190A4787E4C5}"/>
    <cellStyle name="Énfasis2" xfId="22" builtinId="33" customBuiltin="1"/>
    <cellStyle name="Énfasis2 10" xfId="47660" xr:uid="{805EADAF-7FDE-4762-AF34-44A73E4BFE60}"/>
    <cellStyle name="Énfasis2 100" xfId="47661" xr:uid="{A990A20A-FC7E-4E03-B4FE-6924F3E13B46}"/>
    <cellStyle name="Énfasis2 101" xfId="47662" xr:uid="{803D32E9-ED83-433E-BFAE-7246FD212E2A}"/>
    <cellStyle name="Énfasis2 11" xfId="47663" xr:uid="{5216EC2C-3E92-4A2F-B8A2-08681BE6C497}"/>
    <cellStyle name="Énfasis2 12" xfId="47664" xr:uid="{54182DDD-2E9A-4AD8-A966-B258BEB1599F}"/>
    <cellStyle name="Énfasis2 13" xfId="47665" xr:uid="{5F73797E-A9A9-4562-BEC5-14B458E0F962}"/>
    <cellStyle name="Énfasis2 14" xfId="47666" xr:uid="{3EFEC07D-3FF6-4B2F-9AEC-0DF04D02DD1D}"/>
    <cellStyle name="Énfasis2 15" xfId="47667" xr:uid="{8430D8B5-7911-4F39-9EE2-1E2C354CA593}"/>
    <cellStyle name="Énfasis2 16" xfId="47668" xr:uid="{A5E2576F-658A-4086-A9CA-602BD07FC1E4}"/>
    <cellStyle name="Énfasis2 17" xfId="47669" xr:uid="{27F35336-1E00-46D1-86EB-DF2E067C24A6}"/>
    <cellStyle name="Énfasis2 18" xfId="47670" xr:uid="{80F91D6F-BE5B-4DD4-A704-EAF8A31958DF}"/>
    <cellStyle name="Énfasis2 19" xfId="47671" xr:uid="{31953145-3BAA-4249-8040-36458921EB3F}"/>
    <cellStyle name="Énfasis2 2" xfId="47672" xr:uid="{8C8BA483-77E4-424C-9C8E-D3E7CD175A54}"/>
    <cellStyle name="Énfasis2 2 2" xfId="47673" xr:uid="{0A92342B-02E5-4538-926B-7F8F5EB650EB}"/>
    <cellStyle name="Énfasis2 2 2 2" xfId="47674" xr:uid="{4FE39778-A34F-4832-937C-8D58CF68B0F5}"/>
    <cellStyle name="Énfasis2 2 2 3" xfId="47675" xr:uid="{5AFD5DCD-5B2E-494D-A102-971A469C6D77}"/>
    <cellStyle name="Énfasis2 2 2 4" xfId="47676" xr:uid="{DF9A03BC-AD8E-4198-85EE-4D8D17267271}"/>
    <cellStyle name="Énfasis2 2 2 5" xfId="47677" xr:uid="{70ACC0EA-C213-4AF8-BC0F-C7DD27548E52}"/>
    <cellStyle name="Énfasis2 2 2 6" xfId="47678" xr:uid="{05D5252B-C2E4-4B81-9F6E-8E42A2CB5CA8}"/>
    <cellStyle name="Énfasis2 2 2 7" xfId="47679" xr:uid="{C544D726-47EF-46C3-A225-7A0D027FDF39}"/>
    <cellStyle name="Énfasis2 2 3" xfId="47680" xr:uid="{96E16077-9F7F-4A2B-A2BD-A94DBFE89D07}"/>
    <cellStyle name="Énfasis2 2 4" xfId="47681" xr:uid="{871972DF-CACE-4CA7-A7CD-D1D0A9579EE4}"/>
    <cellStyle name="Énfasis2 2 5" xfId="47682" xr:uid="{C7583554-01F3-4599-B387-3662B49C1CA8}"/>
    <cellStyle name="Énfasis2 2 6" xfId="47683" xr:uid="{9F8B79B6-C238-4104-84D9-8377C7042CAD}"/>
    <cellStyle name="Énfasis2 2 7" xfId="47684" xr:uid="{90260954-CE71-4133-AFD1-70A1E25CE8C8}"/>
    <cellStyle name="Énfasis2 20" xfId="47685" xr:uid="{C9A3D94D-04FF-43F1-B60F-2506D3D8C0B0}"/>
    <cellStyle name="Énfasis2 21" xfId="47686" xr:uid="{BBC3FE91-FFAD-4EBB-9D79-AC093274F976}"/>
    <cellStyle name="Énfasis2 22" xfId="47687" xr:uid="{9B50097C-5942-4BF3-9443-02A539511C6C}"/>
    <cellStyle name="Énfasis2 23" xfId="47688" xr:uid="{56C32B07-3B92-4A47-9920-9AF06351C41B}"/>
    <cellStyle name="Énfasis2 24" xfId="47689" xr:uid="{E3A2E524-ACD2-4AC5-BD42-724C1429E03F}"/>
    <cellStyle name="Énfasis2 25" xfId="47690" xr:uid="{2A453795-CE09-4501-8E23-CA942BE824B5}"/>
    <cellStyle name="Énfasis2 26" xfId="47691" xr:uid="{6ECD78C8-EBF7-4515-9946-0AF5ADF89D2D}"/>
    <cellStyle name="Énfasis2 27" xfId="47692" xr:uid="{7EB68224-D6F9-4EC7-B67A-E49AD213AC4C}"/>
    <cellStyle name="Énfasis2 28" xfId="47693" xr:uid="{52A70524-6F21-4280-B361-B88FED5DBF5E}"/>
    <cellStyle name="Énfasis2 29" xfId="47694" xr:uid="{A1C042E1-03A6-44B8-A52C-FE9E61AB7EDD}"/>
    <cellStyle name="Énfasis2 3" xfId="47695" xr:uid="{8B8DE4B8-97E5-4ACA-96F7-AF73E420A2FE}"/>
    <cellStyle name="Énfasis2 3 2" xfId="47696" xr:uid="{806DCFDA-9497-4E4F-A018-7D8F2DC597B2}"/>
    <cellStyle name="Énfasis2 3 3" xfId="47697" xr:uid="{B83FDB11-B4A8-4FEC-8708-45E67268295F}"/>
    <cellStyle name="Énfasis2 3 4" xfId="47698" xr:uid="{D4C91F4E-CE8D-4702-B861-2965B5EEC077}"/>
    <cellStyle name="Énfasis2 3 5" xfId="47699" xr:uid="{ECCB7035-E16E-4A8F-839B-B858E4EE5D8F}"/>
    <cellStyle name="Énfasis2 3 6" xfId="47700" xr:uid="{9F84ACBD-4A23-4E7D-88B6-668A70F4B6AC}"/>
    <cellStyle name="Énfasis2 3 7" xfId="47701" xr:uid="{84AF7A62-0CE6-464D-A9AA-5C5B8F7209F2}"/>
    <cellStyle name="Énfasis2 30" xfId="47702" xr:uid="{77E47554-9E4A-4F1D-A025-54DC5A628273}"/>
    <cellStyle name="Énfasis2 31" xfId="47703" xr:uid="{05CA29B6-159F-44C9-8F82-F6C1F6A4CB3A}"/>
    <cellStyle name="Énfasis2 32" xfId="47704" xr:uid="{92DEFA29-BDD7-490C-BB4F-F7A57F806442}"/>
    <cellStyle name="Énfasis2 33" xfId="47705" xr:uid="{3438CA91-23CC-462E-85D2-87817F6267DD}"/>
    <cellStyle name="Énfasis2 34" xfId="47706" xr:uid="{284FF83D-A730-4B74-B754-1F0E0FE08FEA}"/>
    <cellStyle name="Énfasis2 35" xfId="47707" xr:uid="{B4DEF282-05D4-44F3-AA7B-546789A169CB}"/>
    <cellStyle name="Énfasis2 36" xfId="47708" xr:uid="{52E59354-2B59-4E6A-A918-3E3218B10BAB}"/>
    <cellStyle name="Énfasis2 37" xfId="47709" xr:uid="{9617F05A-EF88-4F7A-98E5-DEB79C8FE9F4}"/>
    <cellStyle name="Énfasis2 38" xfId="47710" xr:uid="{1AB75EAC-93A5-48EF-8097-61232912431A}"/>
    <cellStyle name="Énfasis2 39" xfId="47711" xr:uid="{52E65E6F-847D-46DC-8249-17E640426A99}"/>
    <cellStyle name="Énfasis2 4" xfId="47712" xr:uid="{46C0F5D7-893C-4A1C-83B1-C185FB5F456A}"/>
    <cellStyle name="Énfasis2 40" xfId="47713" xr:uid="{C503AC3E-9C06-4A60-B2AE-295F2E8ADED8}"/>
    <cellStyle name="Énfasis2 41" xfId="47714" xr:uid="{FABE50A1-E544-4289-831E-A9C264748D72}"/>
    <cellStyle name="Énfasis2 42" xfId="47715" xr:uid="{AB5F06D4-1A47-49F2-9CC5-6FA184DE42F5}"/>
    <cellStyle name="Énfasis2 43" xfId="47716" xr:uid="{FAEB2E25-E265-4D64-A26E-90B368AA9660}"/>
    <cellStyle name="Énfasis2 44" xfId="47717" xr:uid="{92EB8A67-D63C-418E-BD7C-0DF405A57394}"/>
    <cellStyle name="Énfasis2 45" xfId="47718" xr:uid="{F0E9E088-85B2-4F3C-894F-66B009232782}"/>
    <cellStyle name="Énfasis2 46" xfId="47719" xr:uid="{C63D5322-4843-47E0-B43E-7522428AB0E8}"/>
    <cellStyle name="Énfasis2 47" xfId="47720" xr:uid="{CAD951B5-4324-4711-BE76-3A05EF35B44A}"/>
    <cellStyle name="Énfasis2 48" xfId="47721" xr:uid="{D794E9DE-5D38-4559-8376-95B584BB90AE}"/>
    <cellStyle name="Énfasis2 49" xfId="47722" xr:uid="{86F7BFA5-5EE3-4DB4-ACBE-87FD50FF59B2}"/>
    <cellStyle name="Énfasis2 5" xfId="47723" xr:uid="{61E59EFB-6AF0-4579-9323-38E8315E6C35}"/>
    <cellStyle name="Énfasis2 50" xfId="47724" xr:uid="{15A09A54-81BC-49DC-977D-2400B65C83B5}"/>
    <cellStyle name="Énfasis2 51" xfId="47725" xr:uid="{3C951C5F-60A6-46D7-A35B-CFCBB2BBC6C3}"/>
    <cellStyle name="Énfasis2 52" xfId="47726" xr:uid="{454DA5DE-0F68-49E6-B0A7-56D5272CCC4C}"/>
    <cellStyle name="Énfasis2 53" xfId="47727" xr:uid="{A34B6807-2B4D-4057-8E35-CCB2C84AFBED}"/>
    <cellStyle name="Énfasis2 54" xfId="47728" xr:uid="{5801ADF8-3476-4F5D-BECC-A0704CF62131}"/>
    <cellStyle name="Énfasis2 55" xfId="47729" xr:uid="{B79AF16D-1716-4394-8E8E-E19F794E5DE7}"/>
    <cellStyle name="Énfasis2 56" xfId="47730" xr:uid="{8D42F0D0-7ECB-4A57-93FF-A734E096F18D}"/>
    <cellStyle name="Énfasis2 57" xfId="47731" xr:uid="{35D6593A-DA2B-476E-B246-79D20F76BD28}"/>
    <cellStyle name="Énfasis2 58" xfId="47732" xr:uid="{F8D1F8ED-CD60-487D-97D9-E574969B2741}"/>
    <cellStyle name="Énfasis2 59" xfId="47733" xr:uid="{25C8D078-7BDE-4E60-A2D6-28ACBFC24288}"/>
    <cellStyle name="Énfasis2 6" xfId="47734" xr:uid="{0FF04F72-96C2-4C03-9EBC-4BFE2E445593}"/>
    <cellStyle name="Énfasis2 60" xfId="47735" xr:uid="{B32916DC-04C6-46FC-97B8-951A0370EBD3}"/>
    <cellStyle name="Énfasis2 61" xfId="47736" xr:uid="{1A173F18-5CD7-43EE-937C-194C316C2978}"/>
    <cellStyle name="Énfasis2 62" xfId="47737" xr:uid="{3E5C2F33-13A7-491B-B8C1-DEF93161CA42}"/>
    <cellStyle name="Énfasis2 63" xfId="47738" xr:uid="{FB03D8F8-D34D-4D7D-A13A-5EDBD9CB4AF9}"/>
    <cellStyle name="Énfasis2 64" xfId="47739" xr:uid="{17FB09E5-03D3-459F-81FA-59283AC12AC5}"/>
    <cellStyle name="Énfasis2 65" xfId="47740" xr:uid="{3F8D7F18-AEFF-4E34-8EA4-C3D02CF578E2}"/>
    <cellStyle name="Énfasis2 66" xfId="47741" xr:uid="{2E62FCAA-53B0-4271-9719-BCCFBE4A5070}"/>
    <cellStyle name="Énfasis2 67" xfId="47742" xr:uid="{31BBC7F2-4D98-47F9-9335-43CAFA7E069E}"/>
    <cellStyle name="Énfasis2 68" xfId="47743" xr:uid="{5BA5EE8B-EB19-4CB0-94C7-F49D87AA9970}"/>
    <cellStyle name="Énfasis2 69" xfId="47744" xr:uid="{5C55A0D7-E2A0-4E71-AF76-07573E27594E}"/>
    <cellStyle name="Énfasis2 7" xfId="47745" xr:uid="{B40D426E-58E1-4DC4-9AD5-F402B2ABB0FE}"/>
    <cellStyle name="Énfasis2 70" xfId="47746" xr:uid="{A411BF78-E105-47CD-B5DC-71C4283D177E}"/>
    <cellStyle name="Énfasis2 71" xfId="47747" xr:uid="{238E2D18-64D5-420D-850A-A49612B0A7FA}"/>
    <cellStyle name="Énfasis2 72" xfId="47748" xr:uid="{68B62EA4-3802-439A-9F0B-BE0327653011}"/>
    <cellStyle name="Énfasis2 73" xfId="47749" xr:uid="{1E6C59DF-EC4E-4827-BC26-9328B3746E56}"/>
    <cellStyle name="Énfasis2 74" xfId="47750" xr:uid="{A1B2261D-75FC-48C8-9187-AB45CF679003}"/>
    <cellStyle name="Énfasis2 75" xfId="47751" xr:uid="{4CBE8A72-8324-4662-8933-355D8EC8EB9E}"/>
    <cellStyle name="Énfasis2 76" xfId="47752" xr:uid="{85E72F9D-958E-4E76-BAD3-AB90001FC072}"/>
    <cellStyle name="Énfasis2 77" xfId="47753" xr:uid="{EFC6ECAA-9772-4018-9D95-D75E93F445EF}"/>
    <cellStyle name="Énfasis2 78" xfId="47754" xr:uid="{50367970-8A5A-4985-8BF6-C97DA9F8C2A9}"/>
    <cellStyle name="Énfasis2 79" xfId="47755" xr:uid="{81CF0B4E-C698-4491-A5BD-2C928AAF8534}"/>
    <cellStyle name="Énfasis2 8" xfId="47756" xr:uid="{38F7F719-4BF1-42AD-992F-E655BC66706F}"/>
    <cellStyle name="Énfasis2 80" xfId="47757" xr:uid="{21EEAC21-E91D-49FF-A678-ED23CA14851E}"/>
    <cellStyle name="Énfasis2 81" xfId="47758" xr:uid="{8A4895B9-E60E-4E8E-A457-9CA7174AFC14}"/>
    <cellStyle name="Énfasis2 82" xfId="47759" xr:uid="{3FEBF68B-AD8A-4B4C-B671-A79E5C2B89E0}"/>
    <cellStyle name="Énfasis2 83" xfId="47760" xr:uid="{E938A88E-6355-4956-94A7-CE764AB17848}"/>
    <cellStyle name="Énfasis2 84" xfId="47761" xr:uid="{B88CF08A-8DDF-4FD5-9A54-18BB07BCE1BD}"/>
    <cellStyle name="Énfasis2 85" xfId="47762" xr:uid="{4670AAEB-3C85-456E-8CB7-AD9305048C45}"/>
    <cellStyle name="Énfasis2 86" xfId="47763" xr:uid="{14D6EE0D-B7C9-4A60-B8B7-59A5EC8061FA}"/>
    <cellStyle name="Énfasis2 87" xfId="47764" xr:uid="{808146A4-ED8F-4173-BBFD-6E44B2616F8C}"/>
    <cellStyle name="Énfasis2 88" xfId="47765" xr:uid="{0C52CF07-69BF-4A46-B628-4FAEC0FE93DE}"/>
    <cellStyle name="Énfasis2 89" xfId="47766" xr:uid="{0E616DB5-BC58-4167-9DA3-2D4AC9324BF4}"/>
    <cellStyle name="Énfasis2 9" xfId="47767" xr:uid="{148A005E-6868-4710-B090-E4782D6C4CC7}"/>
    <cellStyle name="Énfasis2 90" xfId="47768" xr:uid="{CF7E03C1-8C9B-4192-A3C8-14E7DA3FE406}"/>
    <cellStyle name="Énfasis2 91" xfId="47769" xr:uid="{21E2B791-26F0-4559-987F-4AD58AD6680D}"/>
    <cellStyle name="Énfasis2 92" xfId="47770" xr:uid="{685BEE07-3676-4EBC-94EA-55E1D5554204}"/>
    <cellStyle name="Énfasis2 93" xfId="47771" xr:uid="{9950898B-6E84-4601-B2ED-8A26E84A9D90}"/>
    <cellStyle name="Énfasis2 94" xfId="47772" xr:uid="{6452DA07-95B8-4B27-9A3F-D42CE10B194A}"/>
    <cellStyle name="Énfasis2 95" xfId="47773" xr:uid="{466C15E1-80AD-4983-87EA-FF052271ADE7}"/>
    <cellStyle name="Énfasis2 96" xfId="47774" xr:uid="{C3CAB41B-9FBD-4D28-B734-B2B0437BDD2E}"/>
    <cellStyle name="Énfasis2 97" xfId="47775" xr:uid="{58A44B69-8AD7-45F1-A1CF-EEDFCF369A1F}"/>
    <cellStyle name="Énfasis2 98" xfId="47776" xr:uid="{C712B5FC-C912-4148-B62A-FDC2E97BE28A}"/>
    <cellStyle name="Énfasis2 99" xfId="47777" xr:uid="{C604164D-7772-4A82-85B8-1D5CDA951770}"/>
    <cellStyle name="Énfasis3" xfId="25" builtinId="37" customBuiltin="1"/>
    <cellStyle name="Énfasis3 10" xfId="47778" xr:uid="{5E361AF5-4EEB-47BA-81F3-0ED69CB51C94}"/>
    <cellStyle name="Énfasis3 100" xfId="47779" xr:uid="{1D5C6575-1A2C-4447-BBB1-E1DD2C8DEC59}"/>
    <cellStyle name="Énfasis3 101" xfId="47780" xr:uid="{073FDD13-6B5F-4D5A-A4CC-F324B5EFB873}"/>
    <cellStyle name="Énfasis3 11" xfId="47781" xr:uid="{65D7F045-DF2A-49E9-84AC-A7C5084642D4}"/>
    <cellStyle name="Énfasis3 12" xfId="47782" xr:uid="{AC5289F9-7F15-4937-BEAD-223026D14EB5}"/>
    <cellStyle name="Énfasis3 13" xfId="47783" xr:uid="{82CFE4D2-9384-4439-99F0-4C0E29BC0F8A}"/>
    <cellStyle name="Énfasis3 14" xfId="47784" xr:uid="{ED81D7E5-159A-44ED-B9F8-686F4DD04F83}"/>
    <cellStyle name="Énfasis3 15" xfId="47785" xr:uid="{760FACDE-5260-4C09-92A1-2FF2BB6E97D9}"/>
    <cellStyle name="Énfasis3 16" xfId="47786" xr:uid="{8E22A661-63D9-41F5-8150-EA8117960393}"/>
    <cellStyle name="Énfasis3 17" xfId="47787" xr:uid="{FC8353DA-52FE-453A-A11A-1EAB55A192B1}"/>
    <cellStyle name="Énfasis3 18" xfId="47788" xr:uid="{F310BFE6-CBE4-472C-9AF4-B87CEEF091F8}"/>
    <cellStyle name="Énfasis3 19" xfId="47789" xr:uid="{D0A3EF83-2EC4-4461-877F-B6465665FB14}"/>
    <cellStyle name="Énfasis3 2" xfId="47790" xr:uid="{CBD40CB4-A9C4-4500-A65A-AA3F5EBC830C}"/>
    <cellStyle name="Énfasis3 2 2" xfId="47791" xr:uid="{A3B05C77-573B-4F6C-92A0-891913341982}"/>
    <cellStyle name="Énfasis3 2 2 2" xfId="47792" xr:uid="{7287CE20-0283-46A9-BF1F-B6141B7700D6}"/>
    <cellStyle name="Énfasis3 2 2 3" xfId="47793" xr:uid="{3D7E453A-CED7-4568-8904-EDC2E4BE0DCE}"/>
    <cellStyle name="Énfasis3 2 2 4" xfId="47794" xr:uid="{F5AB2134-5E0F-4EAA-9E01-B3CE3DD6CB53}"/>
    <cellStyle name="Énfasis3 2 2 5" xfId="47795" xr:uid="{0D69D22D-FE8A-45D0-8B6B-FF48395360A6}"/>
    <cellStyle name="Énfasis3 2 2 6" xfId="47796" xr:uid="{E6971B24-DBBC-4D28-8A4A-2741DF2351DE}"/>
    <cellStyle name="Énfasis3 2 2 7" xfId="47797" xr:uid="{94D63764-CB2C-4651-88A0-70059BB55126}"/>
    <cellStyle name="Énfasis3 2 3" xfId="47798" xr:uid="{76EF227E-BA09-49C0-8427-F993A168C641}"/>
    <cellStyle name="Énfasis3 2 4" xfId="47799" xr:uid="{F81FC6F3-1D4D-48E7-847F-F46920BD6D8D}"/>
    <cellStyle name="Énfasis3 2 5" xfId="47800" xr:uid="{0FEBBD8F-C9BD-40CC-AC6B-348CEF20B6DB}"/>
    <cellStyle name="Énfasis3 2 6" xfId="47801" xr:uid="{FAEAD5BC-A2F7-4DD5-B5AC-6032DA675970}"/>
    <cellStyle name="Énfasis3 2 7" xfId="47802" xr:uid="{5D3BCF8E-8B45-4439-8166-68A706A7EA76}"/>
    <cellStyle name="Énfasis3 20" xfId="47803" xr:uid="{084C7006-4FFE-406D-A4AC-E6F4DA40BCD6}"/>
    <cellStyle name="Énfasis3 21" xfId="47804" xr:uid="{598ACFA7-35AC-4EBE-83AA-5F2CE83452FE}"/>
    <cellStyle name="Énfasis3 22" xfId="47805" xr:uid="{BDAEAC67-BEBF-482B-88A2-62D2AE9F187A}"/>
    <cellStyle name="Énfasis3 23" xfId="47806" xr:uid="{F39FB8AB-161E-4B3A-B69B-7C1AC96E9009}"/>
    <cellStyle name="Énfasis3 24" xfId="47807" xr:uid="{689BA8C0-B484-41AF-8DC5-EE81DA918F69}"/>
    <cellStyle name="Énfasis3 25" xfId="47808" xr:uid="{19497E75-8DF5-4F4F-A87A-4115EA0B6E5F}"/>
    <cellStyle name="Énfasis3 26" xfId="47809" xr:uid="{7A444553-BD54-499C-8E57-29496A180BD3}"/>
    <cellStyle name="Énfasis3 27" xfId="47810" xr:uid="{F52BB67C-0E82-483E-9CB1-0BDE51B8B6A7}"/>
    <cellStyle name="Énfasis3 28" xfId="47811" xr:uid="{7F329591-DA1F-4E9E-9025-F5A94BEEEC8A}"/>
    <cellStyle name="Énfasis3 29" xfId="47812" xr:uid="{529907F1-0150-465F-8116-4C710B930375}"/>
    <cellStyle name="Énfasis3 3" xfId="47813" xr:uid="{FF3FC5C0-5BC9-44DA-9D5C-094737798CD7}"/>
    <cellStyle name="Énfasis3 3 2" xfId="47814" xr:uid="{D293EC9E-EBEA-4383-BC3F-C49531F7E05C}"/>
    <cellStyle name="Énfasis3 3 3" xfId="47815" xr:uid="{61437701-0954-4B31-A42C-D8B0ED24D5BB}"/>
    <cellStyle name="Énfasis3 3 4" xfId="47816" xr:uid="{85ED8BB0-3E92-4528-8B51-DADF58A39191}"/>
    <cellStyle name="Énfasis3 3 5" xfId="47817" xr:uid="{2133453B-9F03-4EE8-A3EB-F26F20CFBFD1}"/>
    <cellStyle name="Énfasis3 3 6" xfId="47818" xr:uid="{A64DAAEC-D672-4D91-85A8-0EA5FB2EC01F}"/>
    <cellStyle name="Énfasis3 3 7" xfId="47819" xr:uid="{AC892A48-823A-4477-8AB1-BAFFDC951658}"/>
    <cellStyle name="Énfasis3 30" xfId="47820" xr:uid="{003D3B64-E611-4259-866A-0E42EEF2C173}"/>
    <cellStyle name="Énfasis3 31" xfId="47821" xr:uid="{7E0C5268-2828-4C1B-8A89-4F0ECE94A4A7}"/>
    <cellStyle name="Énfasis3 32" xfId="47822" xr:uid="{D42BE296-C106-40D6-A928-C885DC1EDC9F}"/>
    <cellStyle name="Énfasis3 33" xfId="47823" xr:uid="{C3C22623-FFB2-49DB-B765-EE99FBBDDD7A}"/>
    <cellStyle name="Énfasis3 34" xfId="47824" xr:uid="{B73331BD-4138-4EF7-958A-BAE9756A661A}"/>
    <cellStyle name="Énfasis3 35" xfId="47825" xr:uid="{63486DF4-EF6C-4DFD-9DDE-9A50EFC7525C}"/>
    <cellStyle name="Énfasis3 36" xfId="47826" xr:uid="{F8ED40CB-BFEE-4CFE-8AA3-CCD50A2D496B}"/>
    <cellStyle name="Énfasis3 37" xfId="47827" xr:uid="{B1165439-A2E8-43E8-A3DA-342EB61F5F90}"/>
    <cellStyle name="Énfasis3 38" xfId="47828" xr:uid="{D7D27F5A-B18E-4B47-9B3A-45C16D3DC40A}"/>
    <cellStyle name="Énfasis3 39" xfId="47829" xr:uid="{3438E7B3-54E1-4A70-93BA-4D0FAFA5B264}"/>
    <cellStyle name="Énfasis3 4" xfId="47830" xr:uid="{A98E2342-B23F-49D8-843D-44C9127F61D2}"/>
    <cellStyle name="Énfasis3 40" xfId="47831" xr:uid="{A47DB572-B027-4D08-B042-5C9E16AF3E99}"/>
    <cellStyle name="Énfasis3 41" xfId="47832" xr:uid="{3BCCA563-4890-49FF-8BB2-13D4F07B9C4B}"/>
    <cellStyle name="Énfasis3 42" xfId="47833" xr:uid="{700C3C0F-E38A-4682-BE4C-6EDED6F17F01}"/>
    <cellStyle name="Énfasis3 43" xfId="47834" xr:uid="{E6129608-9122-4631-9D67-F1117005DF69}"/>
    <cellStyle name="Énfasis3 44" xfId="47835" xr:uid="{C19989AF-34FE-4FDA-B3A3-4FCBD667761F}"/>
    <cellStyle name="Énfasis3 45" xfId="47836" xr:uid="{1EC3B63E-E36A-47DB-990A-B85BDD347538}"/>
    <cellStyle name="Énfasis3 46" xfId="47837" xr:uid="{C46A8984-A4C5-48CF-B8A3-D4540549C437}"/>
    <cellStyle name="Énfasis3 47" xfId="47838" xr:uid="{A75D9EE6-D1A2-4381-BE38-0F5060250367}"/>
    <cellStyle name="Énfasis3 48" xfId="47839" xr:uid="{9DA91701-FE69-46B3-B364-A5B9D984835E}"/>
    <cellStyle name="Énfasis3 49" xfId="47840" xr:uid="{8155A40A-7F20-441F-903A-640EACF33447}"/>
    <cellStyle name="Énfasis3 5" xfId="47841" xr:uid="{F2A2FF2E-595A-4D5D-8A4D-95E20A009C30}"/>
    <cellStyle name="Énfasis3 50" xfId="47842" xr:uid="{02B30656-99C0-4955-AAE0-FF36B9570398}"/>
    <cellStyle name="Énfasis3 51" xfId="47843" xr:uid="{BB28014A-BC11-448A-AA08-E562FAD1362E}"/>
    <cellStyle name="Énfasis3 52" xfId="47844" xr:uid="{F53FE442-218D-4090-B49E-221F4B5237A4}"/>
    <cellStyle name="Énfasis3 53" xfId="47845" xr:uid="{05C50BA5-3D78-49FE-8653-33583B7A7C08}"/>
    <cellStyle name="Énfasis3 54" xfId="47846" xr:uid="{4F222F28-B56B-4E20-895E-95F828BF13C6}"/>
    <cellStyle name="Énfasis3 55" xfId="47847" xr:uid="{56A7F66A-6292-488E-B72F-BBA39A9B2891}"/>
    <cellStyle name="Énfasis3 56" xfId="47848" xr:uid="{EAF12215-2A20-46FE-99BA-11D3943E5C2D}"/>
    <cellStyle name="Énfasis3 57" xfId="47849" xr:uid="{912F2822-059B-411C-A24D-734AF3DA5A6D}"/>
    <cellStyle name="Énfasis3 58" xfId="47850" xr:uid="{1F404AAE-C55E-4AE3-A40C-C0AF985BB799}"/>
    <cellStyle name="Énfasis3 59" xfId="47851" xr:uid="{133B387D-7662-4C88-A70A-0AC584E0A479}"/>
    <cellStyle name="Énfasis3 6" xfId="47852" xr:uid="{67213B27-C21B-4B0A-A5C5-31C1EF752132}"/>
    <cellStyle name="Énfasis3 60" xfId="47853" xr:uid="{224D5853-5525-473D-92CD-A52EDC2AFF7D}"/>
    <cellStyle name="Énfasis3 61" xfId="47854" xr:uid="{24739C32-1A32-4425-BC6D-0425C14CB8AF}"/>
    <cellStyle name="Énfasis3 62" xfId="47855" xr:uid="{EDE9BFE5-1690-4DA9-B3B0-FBA186F91942}"/>
    <cellStyle name="Énfasis3 63" xfId="47856" xr:uid="{DC28DA8B-D89F-4D28-8350-2D5A98CEF224}"/>
    <cellStyle name="Énfasis3 64" xfId="47857" xr:uid="{C6153F19-6778-408B-81C1-BF1C1A499EA7}"/>
    <cellStyle name="Énfasis3 65" xfId="47858" xr:uid="{ABA3DA52-74BA-4AF3-A5FA-A30B832B1877}"/>
    <cellStyle name="Énfasis3 66" xfId="47859" xr:uid="{F06DBA4C-0A3E-4FC8-9289-7ACA6B3273C5}"/>
    <cellStyle name="Énfasis3 67" xfId="47860" xr:uid="{F505C5B7-9B52-4D6F-951A-184569903597}"/>
    <cellStyle name="Énfasis3 68" xfId="47861" xr:uid="{11915ACF-FF12-4DD0-BE0D-FE0F6DF9C185}"/>
    <cellStyle name="Énfasis3 69" xfId="47862" xr:uid="{D9571D95-C938-41B7-9C71-411EB3490030}"/>
    <cellStyle name="Énfasis3 7" xfId="47863" xr:uid="{F318FD2E-67F2-4933-9F0E-814BABFDE21E}"/>
    <cellStyle name="Énfasis3 70" xfId="47864" xr:uid="{78B8F052-7A01-469B-8C64-B5109DD68FF8}"/>
    <cellStyle name="Énfasis3 71" xfId="47865" xr:uid="{3F6A5445-B59F-4EA1-98D3-9F121549E874}"/>
    <cellStyle name="Énfasis3 72" xfId="47866" xr:uid="{5900E1D9-C6FD-4229-ABF3-E8BE6CBE494F}"/>
    <cellStyle name="Énfasis3 73" xfId="47867" xr:uid="{DDC56707-A666-4793-8D31-1F4DC3D5B5C2}"/>
    <cellStyle name="Énfasis3 74" xfId="47868" xr:uid="{376A374C-099B-4732-B104-358E9A153E26}"/>
    <cellStyle name="Énfasis3 75" xfId="47869" xr:uid="{9A391717-90C9-4462-AD4B-C70F3EDE3672}"/>
    <cellStyle name="Énfasis3 76" xfId="47870" xr:uid="{F2E2B6FE-C102-42B9-8486-6D4C0CFF4B39}"/>
    <cellStyle name="Énfasis3 77" xfId="47871" xr:uid="{77191BE0-7D54-457D-971D-89E141506091}"/>
    <cellStyle name="Énfasis3 78" xfId="47872" xr:uid="{448BF0FF-E3A8-48E7-9A87-9CC27BA1ABB6}"/>
    <cellStyle name="Énfasis3 79" xfId="47873" xr:uid="{DD8A75FF-0F0E-4671-AA02-767428C9F0C5}"/>
    <cellStyle name="Énfasis3 8" xfId="47874" xr:uid="{C64A8F6C-FD0A-4F99-80BF-3D5E61D43F0E}"/>
    <cellStyle name="Énfasis3 80" xfId="47875" xr:uid="{FB56A47B-0FBC-4867-939E-32F9865822EC}"/>
    <cellStyle name="Énfasis3 81" xfId="47876" xr:uid="{1DE1D495-D202-431B-BB96-2E375B0775C4}"/>
    <cellStyle name="Énfasis3 82" xfId="47877" xr:uid="{5B9CB65A-D1D5-475B-9E2C-D15D8654504D}"/>
    <cellStyle name="Énfasis3 83" xfId="47878" xr:uid="{F45E2CA2-3E38-480B-BA43-E08110BD9442}"/>
    <cellStyle name="Énfasis3 84" xfId="47879" xr:uid="{95934E16-7804-46DE-9CBE-480110A3F145}"/>
    <cellStyle name="Énfasis3 85" xfId="47880" xr:uid="{6F392D68-F1E9-48CD-B9DE-562394A5EFE0}"/>
    <cellStyle name="Énfasis3 86" xfId="47881" xr:uid="{3C3E0AFB-75CB-419D-A9F2-25FC23B7E653}"/>
    <cellStyle name="Énfasis3 87" xfId="47882" xr:uid="{5D91C071-D1F9-46B7-A002-2F7ECF5D60A2}"/>
    <cellStyle name="Énfasis3 88" xfId="47883" xr:uid="{387FEE54-44C9-4996-875C-375CE34CBB04}"/>
    <cellStyle name="Énfasis3 89" xfId="47884" xr:uid="{929EF257-63A2-4262-A4E8-D96D008951E6}"/>
    <cellStyle name="Énfasis3 9" xfId="47885" xr:uid="{EA59B3F8-7846-49CE-81CE-D44F6156E75F}"/>
    <cellStyle name="Énfasis3 90" xfId="47886" xr:uid="{67D1797D-D072-41B3-9A46-DB48837F47E1}"/>
    <cellStyle name="Énfasis3 91" xfId="47887" xr:uid="{C54931EF-4B22-4B1E-AB60-6259F5400155}"/>
    <cellStyle name="Énfasis3 92" xfId="47888" xr:uid="{7D850AE3-EFBF-418D-91C3-3B53D02EF976}"/>
    <cellStyle name="Énfasis3 93" xfId="47889" xr:uid="{9BF54A27-60F0-422A-A18A-E2F5DDCA716D}"/>
    <cellStyle name="Énfasis3 94" xfId="47890" xr:uid="{54B195C9-B804-45AB-8098-2EC3BBD2838D}"/>
    <cellStyle name="Énfasis3 95" xfId="47891" xr:uid="{8867F900-0D28-4DAD-BC5E-BB08ECC83A7B}"/>
    <cellStyle name="Énfasis3 96" xfId="47892" xr:uid="{17DAC10B-B23E-466E-84EE-BE879901840F}"/>
    <cellStyle name="Énfasis3 97" xfId="47893" xr:uid="{535B01B8-114F-4EE8-8F40-B1844F4319B0}"/>
    <cellStyle name="Énfasis3 98" xfId="47894" xr:uid="{960D5265-6D20-4839-8D7F-2814E0BA2D79}"/>
    <cellStyle name="Énfasis3 99" xfId="47895" xr:uid="{6F379BB0-6D94-4240-B662-8850AF7E2FE7}"/>
    <cellStyle name="Énfasis4" xfId="28" builtinId="41" customBuiltin="1"/>
    <cellStyle name="Énfasis4 10" xfId="47896" xr:uid="{C295E36A-96F8-4197-960D-752828FB1B5C}"/>
    <cellStyle name="Énfasis4 100" xfId="47897" xr:uid="{02FB1592-E6FA-4F08-8A3C-0CA5C4B3DE23}"/>
    <cellStyle name="Énfasis4 101" xfId="47898" xr:uid="{492F4481-DA6F-4DFC-A96A-2A86E86AC94E}"/>
    <cellStyle name="Énfasis4 11" xfId="47899" xr:uid="{20FBE95A-100E-49B6-B661-93C9E4D9B971}"/>
    <cellStyle name="Énfasis4 12" xfId="47900" xr:uid="{90419898-42B6-4858-8263-B80D329CDE4D}"/>
    <cellStyle name="Énfasis4 13" xfId="47901" xr:uid="{5DCB0B2B-F8D5-4BFB-AA49-D625639C93C3}"/>
    <cellStyle name="Énfasis4 14" xfId="47902" xr:uid="{01AF970B-1221-4AD9-A285-0F500D707C4A}"/>
    <cellStyle name="Énfasis4 15" xfId="47903" xr:uid="{1BCB6EAC-175B-4A56-9EBB-155A8CDF0525}"/>
    <cellStyle name="Énfasis4 16" xfId="47904" xr:uid="{D0472E39-B840-481C-97AD-B09AB2EA886A}"/>
    <cellStyle name="Énfasis4 17" xfId="47905" xr:uid="{B405B127-6A99-434C-80E0-6624A0763BD0}"/>
    <cellStyle name="Énfasis4 18" xfId="47906" xr:uid="{0087E7F9-2272-4BC0-8015-3CF8B1BDD86B}"/>
    <cellStyle name="Énfasis4 19" xfId="47907" xr:uid="{6A1B2644-B731-428E-929D-36C53819F588}"/>
    <cellStyle name="Énfasis4 2" xfId="47908" xr:uid="{527B7E8B-FEE8-405E-87BB-F4758083BBDF}"/>
    <cellStyle name="Énfasis4 2 2" xfId="47909" xr:uid="{48EB9A48-D0C6-4CFB-85EE-96EBD1A6DA77}"/>
    <cellStyle name="Énfasis4 2 2 2" xfId="47910" xr:uid="{7F955343-3084-425F-BD00-E13CAABF34AC}"/>
    <cellStyle name="Énfasis4 2 2 3" xfId="47911" xr:uid="{77ACFD39-7C43-4E86-9255-8A24BEBC4CAD}"/>
    <cellStyle name="Énfasis4 2 2 4" xfId="47912" xr:uid="{316FB375-2ECC-44F9-8F60-0BA31612DD43}"/>
    <cellStyle name="Énfasis4 2 2 5" xfId="47913" xr:uid="{037683C4-A31D-4595-8CA9-AD988B069C3F}"/>
    <cellStyle name="Énfasis4 2 2 6" xfId="47914" xr:uid="{0DABEE03-218C-45DA-BA1B-327DD71E6692}"/>
    <cellStyle name="Énfasis4 2 2 7" xfId="47915" xr:uid="{97037D72-CFD7-4565-A9DA-D56E845310C6}"/>
    <cellStyle name="Énfasis4 2 3" xfId="47916" xr:uid="{29A93FF8-BD67-4FFF-870C-5662645BD2BA}"/>
    <cellStyle name="Énfasis4 2 4" xfId="47917" xr:uid="{A8A06B0E-1400-4793-AE7E-E5CC30D31832}"/>
    <cellStyle name="Énfasis4 2 5" xfId="47918" xr:uid="{408F1AC8-C911-4780-8E00-FC19B3AD634E}"/>
    <cellStyle name="Énfasis4 2 6" xfId="47919" xr:uid="{F634172B-EDCA-4ACA-928B-7E58C4CB43E4}"/>
    <cellStyle name="Énfasis4 2 7" xfId="47920" xr:uid="{B6710DA3-F997-40F6-84E2-E2D65814CBE6}"/>
    <cellStyle name="Énfasis4 20" xfId="47921" xr:uid="{7A8B033B-FA42-4616-8A4C-32EC6D23529F}"/>
    <cellStyle name="Énfasis4 21" xfId="47922" xr:uid="{0B9D4AC7-8590-4144-ACC6-24E1401D5EA0}"/>
    <cellStyle name="Énfasis4 22" xfId="47923" xr:uid="{0DAA8945-D2E7-4D56-BA64-3E9CB5915A81}"/>
    <cellStyle name="Énfasis4 23" xfId="47924" xr:uid="{D421650E-92B1-4259-8CF9-94CDE2DA1561}"/>
    <cellStyle name="Énfasis4 24" xfId="47925" xr:uid="{4DAA4BBF-D6D9-4FC7-8FD2-497493350904}"/>
    <cellStyle name="Énfasis4 25" xfId="47926" xr:uid="{C751F860-C21C-40AE-A832-AAB9F2D2E16D}"/>
    <cellStyle name="Énfasis4 26" xfId="47927" xr:uid="{4B3E48CF-9F3B-458D-8E5C-91708B111450}"/>
    <cellStyle name="Énfasis4 27" xfId="47928" xr:uid="{191032E2-0DC7-44CD-8032-7DDDCE7BE4A0}"/>
    <cellStyle name="Énfasis4 28" xfId="47929" xr:uid="{530643C9-DE06-4B99-8BA6-2BDC8E3A84C0}"/>
    <cellStyle name="Énfasis4 29" xfId="47930" xr:uid="{7B5C5CE8-5A1E-4D87-AA54-188A6A87BAB0}"/>
    <cellStyle name="Énfasis4 3" xfId="47931" xr:uid="{0E788931-B15C-43B2-8043-51D0191B691B}"/>
    <cellStyle name="Énfasis4 3 2" xfId="47932" xr:uid="{60E51CA8-9275-4B06-8652-177170D38A2F}"/>
    <cellStyle name="Énfasis4 3 3" xfId="47933" xr:uid="{70A45EB5-D050-457B-88BB-265A3AE5B6FE}"/>
    <cellStyle name="Énfasis4 3 4" xfId="47934" xr:uid="{7BD21CEB-FF4E-4CDC-9B56-9A6951E10E56}"/>
    <cellStyle name="Énfasis4 3 5" xfId="47935" xr:uid="{E8CF579D-9F1A-490A-B19D-A4F645210790}"/>
    <cellStyle name="Énfasis4 3 6" xfId="47936" xr:uid="{E3A8FFBC-143E-41BD-B04A-90A1724AA3BB}"/>
    <cellStyle name="Énfasis4 3 7" xfId="47937" xr:uid="{0A7A24CE-1DE0-4DCB-A097-D27F8679CE11}"/>
    <cellStyle name="Énfasis4 30" xfId="47938" xr:uid="{14167538-1A9A-4A38-A7F2-29F063F797AF}"/>
    <cellStyle name="Énfasis4 31" xfId="47939" xr:uid="{4DC1D555-529A-404B-9995-A3DBC3B0C00F}"/>
    <cellStyle name="Énfasis4 32" xfId="47940" xr:uid="{8D9DB8FD-4B8D-40A1-A9E4-68778A07620C}"/>
    <cellStyle name="Énfasis4 33" xfId="47941" xr:uid="{47FAD3A6-E546-42A7-802B-EEA04F9DEFE0}"/>
    <cellStyle name="Énfasis4 34" xfId="47942" xr:uid="{BF861F6D-ED7D-4B7A-858F-3001421AEEC4}"/>
    <cellStyle name="Énfasis4 35" xfId="47943" xr:uid="{60CA87B6-B568-46D4-BFD8-8385CBB639D3}"/>
    <cellStyle name="Énfasis4 36" xfId="47944" xr:uid="{E459C6FD-18B9-426F-B2C9-86574686A4FF}"/>
    <cellStyle name="Énfasis4 37" xfId="47945" xr:uid="{CEEC3FDD-C4B8-4F80-87D6-39B1B13E8D57}"/>
    <cellStyle name="Énfasis4 38" xfId="47946" xr:uid="{12C5E54D-1028-4236-8806-57BBFEFE6B4C}"/>
    <cellStyle name="Énfasis4 39" xfId="47947" xr:uid="{4E460FEC-62D6-4E69-849B-F50D1CA9FD52}"/>
    <cellStyle name="Énfasis4 4" xfId="47948" xr:uid="{A902825D-7ACB-4291-AD14-88D1A4FF8A57}"/>
    <cellStyle name="Énfasis4 40" xfId="47949" xr:uid="{8FBDF06C-F99B-49ED-AE06-D93E64BA6C23}"/>
    <cellStyle name="Énfasis4 41" xfId="47950" xr:uid="{5F2665EB-E8C8-46B8-A999-B17B693D1869}"/>
    <cellStyle name="Énfasis4 42" xfId="47951" xr:uid="{3B69B53C-5FE4-440A-BB86-A8C973185063}"/>
    <cellStyle name="Énfasis4 43" xfId="47952" xr:uid="{FDB339DB-4A2A-45B2-81DA-E90721E9FB71}"/>
    <cellStyle name="Énfasis4 44" xfId="47953" xr:uid="{44C59655-7533-44BF-87D3-B14B083EEB99}"/>
    <cellStyle name="Énfasis4 45" xfId="47954" xr:uid="{8A8E76D2-AF65-4F84-BB15-245F52627C84}"/>
    <cellStyle name="Énfasis4 46" xfId="47955" xr:uid="{E81ACD0C-82AE-41B2-8CDD-6AC8BB98F611}"/>
    <cellStyle name="Énfasis4 47" xfId="47956" xr:uid="{489B2407-2809-4526-B807-1CAC9A17CEC7}"/>
    <cellStyle name="Énfasis4 48" xfId="47957" xr:uid="{BF9D80C6-9FE1-4F29-AF13-7A68D609520C}"/>
    <cellStyle name="Énfasis4 49" xfId="47958" xr:uid="{553904EA-B7C1-4E87-8E3F-107BC006F1CE}"/>
    <cellStyle name="Énfasis4 5" xfId="47959" xr:uid="{E20AA5C8-3A87-486A-AEFD-C946993C9DCB}"/>
    <cellStyle name="Énfasis4 50" xfId="47960" xr:uid="{DA93CDEF-8774-4045-AFE0-566E6CD2C175}"/>
    <cellStyle name="Énfasis4 51" xfId="47961" xr:uid="{0268579E-2920-4D5E-A9D3-4E3BF6DC2480}"/>
    <cellStyle name="Énfasis4 52" xfId="47962" xr:uid="{166395D8-939D-4803-A469-204EF72E5751}"/>
    <cellStyle name="Énfasis4 53" xfId="47963" xr:uid="{FED37F3B-11E8-40C5-A713-FC1C665EA24B}"/>
    <cellStyle name="Énfasis4 54" xfId="47964" xr:uid="{C3E0506E-A904-4D94-A67C-B241B456716D}"/>
    <cellStyle name="Énfasis4 55" xfId="47965" xr:uid="{718F5304-2FA8-4B6B-8CEA-70A03B8A12FE}"/>
    <cellStyle name="Énfasis4 56" xfId="47966" xr:uid="{C5AE76B6-2A66-4D2A-A58E-B8F39C9CC3A5}"/>
    <cellStyle name="Énfasis4 57" xfId="47967" xr:uid="{4E294438-522D-44DB-A509-CEF0A7D60652}"/>
    <cellStyle name="Énfasis4 58" xfId="47968" xr:uid="{CA9ED4C6-D45D-4D3D-87E1-455EACC7AFE8}"/>
    <cellStyle name="Énfasis4 59" xfId="47969" xr:uid="{71386B7C-6130-4676-B4C2-5177A9E459F7}"/>
    <cellStyle name="Énfasis4 6" xfId="47970" xr:uid="{C727CE74-1AF2-4A41-9076-1E6DEF37152B}"/>
    <cellStyle name="Énfasis4 60" xfId="47971" xr:uid="{B339A56B-7E51-4714-BDB9-D85514988201}"/>
    <cellStyle name="Énfasis4 61" xfId="47972" xr:uid="{4F0BAB14-6FA1-4A38-BB2D-4F9BFA87E8FC}"/>
    <cellStyle name="Énfasis4 62" xfId="47973" xr:uid="{7D84E6B8-29FB-4899-9D13-EA39B15FD53A}"/>
    <cellStyle name="Énfasis4 63" xfId="47974" xr:uid="{7B4890EA-CAA8-4E70-BB1D-E1B24009CD2A}"/>
    <cellStyle name="Énfasis4 64" xfId="47975" xr:uid="{1BDEF26C-4187-43A4-8A6D-FA3FCA3BEE60}"/>
    <cellStyle name="Énfasis4 65" xfId="47976" xr:uid="{DF0D23D9-6AC0-4268-84F8-D5D43B5C6057}"/>
    <cellStyle name="Énfasis4 66" xfId="47977" xr:uid="{384170C1-7426-4963-9178-56566411BDFC}"/>
    <cellStyle name="Énfasis4 67" xfId="47978" xr:uid="{78F8F899-293D-4286-9FAE-6DA76DA0D6CF}"/>
    <cellStyle name="Énfasis4 68" xfId="47979" xr:uid="{5AD2BBA6-AD61-4F83-8F93-837E2F590FDC}"/>
    <cellStyle name="Énfasis4 69" xfId="47980" xr:uid="{AC5E1137-EAC4-4A32-A766-4562D0559A49}"/>
    <cellStyle name="Énfasis4 7" xfId="47981" xr:uid="{C1DE2697-E88F-4865-81D0-7BD0F7516277}"/>
    <cellStyle name="Énfasis4 70" xfId="47982" xr:uid="{90DF9E79-9F11-438E-BA1A-C6C1C0180376}"/>
    <cellStyle name="Énfasis4 71" xfId="47983" xr:uid="{E9293648-D652-4596-BDBD-EB1040137B52}"/>
    <cellStyle name="Énfasis4 72" xfId="47984" xr:uid="{05E6AEC8-D102-4D93-8A87-7FC9D4E72796}"/>
    <cellStyle name="Énfasis4 73" xfId="47985" xr:uid="{2E7503C3-82AA-40AE-9D6E-1F02A8C608AD}"/>
    <cellStyle name="Énfasis4 74" xfId="47986" xr:uid="{14C2DDE2-E136-4FF0-8C35-3093D2FA8361}"/>
    <cellStyle name="Énfasis4 75" xfId="47987" xr:uid="{A8AB516A-2236-4E88-B6DA-1AEE7CCF69FE}"/>
    <cellStyle name="Énfasis4 76" xfId="47988" xr:uid="{F7DA56B7-3D90-49CC-8699-77C25072EC99}"/>
    <cellStyle name="Énfasis4 77" xfId="47989" xr:uid="{B9E2A801-9125-4A49-9270-401C430B2A5B}"/>
    <cellStyle name="Énfasis4 78" xfId="47990" xr:uid="{EB68E515-C5F6-4A6A-BC06-8F1003DD1BE9}"/>
    <cellStyle name="Énfasis4 79" xfId="47991" xr:uid="{BBC70A2E-E23D-44EA-895B-8C78E30B5B88}"/>
    <cellStyle name="Énfasis4 8" xfId="47992" xr:uid="{03F9A7E8-8CD2-4937-AA68-67B561ACB82D}"/>
    <cellStyle name="Énfasis4 80" xfId="47993" xr:uid="{190C6989-702C-4506-8C66-A3DB5BC8537A}"/>
    <cellStyle name="Énfasis4 81" xfId="47994" xr:uid="{7F906FC5-FC7E-4A86-9315-07A0B4B13873}"/>
    <cellStyle name="Énfasis4 82" xfId="47995" xr:uid="{470642C7-3E6B-4C3A-96D2-AC599BBACDD2}"/>
    <cellStyle name="Énfasis4 83" xfId="47996" xr:uid="{671A6324-1800-4B1A-9C93-3996A8C2B07B}"/>
    <cellStyle name="Énfasis4 84" xfId="47997" xr:uid="{42DDD5D9-031F-4967-860B-8E09EC1DE1B5}"/>
    <cellStyle name="Énfasis4 85" xfId="47998" xr:uid="{6D006F8E-A03F-41C2-8AD3-1A9E86548CD4}"/>
    <cellStyle name="Énfasis4 86" xfId="47999" xr:uid="{A21C039D-8A6C-43A9-8E41-F30A622398F2}"/>
    <cellStyle name="Énfasis4 87" xfId="48000" xr:uid="{D2F5DCA9-412F-432D-9B37-96EE3D95F712}"/>
    <cellStyle name="Énfasis4 88" xfId="48001" xr:uid="{1681FB30-CE14-41F2-8329-36347EA650E3}"/>
    <cellStyle name="Énfasis4 89" xfId="48002" xr:uid="{36BDF1C9-6D2D-4AC1-B355-0211B76B6682}"/>
    <cellStyle name="Énfasis4 9" xfId="48003" xr:uid="{05A52E84-B147-41B1-9C35-45A4F2775099}"/>
    <cellStyle name="Énfasis4 90" xfId="48004" xr:uid="{3874CB1E-631E-4FA5-8D72-2866AD70DBCD}"/>
    <cellStyle name="Énfasis4 91" xfId="48005" xr:uid="{5A088B83-2200-48D6-A15E-94940C0266F7}"/>
    <cellStyle name="Énfasis4 92" xfId="48006" xr:uid="{BF8E58AF-B216-4100-BE3A-59806E4977C0}"/>
    <cellStyle name="Énfasis4 93" xfId="48007" xr:uid="{9C6EDD85-A4CC-44F8-9273-C338E071278A}"/>
    <cellStyle name="Énfasis4 94" xfId="48008" xr:uid="{2575F771-3FAF-42F1-BF2A-8F16900B332B}"/>
    <cellStyle name="Énfasis4 95" xfId="48009" xr:uid="{F6175475-2A2E-408B-83EC-AE7EC10FE169}"/>
    <cellStyle name="Énfasis4 96" xfId="48010" xr:uid="{59800D69-7CBE-44A2-ABBD-A4F0DDD86C62}"/>
    <cellStyle name="Énfasis4 97" xfId="48011" xr:uid="{CD62DB48-7EEE-49DD-B173-1237480B395D}"/>
    <cellStyle name="Énfasis4 98" xfId="48012" xr:uid="{FAB777D9-DDA7-4C21-8FA0-950168230F2D}"/>
    <cellStyle name="Énfasis4 99" xfId="48013" xr:uid="{DBD59934-D7A9-4FC1-A188-74B2242ADDFA}"/>
    <cellStyle name="Énfasis5" xfId="31" builtinId="45" customBuiltin="1"/>
    <cellStyle name="Énfasis5 10" xfId="48014" xr:uid="{92CFBF38-2684-44D5-A1FD-183736CBFC2D}"/>
    <cellStyle name="Énfasis5 100" xfId="48015" xr:uid="{C4FE167A-09AE-4E94-A5B3-E73B7017D5F3}"/>
    <cellStyle name="Énfasis5 101" xfId="48016" xr:uid="{145E37DE-6CBB-4137-AEB2-1751AFC1EBA1}"/>
    <cellStyle name="Énfasis5 11" xfId="48017" xr:uid="{E3CA1041-8B17-4396-B16A-ED3CA69E5756}"/>
    <cellStyle name="Énfasis5 12" xfId="48018" xr:uid="{4063C271-F341-4FE1-9A30-D790A620AA70}"/>
    <cellStyle name="Énfasis5 13" xfId="48019" xr:uid="{085B75A2-6D7E-4B2A-8551-AAF304ECF289}"/>
    <cellStyle name="Énfasis5 14" xfId="48020" xr:uid="{52448B8E-654D-42CB-B262-B11D0055A808}"/>
    <cellStyle name="Énfasis5 15" xfId="48021" xr:uid="{8D391FB6-7B16-4A9E-90B8-DDF20FB934C0}"/>
    <cellStyle name="Énfasis5 16" xfId="48022" xr:uid="{3F92103F-C391-4DA9-AA99-E3D56A8BE4CA}"/>
    <cellStyle name="Énfasis5 17" xfId="48023" xr:uid="{376ADBFC-38C8-43B0-89BC-1023F46927F5}"/>
    <cellStyle name="Énfasis5 18" xfId="48024" xr:uid="{6684E73D-191A-4B82-8EB4-2FA9523610E7}"/>
    <cellStyle name="Énfasis5 19" xfId="48025" xr:uid="{F9857DDD-B193-4811-B380-29B5A8BB9C22}"/>
    <cellStyle name="Énfasis5 2" xfId="48026" xr:uid="{0872912D-2F99-4A20-88A3-2E3AE948B2E8}"/>
    <cellStyle name="Énfasis5 2 2" xfId="48027" xr:uid="{C56E6941-632D-423F-9600-91B16D007F8D}"/>
    <cellStyle name="Énfasis5 2 2 2" xfId="48028" xr:uid="{BF67F281-7552-4C19-B2AE-53E226133F7D}"/>
    <cellStyle name="Énfasis5 2 2 3" xfId="48029" xr:uid="{D74CABA5-5471-483A-82F0-73641A1AFF4D}"/>
    <cellStyle name="Énfasis5 2 2 4" xfId="48030" xr:uid="{565BCC11-C22F-4E9F-8A5B-0952CEC73FC1}"/>
    <cellStyle name="Énfasis5 2 2 5" xfId="48031" xr:uid="{F222EDE5-7A56-43D4-B577-8A9DFABF9761}"/>
    <cellStyle name="Énfasis5 2 2 6" xfId="48032" xr:uid="{62D64886-2C88-4C25-80F2-425E1F92AC1F}"/>
    <cellStyle name="Énfasis5 2 2 7" xfId="48033" xr:uid="{453481CD-0F34-4D40-A432-726F26C20A6B}"/>
    <cellStyle name="Énfasis5 2 3" xfId="48034" xr:uid="{E0932090-972E-485E-B5B9-FAB333B5AA53}"/>
    <cellStyle name="Énfasis5 2 4" xfId="48035" xr:uid="{CD219D0B-3CFE-433E-9821-D118FD59C850}"/>
    <cellStyle name="Énfasis5 2 5" xfId="48036" xr:uid="{5F9DA644-060A-4D4C-87FD-1D4EEFD67DB2}"/>
    <cellStyle name="Énfasis5 2 6" xfId="48037" xr:uid="{A94F5210-5676-4880-9E10-AB76BCEC4CD4}"/>
    <cellStyle name="Énfasis5 2 7" xfId="48038" xr:uid="{00C14B7F-46DB-44E0-9B87-5747E6547495}"/>
    <cellStyle name="Énfasis5 20" xfId="48039" xr:uid="{DBE40A3C-4AD7-470F-8D70-4470AF16817B}"/>
    <cellStyle name="Énfasis5 21" xfId="48040" xr:uid="{9B2643A1-93A0-41B7-AB52-7FF5DABE1097}"/>
    <cellStyle name="Énfasis5 22" xfId="48041" xr:uid="{107ED081-F13F-439D-A9BE-A8F4DFB91230}"/>
    <cellStyle name="Énfasis5 23" xfId="48042" xr:uid="{9F5AD2A4-FFF2-4E59-8FF0-2A53095EDE5F}"/>
    <cellStyle name="Énfasis5 24" xfId="48043" xr:uid="{2056E15F-8C62-4439-9E3E-D102BD4237F3}"/>
    <cellStyle name="Énfasis5 25" xfId="48044" xr:uid="{E069AD46-248E-4E33-8A82-0A8DF1799C76}"/>
    <cellStyle name="Énfasis5 26" xfId="48045" xr:uid="{A64DDAC1-2E07-4B53-9514-8F5553280DC2}"/>
    <cellStyle name="Énfasis5 27" xfId="48046" xr:uid="{E08AAED2-49A6-434A-B4DB-10A82FC039FC}"/>
    <cellStyle name="Énfasis5 28" xfId="48047" xr:uid="{41DC112D-0B11-409E-9751-0CF69A860482}"/>
    <cellStyle name="Énfasis5 29" xfId="48048" xr:uid="{6480C8E8-79F6-4D8C-8630-D1F42EEC77D2}"/>
    <cellStyle name="Énfasis5 3" xfId="48049" xr:uid="{609FE887-C440-44D2-B0D8-5D6E08253114}"/>
    <cellStyle name="Énfasis5 3 2" xfId="48050" xr:uid="{DFC6D6A8-0586-4C27-80FD-350EAE4BF6D3}"/>
    <cellStyle name="Énfasis5 3 3" xfId="48051" xr:uid="{F12BB571-18B0-4429-B300-A72237A67B76}"/>
    <cellStyle name="Énfasis5 3 4" xfId="48052" xr:uid="{7AE60C59-A07E-4B11-A913-C53B676BBC9D}"/>
    <cellStyle name="Énfasis5 3 5" xfId="48053" xr:uid="{694ED280-2CDF-4AE3-9878-032462D0FC27}"/>
    <cellStyle name="Énfasis5 3 6" xfId="48054" xr:uid="{78E6E481-8191-4CCB-AA13-2C17F1B852E7}"/>
    <cellStyle name="Énfasis5 3 7" xfId="48055" xr:uid="{DBB06120-C7B0-42D0-BC9B-D26B2E3BD111}"/>
    <cellStyle name="Énfasis5 30" xfId="48056" xr:uid="{4AC0C0CE-7BCE-4C63-A39F-5ADEB1EC2DDE}"/>
    <cellStyle name="Énfasis5 31" xfId="48057" xr:uid="{12F50319-EF5A-4315-9002-5ABC972094C5}"/>
    <cellStyle name="Énfasis5 32" xfId="48058" xr:uid="{5040BCAF-4EB0-4FCC-87BD-3289BB3462E1}"/>
    <cellStyle name="Énfasis5 33" xfId="48059" xr:uid="{DDA3B1DB-339E-470B-9D53-7666D41D4137}"/>
    <cellStyle name="Énfasis5 34" xfId="48060" xr:uid="{4C756D83-79B5-4777-9F9B-2EA317184EA9}"/>
    <cellStyle name="Énfasis5 35" xfId="48061" xr:uid="{2DE63A55-2366-42D7-AFDC-0F8C305234BB}"/>
    <cellStyle name="Énfasis5 36" xfId="48062" xr:uid="{6F1C3738-198C-4754-B4A4-C547A257D425}"/>
    <cellStyle name="Énfasis5 37" xfId="48063" xr:uid="{A869F660-4E21-4B44-A694-E7F82DCEB959}"/>
    <cellStyle name="Énfasis5 38" xfId="48064" xr:uid="{92C96CD6-3776-450F-9CB2-2244416EE9AE}"/>
    <cellStyle name="Énfasis5 39" xfId="48065" xr:uid="{50A8EA06-209B-4001-B054-D37F89848E8D}"/>
    <cellStyle name="Énfasis5 4" xfId="48066" xr:uid="{952815C3-3528-447E-AACC-5B53D902E839}"/>
    <cellStyle name="Énfasis5 40" xfId="48067" xr:uid="{4489C067-664A-41BA-8A96-2D13CFF153C9}"/>
    <cellStyle name="Énfasis5 41" xfId="48068" xr:uid="{0549C229-A731-42C4-A875-CF3EC9F3DEC7}"/>
    <cellStyle name="Énfasis5 42" xfId="48069" xr:uid="{6098CD51-2205-4F3C-8D6A-D675D2D1BBAD}"/>
    <cellStyle name="Énfasis5 43" xfId="48070" xr:uid="{7FC4C024-29F1-4A07-BC68-8E84BFB3F257}"/>
    <cellStyle name="Énfasis5 44" xfId="48071" xr:uid="{545EF18D-9249-41E5-88E1-94C72BEAFA9C}"/>
    <cellStyle name="Énfasis5 45" xfId="48072" xr:uid="{F71976DC-7B31-49A1-9359-D5BE4DF4BA13}"/>
    <cellStyle name="Énfasis5 46" xfId="48073" xr:uid="{D65FD77F-309E-4709-B57E-8536BDA2DCC3}"/>
    <cellStyle name="Énfasis5 47" xfId="48074" xr:uid="{9CA59518-243C-4B68-8565-5E76C4A438A5}"/>
    <cellStyle name="Énfasis5 48" xfId="48075" xr:uid="{C47CABD3-9632-4E89-B8BE-8CBFC7DAC508}"/>
    <cellStyle name="Énfasis5 49" xfId="48076" xr:uid="{4E4F75EE-C3F3-42FD-916A-A552B853EAC2}"/>
    <cellStyle name="Énfasis5 5" xfId="48077" xr:uid="{792E46D8-1200-4A64-B4D8-FCC6C01C45F3}"/>
    <cellStyle name="Énfasis5 50" xfId="48078" xr:uid="{1A6809B0-A56A-43E4-AF57-3E44E979C67C}"/>
    <cellStyle name="Énfasis5 51" xfId="48079" xr:uid="{FE1FFB33-8EE1-48DE-96B7-8C411C023991}"/>
    <cellStyle name="Énfasis5 52" xfId="48080" xr:uid="{B6E3CCC2-CDEC-4977-9644-D2F6BE9ADD89}"/>
    <cellStyle name="Énfasis5 53" xfId="48081" xr:uid="{90461E66-3621-4A80-83B0-D105E71D16BC}"/>
    <cellStyle name="Énfasis5 54" xfId="48082" xr:uid="{DE2CF164-9BA8-4B32-8D15-3236BDD2B361}"/>
    <cellStyle name="Énfasis5 55" xfId="48083" xr:uid="{74D1277D-67E8-47F0-8712-699609AC3D9B}"/>
    <cellStyle name="Énfasis5 56" xfId="48084" xr:uid="{9EF75A59-CAFB-474E-89CB-CDC8027545C7}"/>
    <cellStyle name="Énfasis5 57" xfId="48085" xr:uid="{C041B579-791C-4AF2-B42D-512E37F37EC9}"/>
    <cellStyle name="Énfasis5 58" xfId="48086" xr:uid="{1DA5695D-18FA-4875-893E-C73F543F2AD0}"/>
    <cellStyle name="Énfasis5 59" xfId="48087" xr:uid="{5AAA2920-7133-440E-BB8C-796F069E33A1}"/>
    <cellStyle name="Énfasis5 6" xfId="48088" xr:uid="{BBFB9456-7A55-4A38-834A-C0A131D5C9B4}"/>
    <cellStyle name="Énfasis5 60" xfId="48089" xr:uid="{7A2425EB-B801-4E9B-A1AE-E3F8D4270D67}"/>
    <cellStyle name="Énfasis5 61" xfId="48090" xr:uid="{C424D74D-8A32-45BA-9F7A-E9204252872B}"/>
    <cellStyle name="Énfasis5 62" xfId="48091" xr:uid="{B0777536-F060-46D7-B10A-5C463F1F2C8F}"/>
    <cellStyle name="Énfasis5 63" xfId="48092" xr:uid="{D3088B5B-3831-400C-85DC-FDAB58C80DF2}"/>
    <cellStyle name="Énfasis5 64" xfId="48093" xr:uid="{74CD5B52-EA03-4CBC-BCBF-958C674C9D30}"/>
    <cellStyle name="Énfasis5 65" xfId="48094" xr:uid="{49157A9F-EAD8-46CC-BD16-84F23B9D1BC1}"/>
    <cellStyle name="Énfasis5 66" xfId="48095" xr:uid="{4F40E157-08B4-41A0-828C-F55C1C8DCC2D}"/>
    <cellStyle name="Énfasis5 67" xfId="48096" xr:uid="{BADC1D34-7C81-4811-A808-68C3363AD016}"/>
    <cellStyle name="Énfasis5 68" xfId="48097" xr:uid="{52D6FD83-7C1B-4E12-BF01-45AF157EF878}"/>
    <cellStyle name="Énfasis5 69" xfId="48098" xr:uid="{E65414B5-E73E-4B3B-8822-B9BDACC4384F}"/>
    <cellStyle name="Énfasis5 7" xfId="48099" xr:uid="{DC2EB1BE-C746-4B1B-80CC-D0459D2FF625}"/>
    <cellStyle name="Énfasis5 70" xfId="48100" xr:uid="{4EC228DB-548D-471E-B71C-3BE84F93BFFF}"/>
    <cellStyle name="Énfasis5 71" xfId="48101" xr:uid="{33AABB7A-5C2E-4082-819D-97FE0042DA32}"/>
    <cellStyle name="Énfasis5 72" xfId="48102" xr:uid="{07002B68-7335-4BE1-9DF6-D6F1581024B2}"/>
    <cellStyle name="Énfasis5 73" xfId="48103" xr:uid="{C306FBE7-0AD7-42AB-8E12-BEE0FA9AF28A}"/>
    <cellStyle name="Énfasis5 74" xfId="48104" xr:uid="{1B1A22B4-5865-4E6D-B95E-836A51B96981}"/>
    <cellStyle name="Énfasis5 75" xfId="48105" xr:uid="{B851728D-41C8-4E65-8E8F-DB13D13EF5DC}"/>
    <cellStyle name="Énfasis5 76" xfId="48106" xr:uid="{94DEB1C1-47D1-4259-B6D8-B1C16FC427AA}"/>
    <cellStyle name="Énfasis5 77" xfId="48107" xr:uid="{3C7331BB-6726-4FEA-9A96-80134BDFFDD2}"/>
    <cellStyle name="Énfasis5 78" xfId="48108" xr:uid="{0BD5785C-BC95-41C5-A826-9C6B81A25CCC}"/>
    <cellStyle name="Énfasis5 79" xfId="48109" xr:uid="{D0BCC602-F2CA-477D-9D10-0DFFA3EA8520}"/>
    <cellStyle name="Énfasis5 8" xfId="48110" xr:uid="{D526FEFB-3CBC-4F0A-A0F1-1CFB45F526FA}"/>
    <cellStyle name="Énfasis5 80" xfId="48111" xr:uid="{C619F614-EC36-4162-A6DD-33199463416B}"/>
    <cellStyle name="Énfasis5 81" xfId="48112" xr:uid="{EC76EF4C-EC75-4635-94C9-7BF26EAD3FD7}"/>
    <cellStyle name="Énfasis5 82" xfId="48113" xr:uid="{5A2E3945-CDE0-492F-A36B-996F2FF4D8E7}"/>
    <cellStyle name="Énfasis5 83" xfId="48114" xr:uid="{E1DED63C-2FBD-4FFC-98F8-7D504AD9F57E}"/>
    <cellStyle name="Énfasis5 84" xfId="48115" xr:uid="{F22D2607-F269-41B3-B09C-6B3AAE5CA09E}"/>
    <cellStyle name="Énfasis5 85" xfId="48116" xr:uid="{662FC004-CAC5-4C66-9890-C6CE2F10456A}"/>
    <cellStyle name="Énfasis5 86" xfId="48117" xr:uid="{EE3902D3-A137-4E80-A925-A58EFAAF5129}"/>
    <cellStyle name="Énfasis5 87" xfId="48118" xr:uid="{7F606F27-03E6-4ACE-B61B-BBB3B7F84F77}"/>
    <cellStyle name="Énfasis5 88" xfId="48119" xr:uid="{CEBB4CC6-CD10-499B-8D14-BCB303569AFE}"/>
    <cellStyle name="Énfasis5 89" xfId="48120" xr:uid="{8B82FB3F-D064-464B-AA02-E3D69E6EA113}"/>
    <cellStyle name="Énfasis5 9" xfId="48121" xr:uid="{BD68B741-9830-4A12-83DD-CF07A8B91465}"/>
    <cellStyle name="Énfasis5 90" xfId="48122" xr:uid="{9D9BF175-499B-45FC-BBB3-814F0A28A590}"/>
    <cellStyle name="Énfasis5 91" xfId="48123" xr:uid="{2E1DC0A0-25B6-41AF-A95E-32FA9E28AB83}"/>
    <cellStyle name="Énfasis5 92" xfId="48124" xr:uid="{BE37C10E-EF9B-4EA6-8DA4-0709DD37A10E}"/>
    <cellStyle name="Énfasis5 93" xfId="48125" xr:uid="{8CC1AF50-7E1C-48FE-ADF7-7C1FBF7B8336}"/>
    <cellStyle name="Énfasis5 94" xfId="48126" xr:uid="{BFB21F8F-65B6-427E-BDD3-DEBE1504FB86}"/>
    <cellStyle name="Énfasis5 95" xfId="48127" xr:uid="{A669E967-1609-4090-9139-E7CF26C06AAD}"/>
    <cellStyle name="Énfasis5 96" xfId="48128" xr:uid="{64C76355-CC12-48D6-AF3B-E9B39D73CA69}"/>
    <cellStyle name="Énfasis5 97" xfId="48129" xr:uid="{49C55F27-CB02-4258-A525-A0319B335559}"/>
    <cellStyle name="Énfasis5 98" xfId="48130" xr:uid="{1E30FF6D-E440-4A94-85FA-9A3032D331A8}"/>
    <cellStyle name="Énfasis5 99" xfId="48131" xr:uid="{301921D8-6361-490B-BB65-C72D6B89315B}"/>
    <cellStyle name="Énfasis6" xfId="34" builtinId="49" customBuiltin="1"/>
    <cellStyle name="Énfasis6 10" xfId="48132" xr:uid="{BEF3B723-62B3-45E2-A45C-E18CF8F31063}"/>
    <cellStyle name="Énfasis6 100" xfId="48133" xr:uid="{8BBC343C-5E10-4077-85D3-D23DA746E182}"/>
    <cellStyle name="Énfasis6 101" xfId="48134" xr:uid="{B707693D-036C-4A75-BD04-21506B47C6DE}"/>
    <cellStyle name="Énfasis6 11" xfId="48135" xr:uid="{96F56852-493F-4514-99D4-F1CEFAB31A22}"/>
    <cellStyle name="Énfasis6 12" xfId="48136" xr:uid="{CA5E287D-664A-416A-9DE3-28D042685721}"/>
    <cellStyle name="Énfasis6 13" xfId="48137" xr:uid="{EE64E602-75CE-4067-AE67-577C54DA7383}"/>
    <cellStyle name="Énfasis6 14" xfId="48138" xr:uid="{CC5DE47D-D39A-498F-8289-9AC9C492F952}"/>
    <cellStyle name="Énfasis6 15" xfId="48139" xr:uid="{170FAC1A-5308-4387-B865-B71DB9D32692}"/>
    <cellStyle name="Énfasis6 16" xfId="48140" xr:uid="{0EBBE435-9E4C-4B79-B4FA-37D45E51D9FF}"/>
    <cellStyle name="Énfasis6 17" xfId="48141" xr:uid="{9739E448-858C-4989-9EB6-C0FDF552A08B}"/>
    <cellStyle name="Énfasis6 18" xfId="48142" xr:uid="{6CB35B5D-3193-4EF8-93A5-48B4C0D4D5BE}"/>
    <cellStyle name="Énfasis6 19" xfId="48143" xr:uid="{07212A79-3F5B-4278-B606-C0D7F4C8CD09}"/>
    <cellStyle name="Énfasis6 2" xfId="48144" xr:uid="{13346218-6ACD-4E0B-AD44-5601C27639C8}"/>
    <cellStyle name="Énfasis6 2 2" xfId="48145" xr:uid="{D02A09F6-2986-4875-903C-B43179CDBD80}"/>
    <cellStyle name="Énfasis6 2 2 2" xfId="48146" xr:uid="{71446C5C-2329-4DDF-98AC-15216F716106}"/>
    <cellStyle name="Énfasis6 2 2 3" xfId="48147" xr:uid="{66D325A5-AA09-4281-86C3-24CAC907571F}"/>
    <cellStyle name="Énfasis6 2 2 4" xfId="48148" xr:uid="{328466CB-DC0D-424D-A976-0852B71C3627}"/>
    <cellStyle name="Énfasis6 2 2 5" xfId="48149" xr:uid="{2EA02034-E042-4493-B6B7-9FCCBDD87211}"/>
    <cellStyle name="Énfasis6 2 2 6" xfId="48150" xr:uid="{86423AEC-B1B9-4B00-8EDE-F276CA5E5254}"/>
    <cellStyle name="Énfasis6 2 2 7" xfId="48151" xr:uid="{443916BF-7A76-400F-B4CA-0F00AF7057D8}"/>
    <cellStyle name="Énfasis6 2 3" xfId="48152" xr:uid="{A52F532C-B774-473C-A71F-5D54BFE63026}"/>
    <cellStyle name="Énfasis6 2 4" xfId="48153" xr:uid="{59DB85ED-07A4-43A6-B77C-4B340DD43D07}"/>
    <cellStyle name="Énfasis6 2 5" xfId="48154" xr:uid="{9FFDD2D9-166D-4ECD-BB98-3AFB1ECAFF44}"/>
    <cellStyle name="Énfasis6 2 6" xfId="48155" xr:uid="{FC1BC0E3-705C-421B-B06E-31708E1D1615}"/>
    <cellStyle name="Énfasis6 2 7" xfId="48156" xr:uid="{95A2D0B9-A80B-4069-BD8E-D060851D0982}"/>
    <cellStyle name="Énfasis6 20" xfId="48157" xr:uid="{C6008A3C-3E78-497A-8C6B-EFD2ACF24E3A}"/>
    <cellStyle name="Énfasis6 21" xfId="48158" xr:uid="{F015B8A2-A9C4-4667-9B21-B89DFB83A672}"/>
    <cellStyle name="Énfasis6 22" xfId="48159" xr:uid="{2592F4E3-C8EE-43DD-A56D-BB5249ABDD87}"/>
    <cellStyle name="Énfasis6 23" xfId="48160" xr:uid="{59CB8653-19A8-40BC-ADB3-6BFF1FCCB94F}"/>
    <cellStyle name="Énfasis6 24" xfId="48161" xr:uid="{5CBFA22E-C9B2-4660-8305-DF09AD4C03C9}"/>
    <cellStyle name="Énfasis6 25" xfId="48162" xr:uid="{AEED8081-2739-476A-8642-1587B7BEC54B}"/>
    <cellStyle name="Énfasis6 26" xfId="48163" xr:uid="{F706DF2B-87A5-4876-A688-49D4B8A66F7F}"/>
    <cellStyle name="Énfasis6 27" xfId="48164" xr:uid="{D1AC767B-AD61-4025-84F8-27BC300716E2}"/>
    <cellStyle name="Énfasis6 28" xfId="48165" xr:uid="{20893288-6CA8-4D98-AF16-67F562F09507}"/>
    <cellStyle name="Énfasis6 29" xfId="48166" xr:uid="{297C8FA3-68FB-48E9-8EBB-B72517843460}"/>
    <cellStyle name="Énfasis6 3" xfId="48167" xr:uid="{090F12B3-82BA-4EE1-AB49-F05C89B3B67A}"/>
    <cellStyle name="Énfasis6 3 2" xfId="48168" xr:uid="{C95ED534-CD70-4BE1-9385-DAE87FC76F30}"/>
    <cellStyle name="Énfasis6 3 3" xfId="48169" xr:uid="{658C2853-E27A-4EA7-B47E-8DE155861E69}"/>
    <cellStyle name="Énfasis6 3 4" xfId="48170" xr:uid="{B229A79A-54E6-4616-882A-5777589FF20A}"/>
    <cellStyle name="Énfasis6 3 5" xfId="48171" xr:uid="{3104BBBE-95AA-4D12-A2DA-1EBFD9B56A2C}"/>
    <cellStyle name="Énfasis6 3 6" xfId="48172" xr:uid="{DE054639-2A15-481D-9E9F-960FC14A2756}"/>
    <cellStyle name="Énfasis6 3 7" xfId="48173" xr:uid="{D481CAFE-38D9-4815-9BEB-57503904E13C}"/>
    <cellStyle name="Énfasis6 30" xfId="48174" xr:uid="{B316B4CB-5943-48C4-8826-2AEA157E4705}"/>
    <cellStyle name="Énfasis6 31" xfId="48175" xr:uid="{E122FD97-A3C1-47CC-AE47-99A732454EAF}"/>
    <cellStyle name="Énfasis6 32" xfId="48176" xr:uid="{61B8E9EA-148F-470C-9E45-BD3602709A28}"/>
    <cellStyle name="Énfasis6 33" xfId="48177" xr:uid="{39682131-E459-46E5-99B4-5806320E29FE}"/>
    <cellStyle name="Énfasis6 34" xfId="48178" xr:uid="{EBA50EF6-CE86-48A1-B481-1665A6226285}"/>
    <cellStyle name="Énfasis6 35" xfId="48179" xr:uid="{0291E8F8-5A96-48EF-AB5A-9178C24CABFB}"/>
    <cellStyle name="Énfasis6 36" xfId="48180" xr:uid="{EA8F3C3C-01D1-4928-B156-899F95D1549B}"/>
    <cellStyle name="Énfasis6 37" xfId="48181" xr:uid="{13140612-0762-4BB6-B2E2-50C25454A745}"/>
    <cellStyle name="Énfasis6 38" xfId="48182" xr:uid="{09309026-5603-4BED-9265-7630909F33A4}"/>
    <cellStyle name="Énfasis6 39" xfId="48183" xr:uid="{50FCDCD4-1A8A-40AC-9FE2-ECF25827F661}"/>
    <cellStyle name="Énfasis6 4" xfId="48184" xr:uid="{6A6A4CC2-ABBA-4B80-B2A9-0109AB7EECC8}"/>
    <cellStyle name="Énfasis6 40" xfId="48185" xr:uid="{83F39FA2-E773-4DD9-9FAA-685D71CE8668}"/>
    <cellStyle name="Énfasis6 41" xfId="48186" xr:uid="{DF7F1B4E-29FF-4E44-9F5E-2EE00FE2BC5D}"/>
    <cellStyle name="Énfasis6 42" xfId="48187" xr:uid="{9DC2A4F9-B41B-4A21-8E58-A7DCE0EA44D6}"/>
    <cellStyle name="Énfasis6 43" xfId="48188" xr:uid="{A1C4ADE7-71B7-416C-AB67-CAFF0389649F}"/>
    <cellStyle name="Énfasis6 44" xfId="48189" xr:uid="{98841793-3C16-4B90-9107-41F491146902}"/>
    <cellStyle name="Énfasis6 45" xfId="48190" xr:uid="{F93604EB-6069-49A7-A955-CD497C7C8E80}"/>
    <cellStyle name="Énfasis6 46" xfId="48191" xr:uid="{269346FE-8ABB-41DB-A4FE-CF729BE6CC34}"/>
    <cellStyle name="Énfasis6 47" xfId="48192" xr:uid="{D730C8B1-EF03-4230-8585-0AD949F44F3C}"/>
    <cellStyle name="Énfasis6 48" xfId="48193" xr:uid="{7263FF20-11F0-4269-BE4E-E95E1F14A45A}"/>
    <cellStyle name="Énfasis6 49" xfId="48194" xr:uid="{23B18899-B310-45B8-9657-6FDFED4307C0}"/>
    <cellStyle name="Énfasis6 5" xfId="48195" xr:uid="{BB24B01F-FE46-4789-9BA6-526D8A3657F8}"/>
    <cellStyle name="Énfasis6 50" xfId="48196" xr:uid="{22123149-3145-40F4-807F-3E3505C60A8A}"/>
    <cellStyle name="Énfasis6 51" xfId="48197" xr:uid="{D1C3284A-BAE4-477C-AC19-74FEB895DA63}"/>
    <cellStyle name="Énfasis6 52" xfId="48198" xr:uid="{CB9226FF-866C-476B-B673-16D2E1712502}"/>
    <cellStyle name="Énfasis6 53" xfId="48199" xr:uid="{2E2CEC4C-3BB1-4A41-AFCC-84859489AE3C}"/>
    <cellStyle name="Énfasis6 54" xfId="48200" xr:uid="{71EC7E4A-B51F-4D98-A0B9-35F143E164B5}"/>
    <cellStyle name="Énfasis6 55" xfId="48201" xr:uid="{5F01A34F-1C05-4372-AF4A-C83D7F0EA578}"/>
    <cellStyle name="Énfasis6 56" xfId="48202" xr:uid="{1735C8A8-4EF4-4C4E-85FE-509F1084CE6C}"/>
    <cellStyle name="Énfasis6 57" xfId="48203" xr:uid="{72AEBD9A-AD15-47F9-B183-0812BAAB2989}"/>
    <cellStyle name="Énfasis6 58" xfId="48204" xr:uid="{EF629E72-E2DF-4ACC-84DE-2A21888C8DD5}"/>
    <cellStyle name="Énfasis6 59" xfId="48205" xr:uid="{51804C0E-6CD8-438B-8C4D-507A41626FC5}"/>
    <cellStyle name="Énfasis6 6" xfId="48206" xr:uid="{1097338A-81F7-4EF7-A2E8-02061F1E12EC}"/>
    <cellStyle name="Énfasis6 60" xfId="48207" xr:uid="{3350B609-F2A4-4807-BB15-C0C54A1EAAD7}"/>
    <cellStyle name="Énfasis6 61" xfId="48208" xr:uid="{8202B267-70D5-4DDE-B898-2100B62AB9E7}"/>
    <cellStyle name="Énfasis6 62" xfId="48209" xr:uid="{FC1CD012-91A4-46F3-B6B4-D137C19AD227}"/>
    <cellStyle name="Énfasis6 63" xfId="48210" xr:uid="{EDD26C85-E99C-4FAB-8A00-50857B0F4EFA}"/>
    <cellStyle name="Énfasis6 64" xfId="48211" xr:uid="{ED2B4E46-1476-4067-B287-B5215EF7839D}"/>
    <cellStyle name="Énfasis6 65" xfId="48212" xr:uid="{0D985663-BEDC-42C2-9C7E-5C4AE1CB7979}"/>
    <cellStyle name="Énfasis6 66" xfId="48213" xr:uid="{A656178B-732E-407B-9383-1635E20391AE}"/>
    <cellStyle name="Énfasis6 67" xfId="48214" xr:uid="{B4B13BF3-0F4B-424A-9885-8BC6D238527F}"/>
    <cellStyle name="Énfasis6 68" xfId="48215" xr:uid="{5FBAC721-BE78-4948-B1DA-1FD55DB132F0}"/>
    <cellStyle name="Énfasis6 69" xfId="48216" xr:uid="{F1AE66E8-14D4-473C-ACCD-ED131C51F7D8}"/>
    <cellStyle name="Énfasis6 7" xfId="48217" xr:uid="{4BDE7421-B44F-4332-B926-B2D9B2AA89D0}"/>
    <cellStyle name="Énfasis6 70" xfId="48218" xr:uid="{8744BED2-7F7B-44E1-A71B-75C7A55E3C49}"/>
    <cellStyle name="Énfasis6 71" xfId="48219" xr:uid="{7AF75075-B9A0-456C-B719-2244991C892A}"/>
    <cellStyle name="Énfasis6 72" xfId="48220" xr:uid="{DF1E9D7E-A9EC-46AC-AFE9-3D597CC4262B}"/>
    <cellStyle name="Énfasis6 73" xfId="48221" xr:uid="{37A01B4D-71A9-4DE8-80B1-E081A53D9817}"/>
    <cellStyle name="Énfasis6 74" xfId="48222" xr:uid="{4169A3C2-0FA2-43DB-8FB8-2CA08EDDE42B}"/>
    <cellStyle name="Énfasis6 75" xfId="48223" xr:uid="{CF4B5020-D282-4E7D-83E8-50ED18DFFE8B}"/>
    <cellStyle name="Énfasis6 76" xfId="48224" xr:uid="{411CB132-00D7-4D55-92E0-B9C44E5B8DB5}"/>
    <cellStyle name="Énfasis6 77" xfId="48225" xr:uid="{87952A17-77E4-469E-89F3-B1A394AC92EC}"/>
    <cellStyle name="Énfasis6 78" xfId="48226" xr:uid="{6A1D676A-A7A4-4271-99E7-EEF5A8658EA5}"/>
    <cellStyle name="Énfasis6 79" xfId="48227" xr:uid="{97F87798-CD6C-4FD0-B8B6-30F46E35317E}"/>
    <cellStyle name="Énfasis6 8" xfId="48228" xr:uid="{48095137-96F4-4FF0-A55F-D0D88EEF31E2}"/>
    <cellStyle name="Énfasis6 80" xfId="48229" xr:uid="{8062B80F-4C15-4B4B-97A5-562D7BBAADFB}"/>
    <cellStyle name="Énfasis6 81" xfId="48230" xr:uid="{BE03F4F0-1FDE-4F3B-BF49-0512E1A48FF0}"/>
    <cellStyle name="Énfasis6 82" xfId="48231" xr:uid="{1B21FA09-ACD2-4978-B47D-C073EAFF2870}"/>
    <cellStyle name="Énfasis6 83" xfId="48232" xr:uid="{7ACAEA7D-D49E-4C14-BD64-76B1E15921B6}"/>
    <cellStyle name="Énfasis6 84" xfId="48233" xr:uid="{EA114B6B-7746-471F-B0B9-61D99D8E10F7}"/>
    <cellStyle name="Énfasis6 85" xfId="48234" xr:uid="{0004B67E-BEC7-4847-9280-15C4AB5758B2}"/>
    <cellStyle name="Énfasis6 86" xfId="48235" xr:uid="{CE918037-578F-420E-AB72-FAAB5FE99814}"/>
    <cellStyle name="Énfasis6 87" xfId="48236" xr:uid="{4BE406EF-8C19-4784-B331-4ED872FC2BF1}"/>
    <cellStyle name="Énfasis6 88" xfId="48237" xr:uid="{9A4E4AC3-EA03-404C-915F-48E1D5BE0D48}"/>
    <cellStyle name="Énfasis6 89" xfId="48238" xr:uid="{B33C2F4E-77D7-4A5C-B333-501251CD4ADF}"/>
    <cellStyle name="Énfasis6 9" xfId="48239" xr:uid="{CCB638DA-D2BD-4157-984B-F794D957B1D4}"/>
    <cellStyle name="Énfasis6 90" xfId="48240" xr:uid="{DD2CAB99-768D-4CC0-BE2A-B65802171D36}"/>
    <cellStyle name="Énfasis6 91" xfId="48241" xr:uid="{5A48FE3D-816C-4131-BB54-687568E46E76}"/>
    <cellStyle name="Énfasis6 92" xfId="48242" xr:uid="{2790821F-1447-49B0-BDB2-C00EF708CC73}"/>
    <cellStyle name="Énfasis6 93" xfId="48243" xr:uid="{EC5DF553-2770-45BB-86D0-536631293A11}"/>
    <cellStyle name="Énfasis6 94" xfId="48244" xr:uid="{6CD104D4-3A76-4EF2-BA6F-000D1427896B}"/>
    <cellStyle name="Énfasis6 95" xfId="48245" xr:uid="{83DCEDB9-8180-4244-94EE-1ACA9661A936}"/>
    <cellStyle name="Énfasis6 96" xfId="48246" xr:uid="{483301FE-836C-40B1-866A-9B1BA8506D04}"/>
    <cellStyle name="Énfasis6 97" xfId="48247" xr:uid="{10AEB14B-F61F-4F9C-9FD3-4A11386D60B5}"/>
    <cellStyle name="Énfasis6 98" xfId="48248" xr:uid="{20F72C4A-20F2-4D87-B467-4149B657D3F9}"/>
    <cellStyle name="Énfasis6 99" xfId="48249" xr:uid="{C82AD8CC-111E-48F6-AF74-959750C1CF68}"/>
    <cellStyle name="Entered" xfId="48250" xr:uid="{38D27296-7555-4C14-B51A-300AF439866B}"/>
    <cellStyle name="Entrada" xfId="10" builtinId="20" customBuiltin="1"/>
    <cellStyle name="Entrada 10" xfId="48251" xr:uid="{1BABF4AF-A893-4B59-88C5-AA43CE7464CE}"/>
    <cellStyle name="Entrada 100" xfId="48252" xr:uid="{A34F49CF-D52C-4B10-AFAB-DBFB47781375}"/>
    <cellStyle name="Entrada 101" xfId="48253" xr:uid="{234E30F2-95B1-47D0-8BF6-7779F6431A23}"/>
    <cellStyle name="Entrada 11" xfId="48254" xr:uid="{CD65D105-49DD-48B4-A736-A1E5DE691002}"/>
    <cellStyle name="Entrada 12" xfId="48255" xr:uid="{5E73CD64-F260-417C-BF56-979A297F02C2}"/>
    <cellStyle name="Entrada 13" xfId="48256" xr:uid="{72FC8D7F-D566-4719-9A6D-801E4B441057}"/>
    <cellStyle name="Entrada 14" xfId="48257" xr:uid="{9FEB20CF-03AA-4706-81F4-B3EC95376C64}"/>
    <cellStyle name="Entrada 15" xfId="48258" xr:uid="{A88921E5-87CC-413E-80EB-89EC336A59B2}"/>
    <cellStyle name="Entrada 16" xfId="48259" xr:uid="{2C12036F-65A2-4AC4-B73B-CAAC6A2F2F6C}"/>
    <cellStyle name="Entrada 17" xfId="48260" xr:uid="{77300967-06F3-43E0-9728-26C6439F9E50}"/>
    <cellStyle name="Entrada 18" xfId="48261" xr:uid="{EC82E646-57A4-438E-AEB6-A0A3B9F87DAF}"/>
    <cellStyle name="Entrada 19" xfId="48262" xr:uid="{2B105B30-6F36-4BAA-AAA3-639D06440314}"/>
    <cellStyle name="Entrada 2" xfId="48263" xr:uid="{E221CE84-FC32-474E-A7AE-88407364A38C}"/>
    <cellStyle name="Entrada 2 2" xfId="48264" xr:uid="{9C7D8A13-67C9-4715-BF92-A7D468D79BD4}"/>
    <cellStyle name="Entrada 2 2 2" xfId="48265" xr:uid="{0B06E0BE-3261-4675-9EF4-FA8CAE229E44}"/>
    <cellStyle name="Entrada 2 2 3" xfId="48266" xr:uid="{2271F590-4022-4B13-A4A0-F6F1AB221BC9}"/>
    <cellStyle name="Entrada 2 2 4" xfId="48267" xr:uid="{77A3BF7D-E20D-47B4-AF38-82EBA7F841A2}"/>
    <cellStyle name="Entrada 2 2 5" xfId="48268" xr:uid="{97FA3DB8-1698-4419-93E1-49E69F60226A}"/>
    <cellStyle name="Entrada 2 2 6" xfId="48269" xr:uid="{77A8FB8B-645F-4FFD-B6B6-46681F07B5E0}"/>
    <cellStyle name="Entrada 2 2 7" xfId="48270" xr:uid="{CC768D59-82AB-4DD4-AF61-E1128A4463DA}"/>
    <cellStyle name="Entrada 2 3" xfId="48271" xr:uid="{ABDE6C5B-6D63-4773-9DC2-C0F63238A35A}"/>
    <cellStyle name="Entrada 2 4" xfId="48272" xr:uid="{A02FCB43-BCD2-498A-9763-90805C7D95D5}"/>
    <cellStyle name="Entrada 2 5" xfId="48273" xr:uid="{85EE693D-34A0-4BE5-B460-B8A74E30E284}"/>
    <cellStyle name="Entrada 2 6" xfId="48274" xr:uid="{CB684445-85D7-4481-9297-B5965136AB6B}"/>
    <cellStyle name="Entrada 2 7" xfId="48275" xr:uid="{132DE263-D2D5-466A-BF66-EB4EB097FE94}"/>
    <cellStyle name="Entrada 20" xfId="48276" xr:uid="{4279C049-C27A-4EC8-B4F7-155AB6F5EF1C}"/>
    <cellStyle name="Entrada 21" xfId="48277" xr:uid="{09FDB5B8-A845-4343-95F8-7D2EA20A1E29}"/>
    <cellStyle name="Entrada 22" xfId="48278" xr:uid="{824A4277-48C0-410E-9488-EFDBEB3BEE56}"/>
    <cellStyle name="Entrada 23" xfId="48279" xr:uid="{B3525CCC-ED2F-49D9-928E-15D6C2900277}"/>
    <cellStyle name="Entrada 24" xfId="48280" xr:uid="{2CAC9085-2111-4D14-B9A2-02F5626F99FB}"/>
    <cellStyle name="Entrada 25" xfId="48281" xr:uid="{B2D93133-8177-4B16-993D-4C0EB084133B}"/>
    <cellStyle name="Entrada 26" xfId="48282" xr:uid="{3C280424-0EB9-41D3-95DA-458963399C5A}"/>
    <cellStyle name="Entrada 27" xfId="48283" xr:uid="{F8F063C5-B3EF-4835-A336-DD398C41B41B}"/>
    <cellStyle name="Entrada 28" xfId="48284" xr:uid="{CE2A0B23-81AA-42EC-900C-B26BDCA6E2A7}"/>
    <cellStyle name="Entrada 29" xfId="48285" xr:uid="{43B1ACB5-AFFB-4CC1-981E-CD9E6342BB09}"/>
    <cellStyle name="Entrada 3" xfId="48286" xr:uid="{668E6021-53E3-46A5-A3CF-952D461FFFCA}"/>
    <cellStyle name="Entrada 3 2" xfId="48287" xr:uid="{DBFA6BA9-D5F1-4F19-B3BA-2137179960B7}"/>
    <cellStyle name="Entrada 3 3" xfId="48288" xr:uid="{2F1B67FB-56A1-453B-AF54-7FD503D1626D}"/>
    <cellStyle name="Entrada 3 4" xfId="48289" xr:uid="{93E138AA-FF07-4B0C-A589-DC43EDD054EC}"/>
    <cellStyle name="Entrada 3 5" xfId="48290" xr:uid="{16B5F724-0A4B-4C61-811B-1F9B980E6039}"/>
    <cellStyle name="Entrada 3 6" xfId="48291" xr:uid="{E86A6CBC-9D13-4B08-803D-BAC45957CFD6}"/>
    <cellStyle name="Entrada 3 7" xfId="48292" xr:uid="{864F4008-94A7-46A6-832A-38ABA1FF3FB5}"/>
    <cellStyle name="Entrada 30" xfId="48293" xr:uid="{D187243F-689F-4196-931D-CBEEAD20B832}"/>
    <cellStyle name="Entrada 31" xfId="48294" xr:uid="{016F13FD-F74F-472D-9B3F-969592A84A9B}"/>
    <cellStyle name="Entrada 32" xfId="48295" xr:uid="{8A2E4A85-8218-4E49-A661-696E8AE9A0EA}"/>
    <cellStyle name="Entrada 33" xfId="48296" xr:uid="{375F4D7B-F236-45C8-B915-5FF8FF5D2BD8}"/>
    <cellStyle name="Entrada 34" xfId="48297" xr:uid="{923FBC23-2D31-4628-84F1-2A962626E2BE}"/>
    <cellStyle name="Entrada 35" xfId="48298" xr:uid="{69BDCBE9-D30D-4857-B715-3D85C5D92505}"/>
    <cellStyle name="Entrada 36" xfId="48299" xr:uid="{D732157B-101F-45E3-A547-9927D8945952}"/>
    <cellStyle name="Entrada 37" xfId="48300" xr:uid="{D69405EA-8E4E-4423-9BAB-D19732EA581E}"/>
    <cellStyle name="Entrada 38" xfId="48301" xr:uid="{423CE21E-5574-479E-AEE0-FB7678289EEF}"/>
    <cellStyle name="Entrada 39" xfId="48302" xr:uid="{63092AAD-80B0-4362-B761-4F877E9F4A62}"/>
    <cellStyle name="Entrada 4" xfId="48303" xr:uid="{29283687-5B7F-4232-A538-DE026236B628}"/>
    <cellStyle name="Entrada 40" xfId="48304" xr:uid="{B894E9CF-343F-463D-B5BF-5665C766C4D4}"/>
    <cellStyle name="Entrada 41" xfId="48305" xr:uid="{8F0E23F8-331D-4EF5-9E3A-28B692B44DC2}"/>
    <cellStyle name="Entrada 42" xfId="48306" xr:uid="{9F1841C2-F195-45DF-B9EE-2F28B86F67DC}"/>
    <cellStyle name="Entrada 43" xfId="48307" xr:uid="{66152470-8B7A-43BB-B220-BCAC01161108}"/>
    <cellStyle name="Entrada 44" xfId="48308" xr:uid="{8A051F19-14BC-4F4D-A40A-593A9A655833}"/>
    <cellStyle name="Entrada 45" xfId="48309" xr:uid="{06B82269-8AE6-4A0E-B143-F3A3A57D28FA}"/>
    <cellStyle name="Entrada 46" xfId="48310" xr:uid="{E0B4655E-7F68-4A4F-9007-8AB22CCE72B9}"/>
    <cellStyle name="Entrada 47" xfId="48311" xr:uid="{FB312E6F-7774-4E41-AEB0-AEB750045F40}"/>
    <cellStyle name="Entrada 48" xfId="48312" xr:uid="{2488DA2E-A18A-41EC-9BDE-D90BFE90FF4D}"/>
    <cellStyle name="Entrada 49" xfId="48313" xr:uid="{CDD324E4-715C-47FD-A790-9F0282F0356B}"/>
    <cellStyle name="Entrada 5" xfId="48314" xr:uid="{C73FC2D6-A705-4D65-B49D-C3A1C5C939AD}"/>
    <cellStyle name="Entrada 50" xfId="48315" xr:uid="{9DDAC1E7-2E66-4883-A606-0A490EE227C2}"/>
    <cellStyle name="Entrada 51" xfId="48316" xr:uid="{D3A04A45-473A-438A-9D54-6992C0D8B3D9}"/>
    <cellStyle name="Entrada 52" xfId="48317" xr:uid="{6A663AE9-3F2D-4911-B3D3-56475CEC3004}"/>
    <cellStyle name="Entrada 53" xfId="48318" xr:uid="{8597002A-9928-4152-B4BB-9ED207F47103}"/>
    <cellStyle name="Entrada 54" xfId="48319" xr:uid="{43ABC177-62A8-4738-8B33-5FD1DF7A3E4B}"/>
    <cellStyle name="Entrada 55" xfId="48320" xr:uid="{3A22DAD6-CBBB-4BFE-A47F-434363833ED9}"/>
    <cellStyle name="Entrada 56" xfId="48321" xr:uid="{38D85306-B4CA-4DEA-BE52-D59973690366}"/>
    <cellStyle name="Entrada 57" xfId="48322" xr:uid="{97191904-D922-4521-B30E-6D2845465EB2}"/>
    <cellStyle name="Entrada 58" xfId="48323" xr:uid="{06D73E82-4986-4B8E-BFBA-A8D104811C15}"/>
    <cellStyle name="Entrada 59" xfId="48324" xr:uid="{D50441E0-1F5F-4860-B7FC-37C3DDFFE7FB}"/>
    <cellStyle name="Entrada 6" xfId="48325" xr:uid="{64333350-DB61-4991-949F-3C746CAC9E99}"/>
    <cellStyle name="Entrada 60" xfId="48326" xr:uid="{4356AF93-5348-4458-9277-C09FA930D007}"/>
    <cellStyle name="Entrada 61" xfId="48327" xr:uid="{FDBE72F6-E216-464D-9ADC-523FA3C5ABBA}"/>
    <cellStyle name="Entrada 62" xfId="48328" xr:uid="{547CBD7E-7FF0-49AB-B05E-DCAD8A0DDEAD}"/>
    <cellStyle name="Entrada 63" xfId="48329" xr:uid="{BB7DFFD7-21D7-41E4-8E48-92910CF35A1D}"/>
    <cellStyle name="Entrada 64" xfId="48330" xr:uid="{A6035EC9-45FA-433A-A01E-A5384D2DFD2E}"/>
    <cellStyle name="Entrada 65" xfId="48331" xr:uid="{C1035B6F-CA8F-45FB-B28E-22C30633E999}"/>
    <cellStyle name="Entrada 66" xfId="48332" xr:uid="{A62DA9F3-DE05-4A28-819B-70ED878D64CB}"/>
    <cellStyle name="Entrada 67" xfId="48333" xr:uid="{7E4BDF63-1900-4705-AC15-800BEB0D0868}"/>
    <cellStyle name="Entrada 68" xfId="48334" xr:uid="{943CB699-8C23-43E5-92DC-754C32388FD3}"/>
    <cellStyle name="Entrada 69" xfId="48335" xr:uid="{481704F6-0259-4AA1-9503-6CA8C0578619}"/>
    <cellStyle name="Entrada 7" xfId="48336" xr:uid="{955A133F-3D32-4F4F-AC20-AA365211FA6E}"/>
    <cellStyle name="Entrada 70" xfId="48337" xr:uid="{9F3063FB-1DDE-41EE-A0C5-FEA4840BBCCF}"/>
    <cellStyle name="Entrada 71" xfId="48338" xr:uid="{6D5AEBB6-FD24-469D-B38D-AC706F171064}"/>
    <cellStyle name="Entrada 72" xfId="48339" xr:uid="{E8D4AE0E-64EE-4780-A0C4-8F724F6403DA}"/>
    <cellStyle name="Entrada 73" xfId="48340" xr:uid="{FCDFFA4C-4834-4E49-B27D-62569F58EFB8}"/>
    <cellStyle name="Entrada 74" xfId="48341" xr:uid="{2D3F0443-C577-499B-A958-DAF975A73444}"/>
    <cellStyle name="Entrada 75" xfId="48342" xr:uid="{23A1E63C-ED24-48DA-A1DB-A429A14E5250}"/>
    <cellStyle name="Entrada 76" xfId="48343" xr:uid="{3DB0CB62-AAB3-44A4-AEE7-63550373AF40}"/>
    <cellStyle name="Entrada 77" xfId="48344" xr:uid="{C57F3285-0E49-47A0-9204-D3666804350A}"/>
    <cellStyle name="Entrada 78" xfId="48345" xr:uid="{5384AA6B-4A58-400D-BE0C-2669FB8581E7}"/>
    <cellStyle name="Entrada 79" xfId="48346" xr:uid="{95649ED7-A165-4542-802B-29028210778E}"/>
    <cellStyle name="Entrada 8" xfId="48347" xr:uid="{8F64EF62-D4AE-4944-8141-F3CB31B3958D}"/>
    <cellStyle name="Entrada 80" xfId="48348" xr:uid="{C3962FE1-A740-4EB6-BA42-9C8A9ABAB519}"/>
    <cellStyle name="Entrada 81" xfId="48349" xr:uid="{328E7FFA-08A7-4284-9D1F-286EDC15F33E}"/>
    <cellStyle name="Entrada 82" xfId="48350" xr:uid="{FF28E411-D919-4AE4-A57C-ABE759F33386}"/>
    <cellStyle name="Entrada 83" xfId="48351" xr:uid="{55E97AD5-62E2-423C-A282-5FBBDDDB7DD1}"/>
    <cellStyle name="Entrada 84" xfId="48352" xr:uid="{24D2AD61-A99F-4BF2-897F-AF45FB062015}"/>
    <cellStyle name="Entrada 85" xfId="48353" xr:uid="{DCAE253E-3851-47C7-A4C0-3D351BC328F7}"/>
    <cellStyle name="Entrada 86" xfId="48354" xr:uid="{9AE497F1-52F5-4591-AF50-BE2AA22D0877}"/>
    <cellStyle name="Entrada 87" xfId="48355" xr:uid="{E5C3578B-F1B1-4823-8DFA-DBED8C00236B}"/>
    <cellStyle name="Entrada 88" xfId="48356" xr:uid="{84587964-FECD-4501-A2B6-2DEC58DAC7C1}"/>
    <cellStyle name="Entrada 89" xfId="48357" xr:uid="{69E9F3B7-5EE9-42DB-BB31-E1D52385A4BB}"/>
    <cellStyle name="Entrada 9" xfId="48358" xr:uid="{34140D52-8FED-443D-A8F9-1BB39B8DFF7C}"/>
    <cellStyle name="Entrada 90" xfId="48359" xr:uid="{B381A5F9-75BA-40FB-8224-05268454196E}"/>
    <cellStyle name="Entrada 91" xfId="48360" xr:uid="{19018768-A6D1-420C-B3C7-EA3FA4090AEC}"/>
    <cellStyle name="Entrada 92" xfId="48361" xr:uid="{2813C17E-FC5E-4A44-93B0-4F66738CDDB8}"/>
    <cellStyle name="Entrada 93" xfId="48362" xr:uid="{C381B25F-729B-4364-BF97-6BBB2F9630A2}"/>
    <cellStyle name="Entrada 94" xfId="48363" xr:uid="{4948873B-669C-4356-9E3D-ACC020EDAEB0}"/>
    <cellStyle name="Entrada 95" xfId="48364" xr:uid="{907E5C8F-3272-42B3-BFA8-3480019746C2}"/>
    <cellStyle name="Entrada 96" xfId="48365" xr:uid="{F6E5DB84-2E74-46B0-945F-7ED3FDD2B1C8}"/>
    <cellStyle name="Entrada 97" xfId="48366" xr:uid="{5F4AE026-BB5C-48E4-BB7D-410C009984D3}"/>
    <cellStyle name="Entrada 98" xfId="48367" xr:uid="{0D967209-336E-4EAF-A8A5-BAC840D0D22E}"/>
    <cellStyle name="Entrada 99" xfId="48368" xr:uid="{17FA48A4-5282-44FC-88FA-5D7D399D679A}"/>
    <cellStyle name="Estilo 1" xfId="48369" xr:uid="{F7BBA266-0D44-4426-BC82-4CA5462BF451}"/>
    <cellStyle name="Euro" xfId="48370" xr:uid="{3E9953C0-C723-4557-948A-D14337853E19}"/>
    <cellStyle name="Euro 10" xfId="48371" xr:uid="{F4FF5936-E73B-4768-B950-5B2435D72963}"/>
    <cellStyle name="Euro 11" xfId="48372" xr:uid="{E6D5CF03-A562-4E83-B128-B2DF9DBB2882}"/>
    <cellStyle name="Euro 12" xfId="48373" xr:uid="{6B839CEE-4DAB-4CE7-9C15-97762A1140AF}"/>
    <cellStyle name="Euro 2" xfId="48374" xr:uid="{2B9F82C9-BBAD-46D4-AB51-E4EBA61C6358}"/>
    <cellStyle name="Euro 2 2" xfId="48375" xr:uid="{16808E96-43C8-40B5-A649-260E75412895}"/>
    <cellStyle name="Euro 2 2 2" xfId="48376" xr:uid="{6A9A349F-A0FC-4005-9486-613731E1A78A}"/>
    <cellStyle name="Euro 2 3" xfId="48377" xr:uid="{F5E748BB-493D-4ABF-98EE-2610BC4CE29E}"/>
    <cellStyle name="Euro 2 4" xfId="48378" xr:uid="{D2653FA3-60AE-422B-826B-98E28C5D48C8}"/>
    <cellStyle name="Euro 2 5" xfId="48379" xr:uid="{90E2014C-F8B7-4798-88AA-4E34B7D2AC6D}"/>
    <cellStyle name="Euro 2 6" xfId="48380" xr:uid="{4A348DA7-9AB4-48A9-8651-3BA02A2FB7D8}"/>
    <cellStyle name="Euro 2 7" xfId="48381" xr:uid="{C51F9F92-D36C-48C8-8EFD-AA38332BA82D}"/>
    <cellStyle name="Euro 2 8" xfId="48382" xr:uid="{953A9344-2A2F-45EE-8C9B-E263F9738832}"/>
    <cellStyle name="Euro 3" xfId="48383" xr:uid="{47B163C6-7E6E-4E42-9298-5378EF6A56DA}"/>
    <cellStyle name="Euro 3 2" xfId="48384" xr:uid="{2CAF11B1-20D0-4CFB-9105-D7C4DB9CF3D8}"/>
    <cellStyle name="Euro 3 3" xfId="48385" xr:uid="{4F2C98FB-D131-46B6-890F-D6875F03E71C}"/>
    <cellStyle name="Euro 3 4" xfId="48386" xr:uid="{99FC39E6-9F38-489F-A3E1-A249B78DBC33}"/>
    <cellStyle name="Euro 3 5" xfId="48387" xr:uid="{511561A8-335D-44D1-9DCD-96565ADC3799}"/>
    <cellStyle name="Euro 3 6" xfId="48388" xr:uid="{2D0EAC42-2551-4B2A-8AB4-1240EB8DD5AC}"/>
    <cellStyle name="Euro 3 7" xfId="48389" xr:uid="{9CB64D76-D55E-4B0C-8E57-4E8D539B4078}"/>
    <cellStyle name="Euro 3 8" xfId="48390" xr:uid="{762ADEF3-0B03-4953-A802-EBDA26D4D8DF}"/>
    <cellStyle name="Euro 4" xfId="48391" xr:uid="{80CD3CC2-AB08-46F1-A1C9-ECA51DBE6BA9}"/>
    <cellStyle name="Euro 4 2" xfId="48392" xr:uid="{B632A38E-9992-4825-86E6-31549778B14A}"/>
    <cellStyle name="Euro 5" xfId="48393" xr:uid="{36B19489-B7A7-4636-8868-2DD10DC4BC57}"/>
    <cellStyle name="Euro 5 2" xfId="48394" xr:uid="{29E8DB27-7E0E-4913-983D-80B6F80701C5}"/>
    <cellStyle name="Euro 6" xfId="48395" xr:uid="{0DD8D89B-1344-42B0-A1FD-E5565FBB483C}"/>
    <cellStyle name="Euro 6 2" xfId="48396" xr:uid="{129171C0-EF0A-46E7-8304-2DCDD7CF22CD}"/>
    <cellStyle name="Euro 7" xfId="48397" xr:uid="{FBDFBDF8-0350-4AA2-9950-94D6C59A365C}"/>
    <cellStyle name="Euro 7 2" xfId="48398" xr:uid="{27C508A1-4DDB-4797-9C26-95ABBAD39FF1}"/>
    <cellStyle name="Euro 8" xfId="48399" xr:uid="{C52B477F-8234-479A-98D5-A4E1333C6B14}"/>
    <cellStyle name="Euro 9" xfId="48400" xr:uid="{E6084D90-382F-4B93-81FD-A7F1983F8527}"/>
    <cellStyle name="Euro_12. IFS 31 12 09" xfId="48401" xr:uid="{0C05EFC6-0EE6-46B0-95AE-4358245A5855}"/>
    <cellStyle name="Explanatory Text" xfId="48402" xr:uid="{91AA384F-B10F-4FBC-B166-44A2F87E6EDB}"/>
    <cellStyle name="Explanatory Text 2" xfId="48403" xr:uid="{D40D8039-B3D1-4789-9D6C-ECA85C650E87}"/>
    <cellStyle name="F2" xfId="48404" xr:uid="{1C059E9E-DE87-4B2D-B176-E55D7D6802EF}"/>
    <cellStyle name="F2 2" xfId="48405" xr:uid="{46528107-33BD-4289-982A-C29E0BDE66CB}"/>
    <cellStyle name="F2 3" xfId="48406" xr:uid="{5F759F4F-5BBB-4D50-9819-3D39810C8949}"/>
    <cellStyle name="F2 4" xfId="48407" xr:uid="{0C2D1ACF-BF0B-465A-8193-96F8AF6BAEF6}"/>
    <cellStyle name="F2 5" xfId="48408" xr:uid="{CD9BB32C-673C-4A55-8AF9-F5C0A3C2F2D6}"/>
    <cellStyle name="F2 6" xfId="48409" xr:uid="{22523D93-767C-4B81-A75D-1A1321894BB4}"/>
    <cellStyle name="F2 7" xfId="48410" xr:uid="{6D80ED76-7010-4D27-A8D8-58BCA7C54E90}"/>
    <cellStyle name="F3" xfId="48411" xr:uid="{1C920762-3A18-4456-8CAD-2D4DA1C382DA}"/>
    <cellStyle name="F3 2" xfId="48412" xr:uid="{875C1AFA-5AE2-4AAE-A04A-8FD5853C6985}"/>
    <cellStyle name="F3 3" xfId="48413" xr:uid="{B76ED74F-469C-4BF2-A196-14821088186E}"/>
    <cellStyle name="F3 4" xfId="48414" xr:uid="{7D7B2B7D-1399-4C0A-8020-CCE3E40897E4}"/>
    <cellStyle name="F3 5" xfId="48415" xr:uid="{202C6659-4E22-49D8-8D12-FA91C85DD78E}"/>
    <cellStyle name="F3 6" xfId="48416" xr:uid="{83488266-8407-4968-BB33-462E1C2412FD}"/>
    <cellStyle name="F3 7" xfId="48417" xr:uid="{ABD81666-546F-41F7-ABB4-A782641318A2}"/>
    <cellStyle name="F4" xfId="48418" xr:uid="{31842E7C-7E2D-4A57-9AC4-BE48C56854E9}"/>
    <cellStyle name="F4 2" xfId="48419" xr:uid="{81DB55F2-4194-4666-9EB3-D2E286C01962}"/>
    <cellStyle name="F4 3" xfId="48420" xr:uid="{7392635E-4C61-411D-A485-F0B1F5C47E78}"/>
    <cellStyle name="F4 4" xfId="48421" xr:uid="{FFF7ABAD-AB16-4883-AD3B-D2D90F29B77E}"/>
    <cellStyle name="F4 5" xfId="48422" xr:uid="{CC498C17-2A1A-4C89-996D-94A6B7EF637D}"/>
    <cellStyle name="F4 6" xfId="48423" xr:uid="{1051818B-1558-4B1C-95BA-6957C9F1187A}"/>
    <cellStyle name="F4 7" xfId="48424" xr:uid="{9EDCD44D-C5EF-4376-9634-9150979A2891}"/>
    <cellStyle name="F5" xfId="48425" xr:uid="{16511E6B-AA92-4406-9AAE-1A3D14CEA83D}"/>
    <cellStyle name="F5 2" xfId="48426" xr:uid="{888BD4A9-906C-4664-AD96-255A14CEB8A0}"/>
    <cellStyle name="F5 3" xfId="48427" xr:uid="{8C0A9ACE-01B4-4C6E-86A3-3626A8654039}"/>
    <cellStyle name="F5 4" xfId="48428" xr:uid="{1E6AD0B3-F847-4F28-BCC3-829D0F93041D}"/>
    <cellStyle name="F5 5" xfId="48429" xr:uid="{C703C465-3305-4F57-B9ED-6585A98E9F7F}"/>
    <cellStyle name="F5 6" xfId="48430" xr:uid="{363A26C2-9AD9-4D70-8552-BC5E656C7288}"/>
    <cellStyle name="F5 7" xfId="48431" xr:uid="{87774367-7373-4D33-B79C-A337C21AC6F3}"/>
    <cellStyle name="F6" xfId="48432" xr:uid="{05803289-6285-4439-873F-662300AA4F78}"/>
    <cellStyle name="F6 2" xfId="48433" xr:uid="{6D0B5CA8-F166-471A-96AF-22E3A2E1EC5E}"/>
    <cellStyle name="F6 3" xfId="48434" xr:uid="{05C968D2-5415-4893-BB7B-BF8447936E2C}"/>
    <cellStyle name="F6 4" xfId="48435" xr:uid="{15E1C905-48A4-4C14-8EE5-45AA42800DD9}"/>
    <cellStyle name="F6 5" xfId="48436" xr:uid="{888EDC22-F3C1-4EE1-A557-BD2B6709F979}"/>
    <cellStyle name="F6 6" xfId="48437" xr:uid="{C976716D-5BAF-4685-9362-8081E7B96499}"/>
    <cellStyle name="F6 7" xfId="48438" xr:uid="{1FC9F1EB-7242-4BFF-B433-052565DB2BAF}"/>
    <cellStyle name="F7" xfId="48439" xr:uid="{EBDBA8F6-ACB9-4634-9085-B9DF659361DE}"/>
    <cellStyle name="F7 2" xfId="48440" xr:uid="{3819CAAB-5936-4E28-95FE-E70D3DBFEEF8}"/>
    <cellStyle name="F7 3" xfId="48441" xr:uid="{1AC4414A-53FD-4BB0-B59E-ADF5D34F8A19}"/>
    <cellStyle name="F7 4" xfId="48442" xr:uid="{BDF6142B-CA71-4B30-B51C-57FCB1F5BAAA}"/>
    <cellStyle name="F7 5" xfId="48443" xr:uid="{850B898B-5E4D-44DB-926F-2A367CAA5252}"/>
    <cellStyle name="F7 6" xfId="48444" xr:uid="{6C43B936-9419-4639-B5DC-6E3C6A6AB230}"/>
    <cellStyle name="F7 7" xfId="48445" xr:uid="{664E3053-8C8A-40C8-B174-F2FC69307AD9}"/>
    <cellStyle name="F8" xfId="48446" xr:uid="{ED60BDB7-97C3-4C09-8151-239A9D9D241F}"/>
    <cellStyle name="F8 2" xfId="48447" xr:uid="{EA2418D5-A083-4238-B74E-ED0655EB8DC6}"/>
    <cellStyle name="F8 3" xfId="48448" xr:uid="{6528A018-5641-472E-BD68-A73B77448EA5}"/>
    <cellStyle name="F8 4" xfId="48449" xr:uid="{FABCD018-ECA4-4BF4-9EF6-B90AB3A5B512}"/>
    <cellStyle name="F8 5" xfId="48450" xr:uid="{D51B4A44-E0B6-4F1C-8CE1-5130C1C850B9}"/>
    <cellStyle name="F8 6" xfId="48451" xr:uid="{156CD273-650D-42EB-9176-102F4ADBE760}"/>
    <cellStyle name="F8 7" xfId="48452" xr:uid="{19283785-D07C-4A69-8E6A-9D4852AE7F91}"/>
    <cellStyle name="Fecha" xfId="48453" xr:uid="{C39296A0-22A4-4B36-B610-DC89EFD46493}"/>
    <cellStyle name="Fijo" xfId="4002" xr:uid="{003CB1E2-2FCA-4137-B621-46EF48E9382A}"/>
    <cellStyle name="Financiero" xfId="4003" xr:uid="{432CA906-22A7-4100-849B-71B2195EF70F}"/>
    <cellStyle name="Fixed" xfId="48454" xr:uid="{5B86D50D-AC80-46C9-9D1B-DE09DA7B1F95}"/>
    <cellStyle name="Good" xfId="48455" xr:uid="{7EBCD874-3B87-45DD-846A-11E16C61F226}"/>
    <cellStyle name="Good 2" xfId="48456" xr:uid="{104D3B10-BA0C-4492-9C95-3E26931A87E0}"/>
    <cellStyle name="Grey" xfId="48457" xr:uid="{1FEE366C-0B26-4755-970D-5453F1184FD2}"/>
    <cellStyle name="Header1" xfId="48458" xr:uid="{B6EC3487-6996-4A42-9F42-438AC49C4830}"/>
    <cellStyle name="Header2" xfId="48459" xr:uid="{738CA99C-50A6-4DC2-A934-E982E6437B33}"/>
    <cellStyle name="Heading 1" xfId="48460" xr:uid="{633BBEFA-C8F7-4E91-B15A-0A573EA5C621}"/>
    <cellStyle name="Heading 1 2" xfId="48461" xr:uid="{C07D1239-103A-488C-B2F7-75B74EF8236A}"/>
    <cellStyle name="Heading 2" xfId="48462" xr:uid="{0D29CE90-1822-47E6-B143-93EF3AA7D8D1}"/>
    <cellStyle name="Heading 2 2" xfId="48463" xr:uid="{42CD7522-18CC-411B-83D4-6621F1FE562C}"/>
    <cellStyle name="Heading 3" xfId="48464" xr:uid="{CAD961B0-CFF3-4998-A64F-D648714DA7DB}"/>
    <cellStyle name="Heading 3 2" xfId="48465" xr:uid="{6AC19C4E-8977-4BF5-BD1C-30AB88DCAEC6}"/>
    <cellStyle name="Heading 4" xfId="48466" xr:uid="{AFFC4AA9-6383-48BC-AE0F-6B0B72EEF2E6}"/>
    <cellStyle name="Heading 4 2" xfId="48467" xr:uid="{24692320-B3A1-4037-ADB0-C75547A8107C}"/>
    <cellStyle name="Hipervínculo" xfId="54110" builtinId="8"/>
    <cellStyle name="Hipervínculo 2" xfId="54076" xr:uid="{0D19EABC-9F92-48E0-9C8E-95B400468A92}"/>
    <cellStyle name="Hipervínculo 3" xfId="54075" xr:uid="{C052A093-FA88-48D5-99BA-DAA0CCAE3D2D}"/>
    <cellStyle name="Hipervínculo 4" xfId="5788" xr:uid="{208125E2-5E46-40B2-8779-BCDB31892C97}"/>
    <cellStyle name="Incorrecto" xfId="9" builtinId="27" customBuiltin="1"/>
    <cellStyle name="Incorrecto 10" xfId="48468" xr:uid="{19D63A72-9AC3-436B-9B1C-EA3D9F51A5FD}"/>
    <cellStyle name="Incorrecto 100" xfId="48469" xr:uid="{3C6B84D9-A4A2-4904-92A1-710777C1BB0E}"/>
    <cellStyle name="Incorrecto 101" xfId="48470" xr:uid="{AEA328B4-22E8-413A-A532-F91FB5A8068B}"/>
    <cellStyle name="Incorrecto 11" xfId="48471" xr:uid="{87ECAA52-AE4B-469E-9966-5AC95E3F5AC7}"/>
    <cellStyle name="Incorrecto 12" xfId="48472" xr:uid="{0F045136-A408-4496-8766-FE00C4C96F81}"/>
    <cellStyle name="Incorrecto 13" xfId="48473" xr:uid="{5CBF3BB5-A02B-40EE-9016-64F8E3382163}"/>
    <cellStyle name="Incorrecto 14" xfId="48474" xr:uid="{AC2D2E43-4486-477F-956C-8424420BC577}"/>
    <cellStyle name="Incorrecto 15" xfId="48475" xr:uid="{8385292E-2770-4E1E-8729-67762D1BD110}"/>
    <cellStyle name="Incorrecto 16" xfId="48476" xr:uid="{48DD83FB-7889-43B6-B7C8-C3AE06D8CBF0}"/>
    <cellStyle name="Incorrecto 17" xfId="48477" xr:uid="{FE0A7247-F9E4-4B42-AF0B-44E5AFA775C7}"/>
    <cellStyle name="Incorrecto 18" xfId="48478" xr:uid="{18F9972D-500F-4534-8379-59A3812BDE51}"/>
    <cellStyle name="Incorrecto 19" xfId="48479" xr:uid="{23AE52C0-630F-49F5-B966-9FC0DDC91891}"/>
    <cellStyle name="Incorrecto 2" xfId="48480" xr:uid="{DA940CBE-B732-497D-8BA0-2E2BE327C9D9}"/>
    <cellStyle name="Incorrecto 2 2" xfId="48481" xr:uid="{69ECD797-97E9-4554-9047-F82A20141F71}"/>
    <cellStyle name="Incorrecto 2 2 2" xfId="48482" xr:uid="{12B756C3-E453-444E-87CA-DDBA23B6EBB4}"/>
    <cellStyle name="Incorrecto 2 2 3" xfId="48483" xr:uid="{8EAEA459-171A-4A82-9368-E0F4E72F4634}"/>
    <cellStyle name="Incorrecto 2 2 4" xfId="48484" xr:uid="{F931D366-1911-4B20-B631-7D7BFE72081D}"/>
    <cellStyle name="Incorrecto 2 2 5" xfId="48485" xr:uid="{41C1E2D9-DB8B-47A7-B20D-86A95E623A97}"/>
    <cellStyle name="Incorrecto 2 2 6" xfId="48486" xr:uid="{211D99E2-0A52-43F3-83B7-DDD2030B1AE2}"/>
    <cellStyle name="Incorrecto 2 2 7" xfId="48487" xr:uid="{C28F200D-8C79-43FC-9FFF-8D836A5E9290}"/>
    <cellStyle name="Incorrecto 2 3" xfId="48488" xr:uid="{29EE0051-D9F2-4809-801A-5469A0FB4BC0}"/>
    <cellStyle name="Incorrecto 2 4" xfId="48489" xr:uid="{0220B54D-270F-4A7E-958F-9AA62C30D53F}"/>
    <cellStyle name="Incorrecto 2 5" xfId="48490" xr:uid="{9AE16613-7E1F-43B5-9AB4-A56E14790ED2}"/>
    <cellStyle name="Incorrecto 2 6" xfId="48491" xr:uid="{D3366FC2-E95B-4A03-9F56-A475395428AD}"/>
    <cellStyle name="Incorrecto 2 7" xfId="48492" xr:uid="{815F96AB-8C26-4F06-AA20-8036167D0446}"/>
    <cellStyle name="Incorrecto 20" xfId="48493" xr:uid="{A1E9C307-5E8B-4506-A51C-67E279CFA31F}"/>
    <cellStyle name="Incorrecto 21" xfId="48494" xr:uid="{585C8ED5-6848-4AB4-94D4-3C76DEECA66F}"/>
    <cellStyle name="Incorrecto 22" xfId="48495" xr:uid="{B1860AA1-A37B-4A3A-9E18-A70CDAD1A9E0}"/>
    <cellStyle name="Incorrecto 23" xfId="48496" xr:uid="{AE885F8C-9C99-4124-8A82-D46D4F8DBB65}"/>
    <cellStyle name="Incorrecto 24" xfId="48497" xr:uid="{BC239322-EFE6-4886-8F9F-ACEA859A2F96}"/>
    <cellStyle name="Incorrecto 25" xfId="48498" xr:uid="{42183C3F-5401-4285-9F6F-022DA0D2C216}"/>
    <cellStyle name="Incorrecto 26" xfId="48499" xr:uid="{6CB7E130-344E-4B1D-AA36-1A86D81362CD}"/>
    <cellStyle name="Incorrecto 27" xfId="48500" xr:uid="{562F2563-7410-48FD-8A8B-458650590E68}"/>
    <cellStyle name="Incorrecto 28" xfId="48501" xr:uid="{EE2CBBD5-66A6-43CE-9AFD-C4460DA7AEBC}"/>
    <cellStyle name="Incorrecto 29" xfId="48502" xr:uid="{734AAA36-E30A-4F6F-AAF9-50B9A63B66C3}"/>
    <cellStyle name="Incorrecto 3" xfId="48503" xr:uid="{6A64F142-FF61-4788-BC02-5DD9B5A263A5}"/>
    <cellStyle name="Incorrecto 3 2" xfId="48504" xr:uid="{7A6094CC-AE8B-45C7-8327-2A4CCF221571}"/>
    <cellStyle name="Incorrecto 3 3" xfId="48505" xr:uid="{3B7D39C5-6597-4B57-91E5-9C77299951D6}"/>
    <cellStyle name="Incorrecto 3 4" xfId="48506" xr:uid="{567C797C-95B5-4218-A230-3EB38C94DEC8}"/>
    <cellStyle name="Incorrecto 3 5" xfId="48507" xr:uid="{A021E49F-EF28-40FB-8883-B267B8934D28}"/>
    <cellStyle name="Incorrecto 3 6" xfId="48508" xr:uid="{4A655C71-0055-4C68-9FC1-ABA73A6F78A5}"/>
    <cellStyle name="Incorrecto 3 7" xfId="48509" xr:uid="{D480E3C7-9A44-476A-B162-2008E6517416}"/>
    <cellStyle name="Incorrecto 30" xfId="48510" xr:uid="{17C7D832-33AF-4D01-A90A-28D76E99EBD3}"/>
    <cellStyle name="Incorrecto 31" xfId="48511" xr:uid="{72030D25-4C02-417F-88AA-C9F26D6DE6E9}"/>
    <cellStyle name="Incorrecto 32" xfId="48512" xr:uid="{E0E8CB49-5EC7-4F9B-BD27-6661ED1FB59F}"/>
    <cellStyle name="Incorrecto 33" xfId="48513" xr:uid="{D142FAF3-8657-458D-A8CA-0901C03DD520}"/>
    <cellStyle name="Incorrecto 34" xfId="48514" xr:uid="{AD696DF0-72B0-411C-804B-34B74F76780E}"/>
    <cellStyle name="Incorrecto 35" xfId="48515" xr:uid="{F1E73CF5-54F0-4ED4-B75C-FEB861800269}"/>
    <cellStyle name="Incorrecto 36" xfId="48516" xr:uid="{00549732-E061-4A0C-BA74-84F93311ECFE}"/>
    <cellStyle name="Incorrecto 37" xfId="48517" xr:uid="{8DBE4F2E-CC3F-4FE7-8C32-CCF024D356AD}"/>
    <cellStyle name="Incorrecto 38" xfId="48518" xr:uid="{DD642BC5-04F4-44EE-A7E8-445757713D7C}"/>
    <cellStyle name="Incorrecto 39" xfId="48519" xr:uid="{84D40871-5F6C-483A-A8B5-80FFC468229E}"/>
    <cellStyle name="Incorrecto 4" xfId="48520" xr:uid="{739E67E6-4D5D-480D-80BF-D9AEE5341FE6}"/>
    <cellStyle name="Incorrecto 40" xfId="48521" xr:uid="{0AB59BC7-FF5A-4AF9-9987-072EB93B333C}"/>
    <cellStyle name="Incorrecto 41" xfId="48522" xr:uid="{E66D31CA-2306-476D-B098-F0C64B963BA0}"/>
    <cellStyle name="Incorrecto 42" xfId="48523" xr:uid="{E2069353-C6C4-4E9F-9720-C030473849A8}"/>
    <cellStyle name="Incorrecto 43" xfId="48524" xr:uid="{A768D1A2-6640-4CA9-8874-25968C267FED}"/>
    <cellStyle name="Incorrecto 44" xfId="48525" xr:uid="{ABBBF565-8FC5-4694-9841-A79B452F9344}"/>
    <cellStyle name="Incorrecto 45" xfId="48526" xr:uid="{EAE9CDD8-BEF2-48A1-B426-43288EDF5B39}"/>
    <cellStyle name="Incorrecto 46" xfId="48527" xr:uid="{EFB64918-1547-43F5-AD27-4BBD416EFB5B}"/>
    <cellStyle name="Incorrecto 47" xfId="48528" xr:uid="{258981FB-6E54-4257-BFB0-428FE3DAE37B}"/>
    <cellStyle name="Incorrecto 48" xfId="48529" xr:uid="{F5260507-2703-41CE-AAA5-D4537EBDDCE9}"/>
    <cellStyle name="Incorrecto 49" xfId="48530" xr:uid="{C39E43AF-AEDE-4C3B-AD77-8E4A50035173}"/>
    <cellStyle name="Incorrecto 5" xfId="48531" xr:uid="{2C23B5C3-D49B-4039-A728-1AE7CF120CB1}"/>
    <cellStyle name="Incorrecto 50" xfId="48532" xr:uid="{FEDEAD83-A37C-4C5B-97D9-A7690D8E59CA}"/>
    <cellStyle name="Incorrecto 51" xfId="48533" xr:uid="{DF970D75-4427-4AD7-8518-955252781439}"/>
    <cellStyle name="Incorrecto 52" xfId="48534" xr:uid="{9E588E15-967E-4D37-9008-2DC11EC8C472}"/>
    <cellStyle name="Incorrecto 53" xfId="48535" xr:uid="{1E3D23D6-5D13-4E43-9F25-44C82BA8DF6C}"/>
    <cellStyle name="Incorrecto 54" xfId="48536" xr:uid="{D56FE6F5-783D-40DA-BE7C-65B5B9E8C715}"/>
    <cellStyle name="Incorrecto 55" xfId="48537" xr:uid="{B1197435-92BD-4BF6-9B19-381CF8C3DB56}"/>
    <cellStyle name="Incorrecto 56" xfId="48538" xr:uid="{91E9844F-BAC0-4B5F-B8E5-DA243CBEFD2B}"/>
    <cellStyle name="Incorrecto 57" xfId="48539" xr:uid="{C438D779-63F1-4688-B96E-2B173E36933C}"/>
    <cellStyle name="Incorrecto 58" xfId="48540" xr:uid="{EF80745C-6B40-4D31-8BB5-C119D753A54F}"/>
    <cellStyle name="Incorrecto 59" xfId="48541" xr:uid="{CD4DABA8-4152-4BD9-A7D2-EAAD21AB8A7E}"/>
    <cellStyle name="Incorrecto 6" xfId="48542" xr:uid="{5FFB5072-6E41-4921-9FD7-A4F06B197916}"/>
    <cellStyle name="Incorrecto 60" xfId="48543" xr:uid="{AF89EA40-0D4C-4ED8-92E1-DE5D035D8749}"/>
    <cellStyle name="Incorrecto 61" xfId="48544" xr:uid="{517976F0-93AD-4EE8-8694-8052CAACB632}"/>
    <cellStyle name="Incorrecto 62" xfId="48545" xr:uid="{DFBDFF11-AE10-4D4F-B12C-3C9C248916F4}"/>
    <cellStyle name="Incorrecto 63" xfId="48546" xr:uid="{93799B99-354B-4C06-9772-182E7B95C096}"/>
    <cellStyle name="Incorrecto 64" xfId="48547" xr:uid="{4948CB82-6D19-4914-B8F3-6BD51CD83F26}"/>
    <cellStyle name="Incorrecto 65" xfId="48548" xr:uid="{1DF798EC-3E78-4E5A-8235-EC7D3BBE977E}"/>
    <cellStyle name="Incorrecto 66" xfId="48549" xr:uid="{DA579D3C-1744-4115-B196-5B2F7613E0D9}"/>
    <cellStyle name="Incorrecto 67" xfId="48550" xr:uid="{01BE4035-28AC-44BA-8D27-91ED8BC69D63}"/>
    <cellStyle name="Incorrecto 68" xfId="48551" xr:uid="{C8B584EE-F785-4500-9A80-08B2FD032B70}"/>
    <cellStyle name="Incorrecto 69" xfId="48552" xr:uid="{8B2F295E-FE7D-46FB-B924-FDBCCBE0BAF4}"/>
    <cellStyle name="Incorrecto 7" xfId="48553" xr:uid="{1B96B34D-F603-4E36-81BA-C97F96E090F8}"/>
    <cellStyle name="Incorrecto 70" xfId="48554" xr:uid="{00F3D7FD-5ABD-49B6-B3DE-792E1867CCC7}"/>
    <cellStyle name="Incorrecto 71" xfId="48555" xr:uid="{48B8D644-FA2F-4801-91CE-3D238443F8A0}"/>
    <cellStyle name="Incorrecto 72" xfId="48556" xr:uid="{127156A4-998D-4860-9E5E-1337BA79BBF9}"/>
    <cellStyle name="Incorrecto 73" xfId="48557" xr:uid="{474D88F8-1C96-4DD5-9236-8CF585D0059A}"/>
    <cellStyle name="Incorrecto 74" xfId="48558" xr:uid="{8CB99D74-7FD0-43C3-8648-9BBC9F01707D}"/>
    <cellStyle name="Incorrecto 75" xfId="48559" xr:uid="{610E7A68-3D8A-4B9D-914E-9A043B49B922}"/>
    <cellStyle name="Incorrecto 76" xfId="48560" xr:uid="{DCA33DAC-FC2E-4728-A148-B4E1ACFA019F}"/>
    <cellStyle name="Incorrecto 77" xfId="48561" xr:uid="{9E96B975-3517-4689-BA4B-9497368872D4}"/>
    <cellStyle name="Incorrecto 78" xfId="48562" xr:uid="{277621DD-3CE4-4469-B9E4-6FFFBE81C95E}"/>
    <cellStyle name="Incorrecto 79" xfId="48563" xr:uid="{F601BF4B-E8A6-467C-B902-11A37572E313}"/>
    <cellStyle name="Incorrecto 8" xfId="48564" xr:uid="{B7445BBC-9E4E-45AF-8759-46331F965B89}"/>
    <cellStyle name="Incorrecto 80" xfId="48565" xr:uid="{7E27F5D8-B9A4-4150-B0D9-3C1A90578DB1}"/>
    <cellStyle name="Incorrecto 81" xfId="48566" xr:uid="{6A5D27BC-877C-4987-BE86-63BD519E50BC}"/>
    <cellStyle name="Incorrecto 82" xfId="48567" xr:uid="{C8A91ABD-2B49-4D05-8D34-922A3005DC45}"/>
    <cellStyle name="Incorrecto 83" xfId="48568" xr:uid="{8BA307E4-4C75-4B51-A212-F0822AB36281}"/>
    <cellStyle name="Incorrecto 84" xfId="48569" xr:uid="{29168F81-8600-43DC-8466-40A2F1DFBBAA}"/>
    <cellStyle name="Incorrecto 85" xfId="48570" xr:uid="{46572245-4395-4430-9235-E71BE9015FED}"/>
    <cellStyle name="Incorrecto 86" xfId="48571" xr:uid="{370012AE-6868-472E-A2F8-9657C20A24DA}"/>
    <cellStyle name="Incorrecto 87" xfId="48572" xr:uid="{7AABB107-AF03-4279-8D63-581523DC1628}"/>
    <cellStyle name="Incorrecto 88" xfId="48573" xr:uid="{313F2AA9-CEAD-462A-AECB-8FE55B747575}"/>
    <cellStyle name="Incorrecto 89" xfId="48574" xr:uid="{B4008CB6-5857-4C1C-9155-6A4C82D6B0F9}"/>
    <cellStyle name="Incorrecto 9" xfId="48575" xr:uid="{0A4CAC03-71AD-44F7-873B-F7A1A2FE1FBC}"/>
    <cellStyle name="Incorrecto 90" xfId="48576" xr:uid="{D0162035-5412-4620-B9BB-9E60E574AB40}"/>
    <cellStyle name="Incorrecto 91" xfId="48577" xr:uid="{7B2B4183-4D81-49E3-BDA7-82CD6D66BB03}"/>
    <cellStyle name="Incorrecto 92" xfId="48578" xr:uid="{2F1122E1-C565-45F6-A450-88533CF35104}"/>
    <cellStyle name="Incorrecto 93" xfId="48579" xr:uid="{51D99BF5-A8EB-4AEF-9198-545A088D13C3}"/>
    <cellStyle name="Incorrecto 94" xfId="48580" xr:uid="{C432EF0E-9663-4A5E-8217-32950F7B62A8}"/>
    <cellStyle name="Incorrecto 95" xfId="48581" xr:uid="{D9449B50-F655-4A53-AB11-EA481DB1743A}"/>
    <cellStyle name="Incorrecto 96" xfId="48582" xr:uid="{F90442CF-9F38-4CD2-B034-FF890DB56CB3}"/>
    <cellStyle name="Incorrecto 97" xfId="48583" xr:uid="{4E3DD133-9BB4-4CF6-A153-774911336680}"/>
    <cellStyle name="Incorrecto 98" xfId="48584" xr:uid="{CB48B70D-66C5-4AD2-8860-283EB450BB89}"/>
    <cellStyle name="Incorrecto 99" xfId="48585" xr:uid="{DECDF9B8-DB76-4B5B-A605-D3FDCEF02FF3}"/>
    <cellStyle name="Input" xfId="48586" xr:uid="{77F836B7-FACE-4D61-867B-BD255FBF3DA1}"/>
    <cellStyle name="Input [yellow]" xfId="48587" xr:uid="{53A3A937-70A7-41A8-8033-EC61733F9F15}"/>
    <cellStyle name="Input 2" xfId="48588" xr:uid="{CF4F0304-3BCD-40AA-81CD-478425CD9C21}"/>
    <cellStyle name="Input 3" xfId="48589" xr:uid="{49A44DEC-6E00-4CA3-A716-4D53DB298DB8}"/>
    <cellStyle name="Input 4" xfId="48590" xr:uid="{A4A32EE1-2419-4232-9A6B-DF60D1F62FD8}"/>
    <cellStyle name="Input 5" xfId="48591" xr:uid="{DD3D6EF7-1A48-4C4A-9602-FBECD13BCEAF}"/>
    <cellStyle name="Input Cells" xfId="48592" xr:uid="{FDF501BB-21BB-4357-9911-F8F37D28EA50}"/>
    <cellStyle name="Input Cells 2" xfId="48593" xr:uid="{F30C9033-87D0-4E08-9165-0DA8675D29D8}"/>
    <cellStyle name="Input_Activo Fijo COnsolidado diciembre final" xfId="48594" xr:uid="{C0BC1673-A7DD-48EE-ACF3-2E75895068D3}"/>
    <cellStyle name="jpm standard" xfId="48595" xr:uid="{AF91C23F-82BA-46AE-861E-B86DF0E9979D}"/>
    <cellStyle name="jpm standard 2" xfId="48596" xr:uid="{25A86500-189A-41AD-8DEA-8AE832CF9E88}"/>
    <cellStyle name="Linked Cell" xfId="48597" xr:uid="{BFE22F96-1503-4940-B542-E893E0F2D1D8}"/>
    <cellStyle name="Linked Cell 2" xfId="48598" xr:uid="{0BD5D367-B7F7-4E56-9212-AC09DD56F715}"/>
    <cellStyle name="Linked Cells" xfId="48599" xr:uid="{5CC3B2EC-8CBB-4AC4-861A-5B7039FB8C65}"/>
    <cellStyle name="Linked Cells 2" xfId="48600" xr:uid="{87A331E8-0521-4B33-9C5A-8B7EA6AEC803}"/>
    <cellStyle name="Millares [0] 2" xfId="48601" xr:uid="{DED2DBAB-0358-4BFB-ADD7-C68A5A5BD507}"/>
    <cellStyle name="Millares [0] 2 2" xfId="54098" xr:uid="{409607FC-65D8-4D88-9025-885A5D63819C}"/>
    <cellStyle name="Millares [0] 3" xfId="54073" xr:uid="{078BEA28-F16A-4A2C-B0AF-EEFFD7A19C13}"/>
    <cellStyle name="Millares [0] 4" xfId="54090" xr:uid="{DCBE4E67-A42F-40DB-AB9A-CA99B353F7EA}"/>
    <cellStyle name="Millares 10" xfId="4004" xr:uid="{5A0ED4A7-B377-45AE-933C-7CB8ED7843AD}"/>
    <cellStyle name="Millares 10 2" xfId="4005" xr:uid="{08C6A717-2C60-487A-9F6E-4B5701A60989}"/>
    <cellStyle name="Millares 10 2 2" xfId="4006" xr:uid="{5CB7AE56-DD20-4DC3-BC4B-49F54B628F24}"/>
    <cellStyle name="Millares 10 2 2 2" xfId="4007" xr:uid="{70A1ADEF-1915-4D8A-8AD7-B6C6AFFE9763}"/>
    <cellStyle name="Millares 10 2 2 2 2 2" xfId="54071" xr:uid="{5ACFE2C0-57A3-455D-8307-51BD68E1CDFC}"/>
    <cellStyle name="Millares 10 2 2 2 2 2 2" xfId="54081" xr:uid="{93624837-FE46-4173-8D5F-D44A0C4090B8}"/>
    <cellStyle name="Millares 10 2 3" xfId="4008" xr:uid="{CCE6346C-045C-48FD-87EB-A6F35784CE39}"/>
    <cellStyle name="Millares 10 2 4" xfId="48603" xr:uid="{AEE39983-F4D5-424F-A2C0-2F2D849D2E9A}"/>
    <cellStyle name="Millares 10 3" xfId="4009" xr:uid="{4B5C852C-F81B-4C04-B074-29B177A28DFE}"/>
    <cellStyle name="Millares 10 3 2" xfId="4010" xr:uid="{1D6ABF92-98DE-4F14-8F56-987019A66921}"/>
    <cellStyle name="Millares 10 4" xfId="4011" xr:uid="{7DE1C83C-19DB-40BF-9649-1ABE767DDC7A}"/>
    <cellStyle name="Millares 10 5" xfId="48602" xr:uid="{7B3360CB-9DF5-4F76-8B3B-A720BD555E34}"/>
    <cellStyle name="Millares 100" xfId="42" xr:uid="{6270AA6D-8C14-4BEE-977E-7BE4C93937A6}"/>
    <cellStyle name="Millares 100 2" xfId="48604" xr:uid="{6CC93BD4-BB49-4F55-B6ED-97A19DFB6FD1}"/>
    <cellStyle name="Millares 100 2 2" xfId="48605" xr:uid="{FB92BC25-CCF1-42B7-AB94-0E77E0087DAD}"/>
    <cellStyle name="Millares 100 2 2 2" xfId="48606" xr:uid="{38371430-DDDB-4495-A7C6-635237F5FF46}"/>
    <cellStyle name="Millares 100 2 3" xfId="48607" xr:uid="{DFAB9484-18EF-41AA-A157-1E1A7BF00657}"/>
    <cellStyle name="Millares 100 3" xfId="48608" xr:uid="{E7A70E09-3D7F-4D3A-B432-C5D2537C0C05}"/>
    <cellStyle name="Millares 100 3 2" xfId="48609" xr:uid="{65973BFC-D2E2-4532-BD05-F7AAB4B014A0}"/>
    <cellStyle name="Millares 100 4" xfId="48610" xr:uid="{5A648A7D-C05B-4DD1-8174-7DECF315A21B}"/>
    <cellStyle name="Millares 101" xfId="48611" xr:uid="{FD43E47D-ED15-48C5-983D-2076C90E585F}"/>
    <cellStyle name="Millares 101 2" xfId="48612" xr:uid="{FFFFAA6D-35F2-476D-9BD9-87DCF94D6A9E}"/>
    <cellStyle name="Millares 101 2 2" xfId="48613" xr:uid="{0ACD0E66-6D2A-4C3A-87A1-B43C43EBA19A}"/>
    <cellStyle name="Millares 101 2 2 2" xfId="48614" xr:uid="{667F7FCC-571B-43AC-9449-16C3D2AD50C5}"/>
    <cellStyle name="Millares 101 2 3" xfId="48615" xr:uid="{F8AC33ED-E3EE-4102-8EBC-E13A2F038FF6}"/>
    <cellStyle name="Millares 101 3" xfId="48616" xr:uid="{90EC81AE-167B-4E77-AC2F-25C738BB902A}"/>
    <cellStyle name="Millares 101 3 2" xfId="48617" xr:uid="{FFC56570-8DA1-4797-AB7F-2EF0FBFC47F0}"/>
    <cellStyle name="Millares 101 4" xfId="48618" xr:uid="{1EF02BDA-5A00-44C1-A1AF-3CEAFF88D250}"/>
    <cellStyle name="Millares 102" xfId="48619" xr:uid="{033C6EBB-8918-40F9-97DE-DED57E2F7E33}"/>
    <cellStyle name="Millares 102 2" xfId="48620" xr:uid="{4972FACA-0C90-4823-AC11-1799EB48067A}"/>
    <cellStyle name="Millares 102 2 2" xfId="48621" xr:uid="{C111544C-E3F3-4164-8A6F-32EEE203B099}"/>
    <cellStyle name="Millares 102 2 2 2" xfId="48622" xr:uid="{3FE96699-8095-43BE-89C9-FEE2F4A7F1B0}"/>
    <cellStyle name="Millares 102 2 3" xfId="48623" xr:uid="{A3486F1B-1165-42D0-8B61-93D4461C4EE5}"/>
    <cellStyle name="Millares 102 3" xfId="48624" xr:uid="{739CA13F-AB1D-4748-9EEF-170EEEB1A0ED}"/>
    <cellStyle name="Millares 102 3 2" xfId="48625" xr:uid="{8A9C9536-A66C-4E19-BCF0-60D5193F8CA9}"/>
    <cellStyle name="Millares 102 4" xfId="48626" xr:uid="{1E26C1E9-2ACD-4EC8-B745-A4FEB877DC76}"/>
    <cellStyle name="Millares 103" xfId="48627" xr:uid="{9389A87F-B1A7-4D9C-9128-62F5FB7FC11E}"/>
    <cellStyle name="Millares 103 2" xfId="48628" xr:uid="{943672A4-CF3A-42BD-890F-0162682EC013}"/>
    <cellStyle name="Millares 103 2 2" xfId="48629" xr:uid="{26D6D2A0-F8E8-4468-856C-33AA15CBF04F}"/>
    <cellStyle name="Millares 103 2 2 2" xfId="48630" xr:uid="{3EA2CC92-4A8A-4C4E-A1AB-25EB75BB5F2E}"/>
    <cellStyle name="Millares 103 2 3" xfId="48631" xr:uid="{0E085DF9-8141-4097-AEBF-B0719273841F}"/>
    <cellStyle name="Millares 103 3" xfId="48632" xr:uid="{DA753520-A398-4E5C-9BA6-7058840D2542}"/>
    <cellStyle name="Millares 103 3 2" xfId="48633" xr:uid="{8390459E-0B2D-4900-A61C-2A47CBBF7505}"/>
    <cellStyle name="Millares 103 4" xfId="48634" xr:uid="{EAA9BA7C-F8E4-49A3-95A8-C29C858EA5FA}"/>
    <cellStyle name="Millares 104" xfId="48635" xr:uid="{A5DFDA3D-ACB7-4818-A9B6-942610606EFC}"/>
    <cellStyle name="Millares 104 2" xfId="48636" xr:uid="{0B6F646E-3BC2-4685-AA0E-36EDE6AA24EB}"/>
    <cellStyle name="Millares 104 2 2" xfId="48637" xr:uid="{1F638781-3896-4C1B-9D1C-484610079217}"/>
    <cellStyle name="Millares 104 2 2 2" xfId="48638" xr:uid="{F3A4651B-9CC0-4224-8B16-F81382E6BBF2}"/>
    <cellStyle name="Millares 104 2 3" xfId="48639" xr:uid="{4D2DF5AC-6C11-414A-ACB6-E9C383A7BCAA}"/>
    <cellStyle name="Millares 104 3" xfId="48640" xr:uid="{347E39D2-006B-4813-A2BA-6EFD3CF0BFEE}"/>
    <cellStyle name="Millares 104 3 2" xfId="48641" xr:uid="{DD9829B4-7B42-47C1-BA8A-041D9DB04039}"/>
    <cellStyle name="Millares 104 4" xfId="48642" xr:uid="{2CABB499-384F-4550-B690-B1FCB6BF6B62}"/>
    <cellStyle name="Millares 105" xfId="48643" xr:uid="{6B8D055E-F63D-4E3B-9D4B-5CCD09B83792}"/>
    <cellStyle name="Millares 105 2" xfId="48644" xr:uid="{3D139ACD-4D14-4493-B420-5B96F327CDC8}"/>
    <cellStyle name="Millares 105 2 2" xfId="48645" xr:uid="{8C41D66A-6CE2-403A-A75A-0A8A5FF185FC}"/>
    <cellStyle name="Millares 105 2 2 2" xfId="48646" xr:uid="{7ECE3973-EB62-4E44-BE3F-46EB28D63742}"/>
    <cellStyle name="Millares 105 2 3" xfId="48647" xr:uid="{35AF03D6-0677-4511-ACFE-EEA24C10B37B}"/>
    <cellStyle name="Millares 105 3" xfId="48648" xr:uid="{F23F3BCD-2C1E-4EA9-90ED-A67C3B2CDC8D}"/>
    <cellStyle name="Millares 105 3 2" xfId="48649" xr:uid="{D6E1F288-89E8-4271-A45C-42A7A2970D73}"/>
    <cellStyle name="Millares 105 4" xfId="48650" xr:uid="{5EC434E5-2CC6-48B9-AC3C-A098872C931A}"/>
    <cellStyle name="Millares 106" xfId="48651" xr:uid="{06CC0E34-B49D-4CCF-A94A-786B20029583}"/>
    <cellStyle name="Millares 106 2" xfId="48652" xr:uid="{AA09BBD6-6491-414B-80E5-68483F70BF94}"/>
    <cellStyle name="Millares 106 2 2" xfId="48653" xr:uid="{977B8687-BC45-47ED-A22E-2879C0DF1B51}"/>
    <cellStyle name="Millares 106 2 2 2" xfId="48654" xr:uid="{C6472235-1BC9-46F1-BEF7-A2D31371C3B2}"/>
    <cellStyle name="Millares 106 2 3" xfId="48655" xr:uid="{5AAC61A2-E2B6-41AF-A421-1C974AFAD573}"/>
    <cellStyle name="Millares 106 3" xfId="48656" xr:uid="{20D37462-3FF3-4213-87EC-0AE027E07066}"/>
    <cellStyle name="Millares 106 3 2" xfId="48657" xr:uid="{23DA25A6-6370-4187-B566-A4B4468C666A}"/>
    <cellStyle name="Millares 106 4" xfId="48658" xr:uid="{6058FF7E-1B6F-4C0F-B71F-54242520DFC8}"/>
    <cellStyle name="Millares 107" xfId="48659" xr:uid="{96F92E98-D3D0-4938-8761-1574DA13FD34}"/>
    <cellStyle name="Millares 107 2" xfId="48660" xr:uid="{4A1E944D-F5A0-4D9B-9CA4-28604F4DB92A}"/>
    <cellStyle name="Millares 107 2 2" xfId="48661" xr:uid="{FA5C5FE6-1640-4A5B-8266-67EB10EF9A95}"/>
    <cellStyle name="Millares 107 2 2 2" xfId="48662" xr:uid="{1526368F-1CD3-48BD-B264-6C00155320D7}"/>
    <cellStyle name="Millares 107 2 3" xfId="48663" xr:uid="{E4D0B528-E06E-46C9-8997-39A155F269BE}"/>
    <cellStyle name="Millares 107 3" xfId="48664" xr:uid="{E5E3548D-5420-4AD2-9766-8A07AF63DD2D}"/>
    <cellStyle name="Millares 107 3 2" xfId="48665" xr:uid="{EF069856-DB3C-4E94-AF5A-C0F110654C96}"/>
    <cellStyle name="Millares 107 4" xfId="48666" xr:uid="{83B50EA3-9CD4-413B-AEF8-6F12E12D2712}"/>
    <cellStyle name="Millares 108" xfId="48667" xr:uid="{342CB1F6-B797-4723-ADA2-56CD0A74E864}"/>
    <cellStyle name="Millares 108 2" xfId="48668" xr:uid="{93AD39A7-6726-4DD5-AE4A-9F495C523F27}"/>
    <cellStyle name="Millares 108 2 2" xfId="48669" xr:uid="{6EA0909C-5AFD-489E-92B2-8F6FC07177F8}"/>
    <cellStyle name="Millares 108 2 2 2" xfId="48670" xr:uid="{C53BB158-D90C-44D9-A62D-3EA61F3574A5}"/>
    <cellStyle name="Millares 108 2 3" xfId="48671" xr:uid="{98B9CA8A-E6A8-471A-B45E-7AEE11266D9F}"/>
    <cellStyle name="Millares 108 3" xfId="48672" xr:uid="{3189CA7E-6000-408C-9FAD-4AA6CC34DDF2}"/>
    <cellStyle name="Millares 108 3 2" xfId="48673" xr:uid="{ACC566CD-F174-4121-B765-9D3FD2AFEC12}"/>
    <cellStyle name="Millares 108 4" xfId="48674" xr:uid="{ABFC9B98-57AF-4D6B-9D2D-407A3031DAB4}"/>
    <cellStyle name="Millares 109" xfId="48675" xr:uid="{9B7FFD85-970E-456E-A9C4-FEC83E500F70}"/>
    <cellStyle name="Millares 109 2" xfId="48676" xr:uid="{2A5A7A6B-CFFA-4760-A6F2-5E5A3B05827F}"/>
    <cellStyle name="Millares 109 2 2" xfId="48677" xr:uid="{288197D9-9DF2-46D8-BF97-E122D60EE95E}"/>
    <cellStyle name="Millares 109 2 2 2" xfId="48678" xr:uid="{67A4DD49-1A79-45E1-A358-E6627872472E}"/>
    <cellStyle name="Millares 109 2 3" xfId="48679" xr:uid="{C9AA3DC6-FB15-4ADC-9529-607DBCE306E4}"/>
    <cellStyle name="Millares 109 3" xfId="48680" xr:uid="{B640EA49-1BF0-4659-A08C-42AC34F85C27}"/>
    <cellStyle name="Millares 109 3 2" xfId="48681" xr:uid="{26595384-2CA7-4C50-89D1-27AAB86263D8}"/>
    <cellStyle name="Millares 109 4" xfId="48682" xr:uid="{254499F3-0C47-4BB7-9DF0-C140EF73D376}"/>
    <cellStyle name="Millares 11" xfId="4012" xr:uid="{B60E2A27-4461-4A46-BC32-74E20592A618}"/>
    <cellStyle name="Millares 11 2" xfId="4013" xr:uid="{A05C97E5-6D07-4E6B-B76B-03518215C1A8}"/>
    <cellStyle name="Millares 11 2 2" xfId="4014" xr:uid="{97FF205A-4FBC-424D-B15C-0E1BDB5CC933}"/>
    <cellStyle name="Millares 11 2 2 2" xfId="4015" xr:uid="{23FD9B8C-F261-489C-A3AE-00ED2D7BB93E}"/>
    <cellStyle name="Millares 11 2 3" xfId="4016" xr:uid="{7AE38D49-8279-488D-97C7-27BDD657382C}"/>
    <cellStyle name="Millares 11 2 4" xfId="48684" xr:uid="{4ADF8BB9-AC18-449C-AEA6-BF1DF3D97E67}"/>
    <cellStyle name="Millares 11 3" xfId="4017" xr:uid="{39C8A449-E8CC-4358-9EFE-BDA84F2D99D7}"/>
    <cellStyle name="Millares 11 3 2" xfId="4018" xr:uid="{7FB5AAF1-AB2F-442A-A897-3AB2B19D77EC}"/>
    <cellStyle name="Millares 11 3 3" xfId="48685" xr:uid="{BA3BCC98-CCB3-48E5-A73F-874590375DBB}"/>
    <cellStyle name="Millares 11 4" xfId="4019" xr:uid="{E50135A7-EC5D-4072-82F2-24174C82B16D}"/>
    <cellStyle name="Millares 11 4 2" xfId="48686" xr:uid="{942FA3DF-11CC-4841-A572-54B192A237B8}"/>
    <cellStyle name="Millares 11 4 2 2" xfId="54097" xr:uid="{685C79B6-AF0B-4CD0-94A3-EBA32A0D78C3}"/>
    <cellStyle name="Millares 11 4 2 3" xfId="54089" xr:uid="{307255F8-2624-46BF-8E59-AC8C0A43BA5A}"/>
    <cellStyle name="Millares 11 5" xfId="48687" xr:uid="{92ACA7C9-8301-4425-9941-C0A2D68C8AC1}"/>
    <cellStyle name="Millares 11 6" xfId="48683" xr:uid="{ABAC3E28-4CC7-4E74-AD09-C32434F273CE}"/>
    <cellStyle name="Millares 11 7" xfId="54074" xr:uid="{19039045-ADFC-4E9B-A0EA-63F83BB81384}"/>
    <cellStyle name="Millares 110" xfId="48688" xr:uid="{39F7791C-0C26-4BBA-AC00-75A4C55BF441}"/>
    <cellStyle name="Millares 110 2" xfId="48689" xr:uid="{D1861539-F19F-435A-8578-581810206E61}"/>
    <cellStyle name="Millares 110 2 2" xfId="48690" xr:uid="{039F6A4D-0CCB-4A9A-88A3-BB301B628746}"/>
    <cellStyle name="Millares 110 2 2 2" xfId="48691" xr:uid="{D13D9C80-7753-44D0-B3A2-08B58277D915}"/>
    <cellStyle name="Millares 110 2 3" xfId="48692" xr:uid="{1B4C02CE-223D-40F1-8480-007963746973}"/>
    <cellStyle name="Millares 110 3" xfId="48693" xr:uid="{A79EA06E-4A3C-40A0-9620-767AC671C0F8}"/>
    <cellStyle name="Millares 110 3 2" xfId="48694" xr:uid="{8BE29AAC-9450-4327-88D2-DF4C618DD352}"/>
    <cellStyle name="Millares 110 4" xfId="48695" xr:uid="{03FB8DB5-98D6-47B2-800E-E460B8CD1FA1}"/>
    <cellStyle name="Millares 111" xfId="48696" xr:uid="{3D758AA8-51D2-439E-8D14-1A7014FD6228}"/>
    <cellStyle name="Millares 111 2" xfId="48697" xr:uid="{FD329D31-CCF5-4E14-B5FD-F75A7A7F101E}"/>
    <cellStyle name="Millares 111 2 2" xfId="48698" xr:uid="{C6208A40-0A0E-457E-8757-0DCE14B95C1F}"/>
    <cellStyle name="Millares 111 2 2 2" xfId="48699" xr:uid="{364C42C7-878D-4B1A-9158-8EEAD825E881}"/>
    <cellStyle name="Millares 111 2 3" xfId="48700" xr:uid="{CAAD0171-3FE8-4CA9-8AA0-4AE1BFC14368}"/>
    <cellStyle name="Millares 111 3" xfId="48701" xr:uid="{D013D4A5-6D80-4753-A72B-151FAA3BE8DE}"/>
    <cellStyle name="Millares 111 3 2" xfId="48702" xr:uid="{731B50CD-FF45-4F15-863E-E3F63D6A19B5}"/>
    <cellStyle name="Millares 111 4" xfId="48703" xr:uid="{77AB069C-4AD1-4C9F-B826-5FCAB4CEF736}"/>
    <cellStyle name="Millares 112" xfId="48704" xr:uid="{A23BBD00-71F4-4E1C-8D69-7C647007C469}"/>
    <cellStyle name="Millares 112 2" xfId="48705" xr:uid="{627E3551-D4A6-4B6D-9DC8-98E030986EEB}"/>
    <cellStyle name="Millares 112 2 2" xfId="48706" xr:uid="{E7FB709C-6453-4DD7-8EE7-A668D74E01FB}"/>
    <cellStyle name="Millares 112 2 2 2" xfId="48707" xr:uid="{98C388B6-8E23-41AE-9EE9-3F35A7107FEA}"/>
    <cellStyle name="Millares 112 2 3" xfId="48708" xr:uid="{5976FFB2-8BE3-4165-8C0F-34C1CAD46A0B}"/>
    <cellStyle name="Millares 112 3" xfId="48709" xr:uid="{83D887AA-5F65-42A5-A2D0-CE27F95C7151}"/>
    <cellStyle name="Millares 112 3 2" xfId="48710" xr:uid="{D79927CF-6BE0-486D-B5B7-F3DA5133B7B2}"/>
    <cellStyle name="Millares 112 4" xfId="48711" xr:uid="{DB58A55D-889F-40EA-88EE-7F04C0C447C3}"/>
    <cellStyle name="Millares 113" xfId="48712" xr:uid="{22524B87-FB00-4680-9A41-8445B0A60B4A}"/>
    <cellStyle name="Millares 113 2" xfId="48713" xr:uid="{DF8BD217-488E-44CD-AAB6-321558B770C8}"/>
    <cellStyle name="Millares 113 2 2" xfId="48714" xr:uid="{6434605B-72EF-44B2-8683-3125275FEE2F}"/>
    <cellStyle name="Millares 113 2 2 2" xfId="48715" xr:uid="{CC9444FF-C247-4F3B-B23A-D88779220443}"/>
    <cellStyle name="Millares 113 2 3" xfId="48716" xr:uid="{F77B3DB8-936A-4B9A-AAD7-AB182359182D}"/>
    <cellStyle name="Millares 113 3" xfId="48717" xr:uid="{85563348-73AB-4883-A123-FD9A28E5E3E6}"/>
    <cellStyle name="Millares 113 3 2" xfId="48718" xr:uid="{77043644-E427-4EFC-AC0E-B82D7EB5B3AC}"/>
    <cellStyle name="Millares 113 4" xfId="48719" xr:uid="{3F8FA408-72B9-475F-9B3E-6EC15611CD00}"/>
    <cellStyle name="Millares 114" xfId="48720" xr:uid="{AC3AEF71-D8B4-45A8-AC72-7ABE068DB119}"/>
    <cellStyle name="Millares 114 2" xfId="48721" xr:uid="{805371AE-ED05-46D9-85C8-AD1B5F0AB53B}"/>
    <cellStyle name="Millares 114 2 2" xfId="48722" xr:uid="{7ECAC87C-6EC6-459A-9622-BEFCD268CD90}"/>
    <cellStyle name="Millares 114 2 2 2" xfId="48723" xr:uid="{DAF1DBD1-0876-42F9-8551-B452B1E0E65A}"/>
    <cellStyle name="Millares 114 2 3" xfId="48724" xr:uid="{A3D9B830-D85C-47C5-A66F-08FE9FF8B47C}"/>
    <cellStyle name="Millares 114 3" xfId="48725" xr:uid="{21FA93E2-A577-43E2-938B-A7EF5A212EF0}"/>
    <cellStyle name="Millares 114 3 2" xfId="48726" xr:uid="{4039E2CC-24A0-4A00-BB67-BBD2D3D26A08}"/>
    <cellStyle name="Millares 114 4" xfId="48727" xr:uid="{DF360153-0A79-4C67-A052-D5FEA409F786}"/>
    <cellStyle name="Millares 115" xfId="48728" xr:uid="{51ABBCE7-093D-4FF3-8A75-03E965691FFC}"/>
    <cellStyle name="Millares 115 2" xfId="48729" xr:uid="{703066AD-838B-46B1-82C8-B7B14A5F4C77}"/>
    <cellStyle name="Millares 115 2 2" xfId="48730" xr:uid="{0C31B679-B05F-45C0-B3D8-AF1D1B5439F2}"/>
    <cellStyle name="Millares 115 2 2 2" xfId="48731" xr:uid="{5CB5981E-D214-43AC-954B-7D8801474166}"/>
    <cellStyle name="Millares 115 2 3" xfId="48732" xr:uid="{96A183B1-3598-457B-9907-FEBA4F812B9F}"/>
    <cellStyle name="Millares 115 3" xfId="48733" xr:uid="{BD031963-E6A4-4261-9145-08E0318BFA3A}"/>
    <cellStyle name="Millares 115 3 2" xfId="48734" xr:uid="{3955D2E8-02C6-4A10-9B2B-DB1900943163}"/>
    <cellStyle name="Millares 115 4" xfId="48735" xr:uid="{76137F99-088E-41DA-8B2A-9E173254F84C}"/>
    <cellStyle name="Millares 116" xfId="48736" xr:uid="{C3310E38-036F-49E8-BF77-886F6E82BA26}"/>
    <cellStyle name="Millares 116 2" xfId="48737" xr:uid="{D1714096-4BE8-4F56-B8AC-8FD1D6F1D520}"/>
    <cellStyle name="Millares 116 2 2" xfId="48738" xr:uid="{D360569D-F740-422A-9737-B52BFFAE5E92}"/>
    <cellStyle name="Millares 116 2 2 2" xfId="48739" xr:uid="{5008ABB2-68F3-466A-A114-27CD872E310B}"/>
    <cellStyle name="Millares 116 2 3" xfId="48740" xr:uid="{5793B708-69F6-49BC-AA07-19902770D60C}"/>
    <cellStyle name="Millares 116 3" xfId="48741" xr:uid="{E13C42B5-F1E6-460D-BBD4-D85D5A5AD03E}"/>
    <cellStyle name="Millares 116 3 2" xfId="48742" xr:uid="{CC926EC9-3D7E-48E8-BCF1-53EF760C8441}"/>
    <cellStyle name="Millares 116 4" xfId="48743" xr:uid="{AC8E642E-1A53-47F8-80D1-9F7318294905}"/>
    <cellStyle name="Millares 117" xfId="48744" xr:uid="{CACB66B6-D9A8-482F-8CB5-703AB134D42D}"/>
    <cellStyle name="Millares 117 2" xfId="48745" xr:uid="{F7F89B06-4C69-4B84-8D29-C49201A9F92B}"/>
    <cellStyle name="Millares 117 2 2" xfId="48746" xr:uid="{ADDDCC81-0275-48C2-82F5-F5667BCF6F43}"/>
    <cellStyle name="Millares 117 2 2 2" xfId="48747" xr:uid="{77278693-3890-4713-ABD6-17136B0AFE78}"/>
    <cellStyle name="Millares 117 2 3" xfId="48748" xr:uid="{9B94C53A-113E-4E7E-93FE-1E0ABF0AACC5}"/>
    <cellStyle name="Millares 117 3" xfId="48749" xr:uid="{D4C73D9F-32F3-471D-9573-37131B64E442}"/>
    <cellStyle name="Millares 117 3 2" xfId="48750" xr:uid="{DCDADE4D-C10F-44CA-B0BC-721369C710BE}"/>
    <cellStyle name="Millares 117 4" xfId="48751" xr:uid="{B1B7060E-2ABD-48D9-90B7-31025B3285A2}"/>
    <cellStyle name="Millares 118" xfId="48752" xr:uid="{9B32134D-A1A8-4C60-9F62-0F817EDCD81C}"/>
    <cellStyle name="Millares 118 2" xfId="48753" xr:uid="{F439FB69-699A-4429-BF87-45DA5275BAE4}"/>
    <cellStyle name="Millares 118 2 2" xfId="48754" xr:uid="{038D3577-8869-4B32-AC1D-A6F75E6B9239}"/>
    <cellStyle name="Millares 118 2 2 2" xfId="48755" xr:uid="{CE85043C-5226-4556-A01F-B234B4A4370F}"/>
    <cellStyle name="Millares 118 2 3" xfId="48756" xr:uid="{912F46A2-ED2C-4FCE-AEB1-592F5853A2D7}"/>
    <cellStyle name="Millares 118 3" xfId="48757" xr:uid="{5362EAF7-59CB-4A77-8306-193014CDE27F}"/>
    <cellStyle name="Millares 118 3 2" xfId="48758" xr:uid="{50E3078A-26A2-420B-89C1-78C35912FAFE}"/>
    <cellStyle name="Millares 118 4" xfId="48759" xr:uid="{9D75C5ED-BBA0-4D3D-97FE-0FBDB493DA78}"/>
    <cellStyle name="Millares 119" xfId="48760" xr:uid="{F8D5C2F9-C8D2-42F4-9C3B-00ED87131481}"/>
    <cellStyle name="Millares 119 2" xfId="48761" xr:uid="{9494371C-4F0E-4CFD-A68F-6B50EF7403DC}"/>
    <cellStyle name="Millares 119 2 2" xfId="48762" xr:uid="{BFD0A9F3-44F3-4021-A8FF-3C0FC2F2D850}"/>
    <cellStyle name="Millares 119 2 2 2" xfId="48763" xr:uid="{3B2FC9F8-B21E-4212-AC37-8260D057E6B6}"/>
    <cellStyle name="Millares 119 2 3" xfId="48764" xr:uid="{3ED2C723-E5DA-40D7-8B0B-1D5DF3AAB605}"/>
    <cellStyle name="Millares 119 3" xfId="48765" xr:uid="{06817BF8-AE7A-415D-B59F-3110ED1B221E}"/>
    <cellStyle name="Millares 119 3 2" xfId="48766" xr:uid="{EBCF9D74-B5DC-4B5C-B086-DDD5F4C46984}"/>
    <cellStyle name="Millares 119 4" xfId="48767" xr:uid="{F1866F83-CB3B-45F6-8FFA-15E3EF778833}"/>
    <cellStyle name="Millares 12" xfId="4020" xr:uid="{E8E83204-36A3-486F-9443-CE9B337BC99D}"/>
    <cellStyle name="Millares 12 2" xfId="4021" xr:uid="{64997A91-3596-4896-BCE4-F61C0111331D}"/>
    <cellStyle name="Millares 12 2 2" xfId="4022" xr:uid="{417C38B0-0D75-4BCF-9744-08CA610A50C9}"/>
    <cellStyle name="Millares 12 2 3" xfId="48769" xr:uid="{A5510138-CF6F-47C0-8C0B-E1545A03ABDB}"/>
    <cellStyle name="Millares 12 3" xfId="4023" xr:uid="{3CCB7749-CAE0-48FB-A083-3BB523725E4C}"/>
    <cellStyle name="Millares 12 4" xfId="48768" xr:uid="{4E9D6287-6B41-4B59-BE5B-CD7E7AD3A95D}"/>
    <cellStyle name="Millares 120" xfId="48770" xr:uid="{E9D5BF76-0915-436D-AE9D-C12CF07966AD}"/>
    <cellStyle name="Millares 120 2" xfId="48771" xr:uid="{3EF92589-E79D-487A-9690-E5FE243DAA4D}"/>
    <cellStyle name="Millares 120 2 2" xfId="48772" xr:uid="{01823262-38ED-48CC-B57D-A602A3E3337D}"/>
    <cellStyle name="Millares 120 2 2 2" xfId="48773" xr:uid="{AB9432BC-2241-4529-908F-D55C4FDC85FD}"/>
    <cellStyle name="Millares 120 2 3" xfId="48774" xr:uid="{F61BB7D3-0E1F-4FC0-9F4F-EE1A2AD1BABD}"/>
    <cellStyle name="Millares 120 3" xfId="48775" xr:uid="{66952B5A-AD24-4975-B1E5-D17E0CF7CE65}"/>
    <cellStyle name="Millares 120 3 2" xfId="48776" xr:uid="{96360FED-FEAF-415C-99BE-195452708BEA}"/>
    <cellStyle name="Millares 120 4" xfId="48777" xr:uid="{02145C7B-2975-4875-9458-59DE894EC35B}"/>
    <cellStyle name="Millares 121" xfId="48778" xr:uid="{AC738022-6516-4E3A-A037-096439585D16}"/>
    <cellStyle name="Millares 121 2" xfId="48779" xr:uid="{4D01AA69-AE65-4285-9747-6A4AA650454E}"/>
    <cellStyle name="Millares 121 2 2" xfId="48780" xr:uid="{84860486-639D-41E5-A5E8-C3D6DE2D7EC3}"/>
    <cellStyle name="Millares 121 2 2 2" xfId="48781" xr:uid="{369B64C1-AE78-4EF4-8F00-42EB3AFD3108}"/>
    <cellStyle name="Millares 121 2 3" xfId="48782" xr:uid="{B9940591-0FB2-4496-9FA1-59524FAFA700}"/>
    <cellStyle name="Millares 121 3" xfId="48783" xr:uid="{2802FD01-6CD5-4565-A9D7-58608B7208D4}"/>
    <cellStyle name="Millares 121 3 2" xfId="48784" xr:uid="{01062DD4-6EF7-49B4-9522-9148D618AF30}"/>
    <cellStyle name="Millares 121 4" xfId="48785" xr:uid="{E16BC273-5320-47C4-BC83-9372F488E2FB}"/>
    <cellStyle name="Millares 122" xfId="48786" xr:uid="{83224D78-3E40-4B47-90CA-29342B80C7E8}"/>
    <cellStyle name="Millares 122 2" xfId="48787" xr:uid="{F7D7EBBD-DA8E-41F5-9A3F-ADAB2982CD02}"/>
    <cellStyle name="Millares 122 2 2" xfId="48788" xr:uid="{AB6E111B-F863-4F1A-BDEC-890B630A17D8}"/>
    <cellStyle name="Millares 122 2 2 2" xfId="48789" xr:uid="{A4635FC8-7DAC-4044-9FE4-9C231E30C61C}"/>
    <cellStyle name="Millares 122 2 3" xfId="48790" xr:uid="{5E38B950-E1F3-46DE-8CDC-A05F1A779EE8}"/>
    <cellStyle name="Millares 122 3" xfId="48791" xr:uid="{51F26700-4952-464B-8A7B-CA4A9E62445B}"/>
    <cellStyle name="Millares 122 3 2" xfId="48792" xr:uid="{6A5C9889-39E9-44DE-892D-2F3DD87D8AE4}"/>
    <cellStyle name="Millares 122 4" xfId="48793" xr:uid="{6242EC4A-203F-488E-A9D8-03D7CF1DFBD6}"/>
    <cellStyle name="Millares 123" xfId="48794" xr:uid="{13BA1248-F2E9-488F-93AE-5DCF1B08F7DB}"/>
    <cellStyle name="Millares 123 2" xfId="48795" xr:uid="{31AAC33C-14C5-4F17-8B3E-433D04F60887}"/>
    <cellStyle name="Millares 123 2 2" xfId="48796" xr:uid="{FE4405FC-DB13-4F8A-A8AB-56F1332AE6A9}"/>
    <cellStyle name="Millares 123 2 2 2" xfId="48797" xr:uid="{421A38AF-7CA9-4CE6-82DB-F146EE797856}"/>
    <cellStyle name="Millares 123 2 3" xfId="48798" xr:uid="{501DA9C0-8FCD-4797-9C11-B497282D1BD8}"/>
    <cellStyle name="Millares 123 3" xfId="48799" xr:uid="{434382E4-4CA1-425C-9701-FDA244233B05}"/>
    <cellStyle name="Millares 123 3 2" xfId="48800" xr:uid="{8629A43C-47A8-435E-845C-C80DB633A620}"/>
    <cellStyle name="Millares 123 4" xfId="48801" xr:uid="{C94A559A-788A-4521-A4B8-8D6D5CE0C01D}"/>
    <cellStyle name="Millares 124" xfId="48802" xr:uid="{19D1E115-A94B-479E-B47B-9EE7E8C72701}"/>
    <cellStyle name="Millares 124 2" xfId="48803" xr:uid="{55FB330E-16FB-4B28-9A4C-4FC5BAF8487F}"/>
    <cellStyle name="Millares 124 2 2" xfId="48804" xr:uid="{CD304F64-8A7F-420B-8276-139E791DD5A6}"/>
    <cellStyle name="Millares 124 2 2 2" xfId="48805" xr:uid="{9D37A83B-60EA-4CAD-8231-0465628ADD8D}"/>
    <cellStyle name="Millares 124 2 3" xfId="48806" xr:uid="{CD44F266-19AC-4553-8987-7B65DB4EE165}"/>
    <cellStyle name="Millares 124 3" xfId="48807" xr:uid="{D0C09E9E-61BF-422B-887A-856CFFB643E3}"/>
    <cellStyle name="Millares 124 3 2" xfId="48808" xr:uid="{47AE500B-B677-4224-B631-A71A57FAEDDA}"/>
    <cellStyle name="Millares 124 4" xfId="48809" xr:uid="{065B252A-7FAB-4325-8E92-89579B828BCC}"/>
    <cellStyle name="Millares 125" xfId="48810" xr:uid="{7A8EB766-EE74-4966-B1E7-9E80CDE75936}"/>
    <cellStyle name="Millares 125 2" xfId="48811" xr:uid="{7038D2C2-D898-43C2-AF5A-4A08BF03C7FC}"/>
    <cellStyle name="Millares 125 2 2" xfId="48812" xr:uid="{59D8751D-8B67-41A4-8E75-DCFE60953921}"/>
    <cellStyle name="Millares 125 2 2 2" xfId="48813" xr:uid="{3DA00E81-974E-4FBC-B783-F39463B9E005}"/>
    <cellStyle name="Millares 125 2 3" xfId="48814" xr:uid="{45DBEA15-C385-468C-8889-9D4D1C3A0BAE}"/>
    <cellStyle name="Millares 125 3" xfId="48815" xr:uid="{F2864495-9E70-4050-B4DA-86A5E2DAEDCD}"/>
    <cellStyle name="Millares 125 3 2" xfId="48816" xr:uid="{A9E4CD2F-AE75-4235-8B70-BA27A262B338}"/>
    <cellStyle name="Millares 125 4" xfId="48817" xr:uid="{F6EE197D-25C9-4936-A438-59205F8C6F3B}"/>
    <cellStyle name="Millares 126" xfId="48818" xr:uid="{930CD9A9-D733-4EA6-AE0E-CB2AA317597E}"/>
    <cellStyle name="Millares 126 2" xfId="48819" xr:uid="{5EA6A460-3246-4C3B-BE42-050F8EC6828F}"/>
    <cellStyle name="Millares 126 2 2" xfId="48820" xr:uid="{E626A142-8BE3-476D-8DE7-E00F3C59C9AE}"/>
    <cellStyle name="Millares 126 2 2 2" xfId="48821" xr:uid="{4316446E-6B5C-4626-8EFD-E1A55C367D6D}"/>
    <cellStyle name="Millares 126 2 3" xfId="48822" xr:uid="{D7AEB8B0-2769-4ABD-B112-A08D0465E63D}"/>
    <cellStyle name="Millares 126 3" xfId="48823" xr:uid="{43B8B122-B259-4C8A-BB3A-981D91EBC97D}"/>
    <cellStyle name="Millares 126 3 2" xfId="48824" xr:uid="{03D74547-AB64-4ED7-9A1B-942BBD22C635}"/>
    <cellStyle name="Millares 126 4" xfId="48825" xr:uid="{D90FE341-AA79-4F2B-9A65-0F96ECA59D9F}"/>
    <cellStyle name="Millares 127" xfId="48826" xr:uid="{BE9216A6-2131-47DC-854C-52C47D75152D}"/>
    <cellStyle name="Millares 127 2" xfId="48827" xr:uid="{EF36519E-35D2-4464-A49A-27195A2A00A3}"/>
    <cellStyle name="Millares 127 2 2" xfId="48828" xr:uid="{74BF344E-5153-4F26-A1F5-87B7F19FE878}"/>
    <cellStyle name="Millares 127 2 2 2" xfId="48829" xr:uid="{873C3437-E884-4867-8C6B-E27F5B63F79E}"/>
    <cellStyle name="Millares 127 2 3" xfId="48830" xr:uid="{6FA3A5B9-B30E-4980-9001-94B1BDF9DDE0}"/>
    <cellStyle name="Millares 127 3" xfId="48831" xr:uid="{4055C97A-FAFA-4C3D-B9D1-2110298FCDC5}"/>
    <cellStyle name="Millares 127 3 2" xfId="48832" xr:uid="{F093E3B6-DACB-4A90-8D03-6644648E6D33}"/>
    <cellStyle name="Millares 127 4" xfId="48833" xr:uid="{31E913FB-22F8-4A1A-B52F-52AE582E0407}"/>
    <cellStyle name="Millares 128" xfId="48834" xr:uid="{076F1412-E1D5-4F01-BC61-C4045E996316}"/>
    <cellStyle name="Millares 128 2" xfId="54106" xr:uid="{C6C19AA7-7A33-421A-AD0D-99F4A8C1FCEB}"/>
    <cellStyle name="Millares 129" xfId="48835" xr:uid="{3A7FF707-09AD-43EB-8787-9B733288FE43}"/>
    <cellStyle name="Millares 13" xfId="4024" xr:uid="{C3F2B319-8F13-44A4-B613-52DD0BD29219}"/>
    <cellStyle name="Millares 13 2" xfId="48836" xr:uid="{4A27203D-E004-423E-939A-D603EFB264BC}"/>
    <cellStyle name="Millares 130" xfId="48837" xr:uid="{E3845DA3-B224-4083-A271-0A1D0A901E8C}"/>
    <cellStyle name="Millares 131" xfId="48838" xr:uid="{2C12F609-2045-4F66-9D8C-27E4842AD1DB}"/>
    <cellStyle name="Millares 132" xfId="48839" xr:uid="{3ADF33A8-0C97-4E9E-BD37-F5ABFBB90F1A}"/>
    <cellStyle name="Millares 133" xfId="48840" xr:uid="{E4591944-9EC7-4689-9B90-DC729E295A7A}"/>
    <cellStyle name="Millares 133 2" xfId="48841" xr:uid="{F18CCABF-F0FF-4CE8-B3D0-429F2DADD95F}"/>
    <cellStyle name="Millares 133 2 2" xfId="48842" xr:uid="{03A5D1A4-3315-4302-90CC-01D605990AA5}"/>
    <cellStyle name="Millares 133 3" xfId="48843" xr:uid="{4F6B2A92-DBAE-430E-BABC-72FEC4270819}"/>
    <cellStyle name="Millares 134" xfId="48844" xr:uid="{43B3ADC0-3641-49B4-8F1C-99A8FF518850}"/>
    <cellStyle name="Millares 134 2" xfId="48845" xr:uid="{F2D0D4B9-EAE9-4FE3-ACE6-998CEF445171}"/>
    <cellStyle name="Millares 134 2 2" xfId="48846" xr:uid="{BB77FECC-57EB-4FA2-8149-917AEF295C7B}"/>
    <cellStyle name="Millares 134 3" xfId="48847" xr:uid="{17068123-0867-4309-A507-094849315D26}"/>
    <cellStyle name="Millares 135" xfId="48848" xr:uid="{98413B33-2F68-4810-B1F4-44D19E3D4093}"/>
    <cellStyle name="Millares 135 2" xfId="48849" xr:uid="{C9AFC29D-FF19-4DD8-87E4-3C77DB6CED67}"/>
    <cellStyle name="Millares 135 2 2" xfId="48850" xr:uid="{A22DB98F-50A1-4691-AECC-670779AF6578}"/>
    <cellStyle name="Millares 135 3" xfId="48851" xr:uid="{95C5D58E-F03F-407B-8CE1-4BF8E1A175CD}"/>
    <cellStyle name="Millares 136" xfId="48852" xr:uid="{B62234DF-2743-4D13-87EC-3447AF105900}"/>
    <cellStyle name="Millares 136 2" xfId="48853" xr:uid="{B5DB7319-FFE1-4B49-BF8A-689109B06DC3}"/>
    <cellStyle name="Millares 136 2 2" xfId="48854" xr:uid="{3899F71C-C4B8-47C8-BA15-438785384C2C}"/>
    <cellStyle name="Millares 136 3" xfId="48855" xr:uid="{6B33AD02-D0D6-472C-999B-1D3D1BEE3634}"/>
    <cellStyle name="Millares 137" xfId="48856" xr:uid="{8E01DDD1-124E-400A-B257-DD465E8C3524}"/>
    <cellStyle name="Millares 137 2" xfId="48857" xr:uid="{0345988A-FFDF-4EB8-A268-43E79E285548}"/>
    <cellStyle name="Millares 137 2 2" xfId="48858" xr:uid="{7937C3F5-B9D3-49F7-BADA-61C74075E1A1}"/>
    <cellStyle name="Millares 137 3" xfId="48859" xr:uid="{222D16DD-F72A-40C9-9B9D-1DE12E14E81F}"/>
    <cellStyle name="Millares 138" xfId="48860" xr:uid="{D28F8121-24A9-4820-A79E-486E94D4A643}"/>
    <cellStyle name="Millares 138 2" xfId="48861" xr:uid="{7C435E29-1B1C-4B8C-AD97-DD12B29D0C9A}"/>
    <cellStyle name="Millares 138 2 2" xfId="48862" xr:uid="{8541215B-A3BA-463C-B274-C8EE37AC6D1C}"/>
    <cellStyle name="Millares 138 3" xfId="48863" xr:uid="{3D2D7394-919E-4D63-BC34-953D24804BBB}"/>
    <cellStyle name="Millares 139" xfId="48864" xr:uid="{68733548-CFB0-4E10-8B58-774C3AF8B99F}"/>
    <cellStyle name="Millares 139 2" xfId="48865" xr:uid="{B8FBC52A-4251-4879-967E-D2F780E448F1}"/>
    <cellStyle name="Millares 139 2 2" xfId="48866" xr:uid="{A448C05E-C31F-443F-B29D-FFA44748F97E}"/>
    <cellStyle name="Millares 139 3" xfId="48867" xr:uid="{613C7B99-A044-40B6-98DA-BA16E4FCDADE}"/>
    <cellStyle name="Millares 14" xfId="4025" xr:uid="{CD3249C8-68A5-4774-9CE6-7AA1236AE7D5}"/>
    <cellStyle name="Millares 14 2" xfId="4026" xr:uid="{A48C3287-30F6-430A-8898-A34FE2C61356}"/>
    <cellStyle name="Millares 14 2 2" xfId="5787" xr:uid="{06A00800-22B6-4E75-8E89-A57F0AECFB9A}"/>
    <cellStyle name="Millares 14 2 3" xfId="48869" xr:uid="{C05A1F8F-D33F-4C47-B543-C77F41B1D0AE}"/>
    <cellStyle name="Millares 14 3" xfId="48868" xr:uid="{84B71ACB-1CF8-42EC-8BEB-2DE15D211716}"/>
    <cellStyle name="Millares 140" xfId="48870" xr:uid="{E4196C9A-6C1E-4F75-87EC-BF2A133481B9}"/>
    <cellStyle name="Millares 140 2" xfId="48871" xr:uid="{4CD193E0-85C5-4979-B055-C2891D303220}"/>
    <cellStyle name="Millares 140 2 2" xfId="48872" xr:uid="{A0CA2B91-F777-43FB-94E1-99E175EA20B1}"/>
    <cellStyle name="Millares 140 3" xfId="48873" xr:uid="{38C665D8-8807-4BF8-92EF-950EB3BA4C94}"/>
    <cellStyle name="Millares 141" xfId="48874" xr:uid="{96A7041A-7290-4B29-A0AF-2419D1A68403}"/>
    <cellStyle name="Millares 141 2" xfId="48875" xr:uid="{8419EAF9-CCF8-4D69-9442-2BE3A4BCA6FE}"/>
    <cellStyle name="Millares 141 2 2" xfId="48876" xr:uid="{23226086-3908-454C-A274-42F68E6CEC6B}"/>
    <cellStyle name="Millares 141 3" xfId="48877" xr:uid="{527ED020-84C2-4C8C-9960-2D516C8499C1}"/>
    <cellStyle name="Millares 142" xfId="48878" xr:uid="{E52E2FFD-EDDA-41F5-A862-A74388C0368B}"/>
    <cellStyle name="Millares 142 2" xfId="48879" xr:uid="{1CA32952-D2CB-49B6-A1A4-E24F56958A06}"/>
    <cellStyle name="Millares 142 2 2" xfId="48880" xr:uid="{F3A67B7B-3AE1-4B6E-9708-929357B61D4C}"/>
    <cellStyle name="Millares 142 3" xfId="48881" xr:uid="{8C28444C-6892-42E6-A85C-2D3C42FC2185}"/>
    <cellStyle name="Millares 143" xfId="48882" xr:uid="{7A739B7E-B90A-40ED-A345-5431E28A8F44}"/>
    <cellStyle name="Millares 143 2" xfId="48883" xr:uid="{B27AF120-F663-4A1C-9F62-E5C8A8FE87F2}"/>
    <cellStyle name="Millares 143 2 2" xfId="48884" xr:uid="{FFBB3DC3-BC18-4D1F-A7C2-ECCE7A47D338}"/>
    <cellStyle name="Millares 143 3" xfId="48885" xr:uid="{87FBD223-6F80-4CA2-96CC-8067FF31CB5E}"/>
    <cellStyle name="Millares 144" xfId="48886" xr:uid="{625EB6CF-E592-4030-A748-4133E3C14AD9}"/>
    <cellStyle name="Millares 145" xfId="48887" xr:uid="{FC13A15A-99AF-49B6-892F-1F888E139A71}"/>
    <cellStyle name="Millares 145 2" xfId="48888" xr:uid="{F0CDEC28-4D74-4293-817B-A565E5120941}"/>
    <cellStyle name="Millares 145 2 2" xfId="48889" xr:uid="{F38007A3-C1E3-4DB8-9AAE-7729189A8012}"/>
    <cellStyle name="Millares 145 3" xfId="48890" xr:uid="{D90DFED0-37E2-4127-9AA1-ED1615E2B883}"/>
    <cellStyle name="Millares 146" xfId="48891" xr:uid="{4E8E446B-C3C1-4A3A-8367-872C7EE08D4E}"/>
    <cellStyle name="Millares 146 2" xfId="48892" xr:uid="{F2AD7D96-E264-4385-9A06-7DE4D9ECCE66}"/>
    <cellStyle name="Millares 146 2 2" xfId="48893" xr:uid="{AF2FD410-DE5E-46C4-A33B-7E1AB5F5D35B}"/>
    <cellStyle name="Millares 146 3" xfId="48894" xr:uid="{BFDE9005-2DBB-419D-9169-82F07BC69DD7}"/>
    <cellStyle name="Millares 147" xfId="48895" xr:uid="{A569912A-DABC-4B41-A91F-FD8E4D3671F2}"/>
    <cellStyle name="Millares 147 2" xfId="48896" xr:uid="{FAB044A5-684B-4C78-8FE7-C4CBE12CEDBD}"/>
    <cellStyle name="Millares 147 2 2" xfId="48897" xr:uid="{8C6721D7-F9D4-461E-89C2-D48542720AFD}"/>
    <cellStyle name="Millares 147 3" xfId="48898" xr:uid="{D2D47EEE-0A96-4E4C-ABC0-424955AB9607}"/>
    <cellStyle name="Millares 148" xfId="48899" xr:uid="{8902F6CF-3BD7-4C43-82C7-4CEDD55DA338}"/>
    <cellStyle name="Millares 148 2" xfId="48900" xr:uid="{8AA3B278-3799-443C-A28A-1D4628FE5084}"/>
    <cellStyle name="Millares 148 2 2" xfId="48901" xr:uid="{F892B0CC-6EE5-4D8F-AF27-393CF64E59E7}"/>
    <cellStyle name="Millares 148 3" xfId="48902" xr:uid="{1F2DFF21-0416-4FF9-A774-992D4B5177F6}"/>
    <cellStyle name="Millares 149" xfId="48903" xr:uid="{AB4D6E7E-4411-49A2-8B3C-4908CE0DB259}"/>
    <cellStyle name="Millares 149 2" xfId="48904" xr:uid="{CED2F001-29FE-4726-810C-BAE9E22D5160}"/>
    <cellStyle name="Millares 149 2 2" xfId="48905" xr:uid="{A60DB923-9E83-4D78-9C12-C556854F1EF9}"/>
    <cellStyle name="Millares 149 3" xfId="48906" xr:uid="{7D9561FE-0EAC-458B-BC9C-063BF3F74059}"/>
    <cellStyle name="Millares 15" xfId="4027" xr:uid="{C05B285F-E80C-462A-B3AB-FBA000CB309C}"/>
    <cellStyle name="Millares 15 2" xfId="48907" xr:uid="{A24D8E40-6A17-4BD3-98AE-0B69149E5421}"/>
    <cellStyle name="Millares 150" xfId="48908" xr:uid="{C94F05CF-9813-4E7D-B8F8-1368606E1E58}"/>
    <cellStyle name="Millares 150 2" xfId="48909" xr:uid="{8B67B244-9804-4FDB-A09E-852D5784C963}"/>
    <cellStyle name="Millares 150 2 2" xfId="48910" xr:uid="{2BDBA03A-9BE6-4F69-8B8C-9214621BCB99}"/>
    <cellStyle name="Millares 150 2 2 2" xfId="48911" xr:uid="{44F4D081-1593-4916-A038-69334F967A3B}"/>
    <cellStyle name="Millares 150 2 3" xfId="48912" xr:uid="{FF92DB60-CF5C-4E22-92C3-11B2C8B6F48A}"/>
    <cellStyle name="Millares 150 3" xfId="48913" xr:uid="{7A5806B5-61DE-4653-BE3D-EBFBB6B8863C}"/>
    <cellStyle name="Millares 150 4" xfId="48914" xr:uid="{A362C3B9-0073-47FE-8185-E4700107B1BA}"/>
    <cellStyle name="Millares 150 4 2" xfId="48915" xr:uid="{8B67DB74-E373-4125-9EE7-48505B2ABB88}"/>
    <cellStyle name="Millares 150 5" xfId="48916" xr:uid="{CEAE1365-7F1E-4ADA-A651-0C4578937CCE}"/>
    <cellStyle name="Millares 151" xfId="48917" xr:uid="{9D787411-81D8-4905-985A-E69837DE209E}"/>
    <cellStyle name="Millares 152" xfId="48918" xr:uid="{1F4FE8CA-A462-4920-8A9E-C3FBAF834112}"/>
    <cellStyle name="Millares 153" xfId="48919" xr:uid="{1F51D596-AB41-4A49-B7F5-D18EDB929158}"/>
    <cellStyle name="Millares 154" xfId="48920" xr:uid="{AA0A057D-020D-40BF-8DE1-262E2EFBAA27}"/>
    <cellStyle name="Millares 155" xfId="48921" xr:uid="{5125EECF-47DF-4965-B177-2989EE0C67EE}"/>
    <cellStyle name="Millares 156" xfId="48922" xr:uid="{D3A62138-83F3-4127-BF01-89B3D99702B3}"/>
    <cellStyle name="Millares 157" xfId="48923" xr:uid="{4C8C4E89-E8B1-44EC-A931-12B03E2B97D3}"/>
    <cellStyle name="Millares 158" xfId="48924" xr:uid="{A5F5B389-9B8A-4EB3-A545-7498AE4036F3}"/>
    <cellStyle name="Millares 158 2" xfId="48925" xr:uid="{EF354169-9815-4F49-BEE8-D68BC42378D6}"/>
    <cellStyle name="Millares 158 2 2" xfId="48926" xr:uid="{289FC76B-B784-473B-8020-2018F8AF6D54}"/>
    <cellStyle name="Millares 158 3" xfId="48927" xr:uid="{9B25F0B7-70E2-4F20-9B0A-19776579C307}"/>
    <cellStyle name="Millares 159" xfId="48928" xr:uid="{9300E5BD-955D-4E2D-AB42-E011FC939A3B}"/>
    <cellStyle name="Millares 159 2" xfId="48929" xr:uid="{FAE41795-B9D6-4585-9F4B-63F1533F9B75}"/>
    <cellStyle name="Millares 159 2 2" xfId="48930" xr:uid="{14DC1405-193A-4943-8A90-545DC5C663E0}"/>
    <cellStyle name="Millares 159 2 2 2" xfId="48931" xr:uid="{7348F768-2F2E-4A0B-991E-2FB229862256}"/>
    <cellStyle name="Millares 159 2 3" xfId="48932" xr:uid="{9E0E5454-1EDA-4899-A726-0E70F2148A29}"/>
    <cellStyle name="Millares 159 3" xfId="48933" xr:uid="{C57E203C-E3EF-4F44-BFFB-A4B465668B3E}"/>
    <cellStyle name="Millares 159 4" xfId="48934" xr:uid="{5AF4C981-EF3A-4B76-89A3-4AEC544C3702}"/>
    <cellStyle name="Millares 159 4 2" xfId="48935" xr:uid="{DFE0550E-DEC9-40B2-96D0-CE04A852A6E5}"/>
    <cellStyle name="Millares 159 5" xfId="48936" xr:uid="{73D96D03-0E1E-4243-8D55-C61E1F023BB2}"/>
    <cellStyle name="Millares 16" xfId="4028" xr:uid="{F73678B2-656F-4BEB-8105-9F10EA1922C4}"/>
    <cellStyle name="Millares 16 2" xfId="4029" xr:uid="{588EE03C-5463-4666-89CC-5C51A266E1BB}"/>
    <cellStyle name="Millares 16 2 2" xfId="4030" xr:uid="{6B411D5C-032A-4346-8C87-045E6CAB4FF9}"/>
    <cellStyle name="Millares 16 3" xfId="4031" xr:uid="{50F5321B-3CEA-4426-846A-20316F1E795B}"/>
    <cellStyle name="Millares 16 4" xfId="48937" xr:uid="{4261EC60-C1B4-408C-9D22-E33E6856934F}"/>
    <cellStyle name="Millares 160" xfId="48938" xr:uid="{D9ABB276-63F1-4AA6-BD64-D5D3B4ED05F4}"/>
    <cellStyle name="Millares 160 2" xfId="48939" xr:uid="{AE97A066-D36B-458B-B294-3F128DEAFCA1}"/>
    <cellStyle name="Millares 160 2 2" xfId="48940" xr:uid="{AA77CDDD-4273-4431-8FBC-2D78775EB8A8}"/>
    <cellStyle name="Millares 160 2 2 2" xfId="48941" xr:uid="{D8F010AE-E54A-4D4E-BA6D-AF170DF9AE12}"/>
    <cellStyle name="Millares 160 2 3" xfId="48942" xr:uid="{CF24DC51-9792-43EE-8196-0BDEA94F7A59}"/>
    <cellStyle name="Millares 160 3" xfId="48943" xr:uid="{768C470C-0BA7-42B7-BCAC-6F3F322FBEF5}"/>
    <cellStyle name="Millares 160 4" xfId="48944" xr:uid="{8A274C27-E799-4689-93C4-549EE967D7E3}"/>
    <cellStyle name="Millares 160 4 2" xfId="48945" xr:uid="{929F91E4-8218-4EEB-8B52-C208DC7008C8}"/>
    <cellStyle name="Millares 160 5" xfId="48946" xr:uid="{A044F0FE-EE16-491A-9A0A-607E44535F49}"/>
    <cellStyle name="Millares 161" xfId="48947" xr:uid="{896E6FAE-D9F5-4782-B6CB-741BAEB061BE}"/>
    <cellStyle name="Millares 161 2" xfId="48948" xr:uid="{B1E6AA7A-A735-436A-A98E-955CDFD114E6}"/>
    <cellStyle name="Millares 161 2 2" xfId="48949" xr:uid="{F07D4D4D-C93D-412E-9C57-6E8DA7CE0581}"/>
    <cellStyle name="Millares 161 2 2 2" xfId="48950" xr:uid="{D8F7B707-82AE-4156-A2AA-ADDD08BB9768}"/>
    <cellStyle name="Millares 161 2 3" xfId="48951" xr:uid="{57843FCF-EB34-4C87-8F63-B4889E35439B}"/>
    <cellStyle name="Millares 161 3" xfId="48952" xr:uid="{6FABF1DA-B9CA-4525-A81E-E10AE391F75B}"/>
    <cellStyle name="Millares 161 4" xfId="48953" xr:uid="{B470B33D-1A35-4F30-9C04-75C235212A4E}"/>
    <cellStyle name="Millares 161 4 2" xfId="48954" xr:uid="{C14B33A5-421A-444C-B8CC-0875585019EC}"/>
    <cellStyle name="Millares 161 5" xfId="48955" xr:uid="{D6C95E60-9CF4-45E8-ACE6-55EFED469BF3}"/>
    <cellStyle name="Millares 162" xfId="48956" xr:uid="{38698B11-97FC-4DC7-B5F5-5A0BB9253DC5}"/>
    <cellStyle name="Millares 162 2" xfId="48957" xr:uid="{84390188-FB95-4FC5-93F1-1AB7021EC0DD}"/>
    <cellStyle name="Millares 162 2 2" xfId="48958" xr:uid="{BC32A4FD-B06B-4EAF-B2F5-6BDD4224D520}"/>
    <cellStyle name="Millares 162 2 2 2" xfId="48959" xr:uid="{335BAB20-3BA5-4BC8-8864-4EE75FBEC493}"/>
    <cellStyle name="Millares 162 2 3" xfId="48960" xr:uid="{1F7AAAC6-0E53-4F3C-B1F2-FD51CE7F9ABF}"/>
    <cellStyle name="Millares 162 3" xfId="48961" xr:uid="{8E257FAA-9C55-4865-8431-D4B8D46177DF}"/>
    <cellStyle name="Millares 162 4" xfId="48962" xr:uid="{985A2810-C784-46B5-A518-01E55A31B125}"/>
    <cellStyle name="Millares 162 4 2" xfId="48963" xr:uid="{60B1DB8C-B26F-48B6-8C22-CBD3EAD6656E}"/>
    <cellStyle name="Millares 162 5" xfId="48964" xr:uid="{09CD91C7-F779-4CAF-BDAD-9EDA37B0EE87}"/>
    <cellStyle name="Millares 163" xfId="48965" xr:uid="{A248C101-837E-432A-B441-8BA5F56A1125}"/>
    <cellStyle name="Millares 163 2" xfId="48966" xr:uid="{846B8A5E-34B1-4744-BEED-94C52221125C}"/>
    <cellStyle name="Millares 163 2 2" xfId="48967" xr:uid="{047EC027-C949-4895-B1BF-6B704CDE580B}"/>
    <cellStyle name="Millares 163 2 2 2" xfId="48968" xr:uid="{E4065C7A-AC32-4481-8172-B45B72254C82}"/>
    <cellStyle name="Millares 163 2 3" xfId="48969" xr:uid="{39711F6B-1062-4A7E-8A0C-550F0AA38005}"/>
    <cellStyle name="Millares 163 3" xfId="48970" xr:uid="{9E9B33F9-A98F-4A67-89D1-833DF650ACB7}"/>
    <cellStyle name="Millares 163 4" xfId="48971" xr:uid="{51BF61B9-6331-4343-8F31-664F56C6135A}"/>
    <cellStyle name="Millares 163 4 2" xfId="48972" xr:uid="{611646D2-1E08-4288-920C-4A62A3690B0C}"/>
    <cellStyle name="Millares 163 5" xfId="48973" xr:uid="{E7EB545F-EB41-4A51-9C7C-E9787B5CE093}"/>
    <cellStyle name="Millares 164" xfId="48974" xr:uid="{A94BA8A1-AC4B-413B-BE0D-9A45915D5B49}"/>
    <cellStyle name="Millares 165" xfId="48975" xr:uid="{22CC3528-FF8F-49B3-B8A0-A3BBE863E9B5}"/>
    <cellStyle name="Millares 166" xfId="48976" xr:uid="{91BA0C00-5E84-4995-A937-0291C2E9EDF4}"/>
    <cellStyle name="Millares 166 2" xfId="48977" xr:uid="{0DA5F08E-DC55-4E50-8F92-B52B2B753F60}"/>
    <cellStyle name="Millares 166 2 2" xfId="48978" xr:uid="{15B9A22C-340C-491E-B8C7-C0484E5FD4D1}"/>
    <cellStyle name="Millares 166 3" xfId="48979" xr:uid="{17170019-3E13-4CFE-BBA2-8CC7FEBB7415}"/>
    <cellStyle name="Millares 166 3 2" xfId="48980" xr:uid="{67B85D9C-82C4-482E-92C2-C7BF7E441B8C}"/>
    <cellStyle name="Millares 166 4" xfId="48981" xr:uid="{A7D7DFD9-3F39-4C54-AA52-21F843176EE3}"/>
    <cellStyle name="Millares 167" xfId="48982" xr:uid="{39DDA37D-5E2E-4A02-A308-D9ADDF1DD3E4}"/>
    <cellStyle name="Millares 167 2" xfId="48983" xr:uid="{B6A28D31-1662-4245-8F18-6F6DF758C37A}"/>
    <cellStyle name="Millares 167 2 2" xfId="48984" xr:uid="{A5A04941-45A3-4228-A2F3-BA44B83A634E}"/>
    <cellStyle name="Millares 167 3" xfId="48985" xr:uid="{DA97BFED-B577-4581-B970-EE9762058DA1}"/>
    <cellStyle name="Millares 168" xfId="48986" xr:uid="{D1CB3F45-7F60-40C6-BE31-E6B58D33B4B1}"/>
    <cellStyle name="Millares 168 2" xfId="48987" xr:uid="{6FC1E9CE-76C3-47E4-8FA2-CDC7F5AAD189}"/>
    <cellStyle name="Millares 168 2 2" xfId="48988" xr:uid="{04D3716B-B097-4FDB-90DA-218C8D2F0139}"/>
    <cellStyle name="Millares 168 3" xfId="48989" xr:uid="{623C994C-0C37-4145-9CBB-0FA92D469C5D}"/>
    <cellStyle name="Millares 169" xfId="48990" xr:uid="{529FDE7C-82DA-4EA4-861C-902D65E65CA6}"/>
    <cellStyle name="Millares 17" xfId="4032" xr:uid="{E0744F6F-DFE3-4A5A-8DB9-666A9496784F}"/>
    <cellStyle name="Millares 17 2" xfId="4033" xr:uid="{6A1A6396-D03E-4E91-B81D-C05CE87E1163}"/>
    <cellStyle name="Millares 170" xfId="48991" xr:uid="{214959F6-518C-4AFA-A971-8FF36127E0C2}"/>
    <cellStyle name="Millares 171" xfId="48992" xr:uid="{DD6224F2-8CB2-4EFE-85AC-00127DD94E8B}"/>
    <cellStyle name="Millares 172" xfId="48993" xr:uid="{93582C3C-DA0B-4230-9E98-5C6D6A563D5C}"/>
    <cellStyle name="Millares 173" xfId="48994" xr:uid="{C3B2E6E9-23B8-408C-B54A-EFB48050E558}"/>
    <cellStyle name="Millares 174" xfId="48995" xr:uid="{7F7B2B35-E190-4A17-B99E-76EFD148701A}"/>
    <cellStyle name="Millares 175" xfId="48996" xr:uid="{C4B3CFEB-F031-4500-820C-94C5FFABE7B3}"/>
    <cellStyle name="Millares 176" xfId="48997" xr:uid="{2EB11D9C-CDF7-4E89-80F5-EC241FE27BD9}"/>
    <cellStyle name="Millares 177" xfId="48998" xr:uid="{EF452C1E-982D-4E31-9EE0-07C6087DAB27}"/>
    <cellStyle name="Millares 178" xfId="48999" xr:uid="{2D88381E-8118-43B6-8DBF-15994F7B386D}"/>
    <cellStyle name="Millares 179" xfId="49000" xr:uid="{84C36ED2-F8ED-41B4-A771-9145DFB72DF1}"/>
    <cellStyle name="Millares 18" xfId="4034" xr:uid="{69C68D7E-2883-47B2-B84D-02B9D773941F}"/>
    <cellStyle name="Millares 18 10" xfId="49002" xr:uid="{F51A19E4-EE1B-450F-B87E-41F5F96F0C45}"/>
    <cellStyle name="Millares 18 10 2" xfId="49003" xr:uid="{CCD3700C-B65B-463E-8217-537403E466D0}"/>
    <cellStyle name="Millares 18 11" xfId="49004" xr:uid="{9F4479A9-2AAF-4567-ABA5-8FDB8C76A9ED}"/>
    <cellStyle name="Millares 18 12" xfId="49005" xr:uid="{54147A94-FB8D-46C1-A275-ADAE3B433024}"/>
    <cellStyle name="Millares 18 13" xfId="49001" xr:uid="{D590425D-070F-42A0-9B90-C2489FAD9EDB}"/>
    <cellStyle name="Millares 18 2" xfId="49006" xr:uid="{82AB58CD-C9B7-4047-88C9-C6AA9D7522D6}"/>
    <cellStyle name="Millares 18 2 2" xfId="49007" xr:uid="{B4D9EE04-0491-40CD-81E7-26C73F6836CF}"/>
    <cellStyle name="Millares 18 2 2 2" xfId="54096" xr:uid="{5E1687AC-D387-4711-A792-1DF47F82A23E}"/>
    <cellStyle name="Millares 18 2 3" xfId="54088" xr:uid="{5ABBCE39-46AB-4768-B4F7-5C2BCCC99CA8}"/>
    <cellStyle name="Millares 18 3" xfId="49008" xr:uid="{7383B4DE-35E0-4C45-AA8A-776D88EECB2E}"/>
    <cellStyle name="Millares 18 3 2" xfId="49009" xr:uid="{C145F481-5F99-42A8-AAFB-81AD3580A0D9}"/>
    <cellStyle name="Millares 18 4" xfId="49010" xr:uid="{62915A4B-CE47-4DAC-B7A1-2342C3C9CBE8}"/>
    <cellStyle name="Millares 18 4 2" xfId="49011" xr:uid="{75C68B1E-5312-41BC-935D-B19A5023DC95}"/>
    <cellStyle name="Millares 18 5" xfId="49012" xr:uid="{8DD4E357-7105-42A3-B2D8-E757A5E44397}"/>
    <cellStyle name="Millares 18 5 2" xfId="49013" xr:uid="{02FFB787-FC15-4CB6-917B-4EF05905D3C6}"/>
    <cellStyle name="Millares 18 6" xfId="49014" xr:uid="{7FBBF1B4-04C3-4386-8B52-170D852F2367}"/>
    <cellStyle name="Millares 18 6 2" xfId="49015" xr:uid="{6E3D9945-682F-4C30-B9A9-A2CFA526B8B5}"/>
    <cellStyle name="Millares 18 7" xfId="49016" xr:uid="{518FD0AA-F823-4CDC-BEEC-4BE40CE15E88}"/>
    <cellStyle name="Millares 18 7 2" xfId="49017" xr:uid="{366FC57F-4814-491B-A39B-33CC0F2EA7EE}"/>
    <cellStyle name="Millares 18 8" xfId="49018" xr:uid="{10B3AA5D-7341-4E4C-AC14-C4952347D8E0}"/>
    <cellStyle name="Millares 18 8 2" xfId="49019" xr:uid="{38989372-DB32-43A9-807F-1A7976C5CB9A}"/>
    <cellStyle name="Millares 18 9" xfId="49020" xr:uid="{C4B681F3-FC0E-4D6A-8AA6-4978F9DFAF9E}"/>
    <cellStyle name="Millares 18 9 2" xfId="49021" xr:uid="{925C8A0A-B27E-43CC-95E4-0404B0040B4E}"/>
    <cellStyle name="Millares 180" xfId="49022" xr:uid="{93868421-C2C2-44EE-9887-CC150B4881CA}"/>
    <cellStyle name="Millares 181" xfId="49023" xr:uid="{5F073FAB-B8CD-4440-B5D7-2800E90A0D56}"/>
    <cellStyle name="Millares 182" xfId="49024" xr:uid="{78151387-5112-45BA-851F-B1935FB896E8}"/>
    <cellStyle name="Millares 182 2" xfId="49025" xr:uid="{9EB13542-9F4E-4D27-BA0A-FCB52460CE7A}"/>
    <cellStyle name="Millares 183" xfId="49026" xr:uid="{645E7614-A603-475A-9D16-C7785AF7B63F}"/>
    <cellStyle name="Millares 183 2" xfId="49027" xr:uid="{32CCC203-8660-4D18-A855-FE55FCBD948A}"/>
    <cellStyle name="Millares 183 2 2" xfId="49028" xr:uid="{31A9CCFA-BDA2-47B9-8038-BE2D1A670C43}"/>
    <cellStyle name="Millares 183 3" xfId="49029" xr:uid="{20F46228-801E-4E51-8643-B0B844413FE5}"/>
    <cellStyle name="Millares 184" xfId="49030" xr:uid="{145EE866-CC37-4D7C-9F08-93B6508012AE}"/>
    <cellStyle name="Millares 184 2" xfId="49031" xr:uid="{279565B2-8BFD-45E5-ABA9-0AAF1F96BF91}"/>
    <cellStyle name="Millares 185" xfId="49032" xr:uid="{3178F644-CCA1-4797-B645-0AA7D9AAAAF3}"/>
    <cellStyle name="Millares 186" xfId="49033" xr:uid="{C63310F3-D0FF-407A-99CD-0AC0AC03CEAE}"/>
    <cellStyle name="Millares 187" xfId="49034" xr:uid="{4142764B-4DD0-48A9-9AB4-4BF5B5878D6A}"/>
    <cellStyle name="Millares 188" xfId="49035" xr:uid="{4DD6AE2A-7344-4B26-8A9F-5336CDCB0CE6}"/>
    <cellStyle name="Millares 189" xfId="49036" xr:uid="{21DE21D9-7027-4E78-84DD-C74933AB75F3}"/>
    <cellStyle name="Millares 19" xfId="4035" xr:uid="{965707C0-0324-4531-9554-F2B051C5061E}"/>
    <cellStyle name="Millares 190" xfId="54045" xr:uid="{54AAF21F-4702-4C9D-8CD7-1CFDCFF03C2F}"/>
    <cellStyle name="Millares 190 2" xfId="54093" xr:uid="{3476C9FE-4164-47CF-B700-249C1532C718}"/>
    <cellStyle name="Millares 190 3" xfId="54085" xr:uid="{EAA12009-4413-4F32-B692-C25305A1E64F}"/>
    <cellStyle name="Millares 191" xfId="54050" xr:uid="{FC8B3DD3-FE3D-4118-BC2D-6E83F6A4D03A}"/>
    <cellStyle name="Millares 192" xfId="54052" xr:uid="{ADF5CF61-8F1F-420E-996A-B62004C402B1}"/>
    <cellStyle name="Millares 192 2" xfId="54078" xr:uid="{4B25CA6C-40B1-42FA-9415-AA9AFB8FDCE2}"/>
    <cellStyle name="Millares 192 2 2" xfId="54099" xr:uid="{2DEDAC47-CD9E-427B-86C8-918B8C92EA17}"/>
    <cellStyle name="Millares 192 3" xfId="54091" xr:uid="{D0671852-8526-4DF5-91D9-6B07F743FC35}"/>
    <cellStyle name="Millares 193" xfId="54061" xr:uid="{497EFB66-A632-4299-A2DE-A275CC76219B}"/>
    <cellStyle name="Millares 194" xfId="54064" xr:uid="{4B9A50FF-5304-4C4F-B9CB-874A8781C02B}"/>
    <cellStyle name="Millares 194 2" xfId="54077" xr:uid="{BBEC7C52-0746-4F27-B1D5-773B8F03A5D0}"/>
    <cellStyle name="Millares 195" xfId="54083" xr:uid="{4BBE98B4-9296-473E-9064-5EA8995DE071}"/>
    <cellStyle name="Millares 196" xfId="54086" xr:uid="{E56D1A88-6614-46D6-A48D-EB5C72A5C7B7}"/>
    <cellStyle name="Millares 197" xfId="54102" xr:uid="{AD173451-6B7F-4323-B30E-51137A475A62}"/>
    <cellStyle name="Millares 198" xfId="54109" xr:uid="{41277AAB-1202-449D-809E-73C2B38D6EDA}"/>
    <cellStyle name="Millares 199" xfId="37" xr:uid="{490E4CB8-1467-4294-B506-DFD8F7601047}"/>
    <cellStyle name="Millares 2" xfId="4036" xr:uid="{EEC55506-8BC0-4DB8-9BEB-2E205A75BA63}"/>
    <cellStyle name="Millares 2 10" xfId="49037" xr:uid="{C4B89B80-3850-41C9-8FE0-BB8EE29A76A4}"/>
    <cellStyle name="Millares 2 10 2" xfId="49038" xr:uid="{A5C14608-B195-4ACA-BBD6-3BD3478E1DE0}"/>
    <cellStyle name="Millares 2 10 3" xfId="49039" xr:uid="{B9AFCA95-6942-47A6-88CD-49F625018A2F}"/>
    <cellStyle name="Millares 2 11" xfId="49040" xr:uid="{79B8C2EA-3B4D-4E12-A666-28A9613BC718}"/>
    <cellStyle name="Millares 2 11 2" xfId="49041" xr:uid="{B52DC4C9-A7A4-40FC-92FA-B81EACF1F549}"/>
    <cellStyle name="Millares 2 12" xfId="49042" xr:uid="{93552D8D-7C73-437D-BAB6-61321370A90C}"/>
    <cellStyle name="Millares 2 12 2" xfId="49043" xr:uid="{5069533E-8B3D-461E-996C-73456FD601B8}"/>
    <cellStyle name="Millares 2 13" xfId="49044" xr:uid="{738AFA70-49F0-4F12-8516-4DADD68EB661}"/>
    <cellStyle name="Millares 2 13 2" xfId="49045" xr:uid="{9C6788FB-9281-4728-82F9-B644A50BB514}"/>
    <cellStyle name="Millares 2 14" xfId="49046" xr:uid="{F7F34A38-AE59-46EA-8850-8B8FA64B7BDC}"/>
    <cellStyle name="Millares 2 15" xfId="49047" xr:uid="{B880E610-CC9A-4B1C-9BE5-34C88A5A83EF}"/>
    <cellStyle name="Millares 2 16" xfId="49048" xr:uid="{9DF1E6CD-0248-4F6F-AC4A-B6C49BA4B73B}"/>
    <cellStyle name="Millares 2 17" xfId="49049" xr:uid="{F8A6E9F5-782F-4C1A-A549-9D5BE8E22EE6}"/>
    <cellStyle name="Millares 2 18" xfId="49050" xr:uid="{BFE595E5-D672-4F78-B5BA-4D420541C2D0}"/>
    <cellStyle name="Millares 2 19" xfId="49051" xr:uid="{8D7A5FA2-1285-4EDC-B114-8EA5CD2C38C6}"/>
    <cellStyle name="Millares 2 2" xfId="4037" xr:uid="{DE751F07-9952-4379-B3BD-C087C1F23ED4}"/>
    <cellStyle name="Millares 2 2 10" xfId="49053" xr:uid="{89F81CAB-4C01-4FA8-BBD5-97EC270947B1}"/>
    <cellStyle name="Millares 2 2 11" xfId="49052" xr:uid="{3BF4946E-AB12-4AE0-B5B7-162A4CEEE426}"/>
    <cellStyle name="Millares 2 2 12" xfId="54100" xr:uid="{CE636898-F456-4FD4-B140-AB84525E95DA}"/>
    <cellStyle name="Millares 2 2 2" xfId="4038" xr:uid="{D368D8FF-65CE-4B67-A7A7-95FEF109D62C}"/>
    <cellStyle name="Millares 2 2 2 10" xfId="49054" xr:uid="{ED714451-12E0-4790-8008-DB7FF30E2805}"/>
    <cellStyle name="Millares 2 2 2 2" xfId="4039" xr:uid="{38387090-E04E-40C3-BDDA-5E886FD7FF84}"/>
    <cellStyle name="Millares 2 2 2 2 2" xfId="4040" xr:uid="{9DB8787C-7EC8-4640-B74E-0C2C942D88B1}"/>
    <cellStyle name="Millares 2 2 2 2 2 2" xfId="4041" xr:uid="{1DBF16C5-ED39-49EC-A793-B860DB01509F}"/>
    <cellStyle name="Millares 2 2 2 2 2 2 2" xfId="4042" xr:uid="{78A4E926-106B-41AA-9FBE-5246FAFD1E7B}"/>
    <cellStyle name="Millares 2 2 2 2 2 2 2 2" xfId="49058" xr:uid="{35F64000-6D85-47A7-8058-9649339E0175}"/>
    <cellStyle name="Millares 2 2 2 2 2 2 3" xfId="49057" xr:uid="{982F77DA-FE60-4176-A875-8BF99F23F9D0}"/>
    <cellStyle name="Millares 2 2 2 2 2 2 4" xfId="54066" xr:uid="{FDFEDBF4-3491-4863-8059-2157181E6FAC}"/>
    <cellStyle name="Millares 2 2 2 2 2 3" xfId="4043" xr:uid="{B2CF7D85-AA62-4DF9-B9F6-9015CD605999}"/>
    <cellStyle name="Millares 2 2 2 2 2 3 2" xfId="49059" xr:uid="{CB50655A-41C1-43B3-9559-A27CF32CF6A6}"/>
    <cellStyle name="Millares 2 2 2 2 2 4" xfId="49056" xr:uid="{D3863AEA-11AC-4CA2-966C-3C13C062E2BE}"/>
    <cellStyle name="Millares 2 2 2 2 3" xfId="4044" xr:uid="{8C6F867D-8780-45EA-A10B-DA2C560CEE37}"/>
    <cellStyle name="Millares 2 2 2 2 3 2" xfId="4045" xr:uid="{F3108F82-2933-4766-9BFA-9ACB6344FFE5}"/>
    <cellStyle name="Millares 2 2 2 2 3 2 2" xfId="49061" xr:uid="{27C479B9-82F8-4B12-AA3F-7EC01F23734A}"/>
    <cellStyle name="Millares 2 2 2 2 3 3" xfId="49060" xr:uid="{D32FDAF8-79C7-4809-9881-B59674A49C98}"/>
    <cellStyle name="Millares 2 2 2 2 4" xfId="4046" xr:uid="{824FED0E-0EBE-44F4-A9A4-EFCC2A1573FA}"/>
    <cellStyle name="Millares 2 2 2 2 4 2" xfId="49062" xr:uid="{1B211ADC-72AD-411D-BDD7-B7692AABBA0B}"/>
    <cellStyle name="Millares 2 2 2 2 5" xfId="49055" xr:uid="{A21B8FC6-60BD-4419-B28A-3CDC8A399FB1}"/>
    <cellStyle name="Millares 2 2 2 3" xfId="4047" xr:uid="{5C1FDBEA-223A-4D5E-BE65-5D0F8955765D}"/>
    <cellStyle name="Millares 2 2 2 3 2" xfId="4048" xr:uid="{1E041613-C9E4-4E75-8E73-B87C0F39AD3C}"/>
    <cellStyle name="Millares 2 2 2 3 2 2" xfId="4049" xr:uid="{D9C6F179-CB3A-4BF1-BD4D-417BDE4849C9}"/>
    <cellStyle name="Millares 2 2 2 3 2 2 2" xfId="49065" xr:uid="{E5B3E024-247F-4904-A111-E89A93E05C45}"/>
    <cellStyle name="Millares 2 2 2 3 2 3" xfId="49064" xr:uid="{D03B8A2F-5EA1-4199-8548-2D1A12B9FB7E}"/>
    <cellStyle name="Millares 2 2 2 3 3" xfId="4050" xr:uid="{109EB3E4-10AB-460A-A3A8-FBD25F851006}"/>
    <cellStyle name="Millares 2 2 2 3 3 2" xfId="49066" xr:uid="{75344176-086D-4886-9B7D-22968DC810AD}"/>
    <cellStyle name="Millares 2 2 2 3 4" xfId="49063" xr:uid="{A09E8134-0674-4C42-B635-FB287C3B2DB5}"/>
    <cellStyle name="Millares 2 2 2 4" xfId="4051" xr:uid="{F8F31C4A-20FE-4091-965B-7053756AB1E4}"/>
    <cellStyle name="Millares 2 2 2 4 2" xfId="4052" xr:uid="{89D916C4-C4D3-4956-A0B2-07361C6D8778}"/>
    <cellStyle name="Millares 2 2 2 4 2 2" xfId="49068" xr:uid="{2B997357-EC32-42ED-9B1F-81DF2736A9FB}"/>
    <cellStyle name="Millares 2 2 2 4 3" xfId="49067" xr:uid="{BF0D0746-EFF1-420E-8A85-B83A13FDCA72}"/>
    <cellStyle name="Millares 2 2 2 5" xfId="4053" xr:uid="{15AF993C-2994-4219-A853-FAD99BF846F0}"/>
    <cellStyle name="Millares 2 2 2 5 2" xfId="49069" xr:uid="{CFD3ACA6-4FF3-4720-8BE2-4A3B9C4B3929}"/>
    <cellStyle name="Millares 2 2 2 6" xfId="49070" xr:uid="{54B426DE-CA67-439D-A136-FF40CCF00FA1}"/>
    <cellStyle name="Millares 2 2 2 7" xfId="49071" xr:uid="{DE520CB7-FD83-4518-8EEB-22F0D869EF2D}"/>
    <cellStyle name="Millares 2 2 2 8" xfId="49072" xr:uid="{33F1B780-2F1C-4488-81E7-24274D08C453}"/>
    <cellStyle name="Millares 2 2 2 9" xfId="49073" xr:uid="{4A36CAC4-9C90-4C97-9095-A3938558C063}"/>
    <cellStyle name="Millares 2 2 3" xfId="4054" xr:uid="{FD7DD48C-A31F-42AF-AB53-5FEF2A5A69DB}"/>
    <cellStyle name="Millares 2 2 3 2" xfId="4055" xr:uid="{B53B7F91-6643-4306-9460-BD09FC627C02}"/>
    <cellStyle name="Millares 2 2 3 2 2" xfId="4056" xr:uid="{6188FB4B-FC27-4662-A14D-ABD294FBDA29}"/>
    <cellStyle name="Millares 2 2 3 2 2 2" xfId="4057" xr:uid="{B1271718-CA5B-4862-A1D0-2BA60F069EA1}"/>
    <cellStyle name="Millares 2 2 3 2 2 2 2" xfId="49077" xr:uid="{8F1C4EED-F0B8-4593-86A0-D21053E13798}"/>
    <cellStyle name="Millares 2 2 3 2 2 3" xfId="49076" xr:uid="{1563A575-1A69-497C-86CC-25734D90CAA0}"/>
    <cellStyle name="Millares 2 2 3 2 3" xfId="4058" xr:uid="{3BD54BC9-38A8-49C6-B88A-3C8754A33CA1}"/>
    <cellStyle name="Millares 2 2 3 2 3 2" xfId="49078" xr:uid="{08B394EE-B560-4AB2-A52A-2243B5148734}"/>
    <cellStyle name="Millares 2 2 3 2 4" xfId="49075" xr:uid="{258152CE-6E11-4FCC-BC4E-6072820DC017}"/>
    <cellStyle name="Millares 2 2 3 3" xfId="4059" xr:uid="{9B484429-EDFC-49C3-8AC6-E8A7B4CC9D63}"/>
    <cellStyle name="Millares 2 2 3 3 2" xfId="4060" xr:uid="{4B6DF176-D18D-4237-9A6C-243FFF46AC38}"/>
    <cellStyle name="Millares 2 2 3 3 2 2" xfId="49080" xr:uid="{EA7A46F8-6F9D-4C13-8B56-41CF1B4A2732}"/>
    <cellStyle name="Millares 2 2 3 3 3" xfId="49079" xr:uid="{D18815D1-6739-44E0-B04E-A7C09D3E0701}"/>
    <cellStyle name="Millares 2 2 3 4" xfId="4061" xr:uid="{437D1378-91FA-4022-99CA-F6529D22736C}"/>
    <cellStyle name="Millares 2 2 3 4 2" xfId="49081" xr:uid="{A77B9A77-E308-48CD-9DD0-88BDB7B8B71E}"/>
    <cellStyle name="Millares 2 2 3 5" xfId="49074" xr:uid="{D56CE306-F098-4501-A4FC-A3736CD90E18}"/>
    <cellStyle name="Millares 2 2 3 6" xfId="54103" xr:uid="{D0286CDD-F9E9-4231-A512-FCB3E70C7F83}"/>
    <cellStyle name="Millares 2 2 4" xfId="4062" xr:uid="{C24A889F-A065-4DE0-9332-2FBA90371629}"/>
    <cellStyle name="Millares 2 2 4 2" xfId="4063" xr:uid="{8E635949-44B9-4E6F-BDA4-83AC3F73A373}"/>
    <cellStyle name="Millares 2 2 4 2 2" xfId="4064" xr:uid="{A0522A0A-05F9-4477-8E02-D69C57B4F31D}"/>
    <cellStyle name="Millares 2 2 4 2 2 2" xfId="49084" xr:uid="{112C91EB-08A1-4C26-BCC7-D6E040093F57}"/>
    <cellStyle name="Millares 2 2 4 2 3" xfId="49083" xr:uid="{B8E2091C-DEF0-4060-934F-CECBB5F99894}"/>
    <cellStyle name="Millares 2 2 4 3" xfId="4065" xr:uid="{32F83FE7-F314-4D8F-8B1E-0833C6DDA546}"/>
    <cellStyle name="Millares 2 2 4 3 2" xfId="49085" xr:uid="{C5EB93A6-EB1F-49DD-A963-A5481127312C}"/>
    <cellStyle name="Millares 2 2 4 4" xfId="49082" xr:uid="{BF5A890A-331B-4E08-B83E-FEFF262DB856}"/>
    <cellStyle name="Millares 2 2 5" xfId="4066" xr:uid="{3BE6AB83-E0AE-4E16-BA14-0FB85981139A}"/>
    <cellStyle name="Millares 2 2 5 2" xfId="4067" xr:uid="{7E49D6D6-3723-4283-B23C-F3CB55C82420}"/>
    <cellStyle name="Millares 2 2 5 2 2" xfId="49087" xr:uid="{6405567D-2E03-4B57-8F1E-EBB87E600D2C}"/>
    <cellStyle name="Millares 2 2 5 3" xfId="49086" xr:uid="{11168B22-8C8B-4082-93E2-248FBCF70502}"/>
    <cellStyle name="Millares 2 2 6" xfId="4068" xr:uid="{D15198EE-8099-4A9F-B800-A92022EB8B9F}"/>
    <cellStyle name="Millares 2 2 6 2" xfId="49089" xr:uid="{B83CC7D8-1607-4D64-B05D-F3A0714564F1}"/>
    <cellStyle name="Millares 2 2 6 3" xfId="49088" xr:uid="{D92B68D0-4D5A-467A-AEE9-EC9FD0055963}"/>
    <cellStyle name="Millares 2 2 7" xfId="49090" xr:uid="{BA9C7057-277A-47F0-A66A-6DF52419B371}"/>
    <cellStyle name="Millares 2 2 8" xfId="49091" xr:uid="{4707AE86-15C7-493A-BEDF-AB61CE30084C}"/>
    <cellStyle name="Millares 2 2 9" xfId="49092" xr:uid="{B5EAECE8-62F6-4BCB-AAB8-26E730B898FE}"/>
    <cellStyle name="Millares 2 2_Calculo de la PTD e IRD al 31.12.09" xfId="49093" xr:uid="{685F4863-823B-4D0B-B4F1-9A0681C18F9B}"/>
    <cellStyle name="Millares 2 20" xfId="49094" xr:uid="{233FD81D-8072-414C-A117-FC313F79D2CE}"/>
    <cellStyle name="Millares 2 21" xfId="49095" xr:uid="{961CEF61-067C-4286-9A1E-09FF4A565054}"/>
    <cellStyle name="Millares 2 22" xfId="49096" xr:uid="{3960F79A-5708-42E4-A550-53650D05D480}"/>
    <cellStyle name="Millares 2 23" xfId="49097" xr:uid="{2FFB967C-5ECE-483D-A790-8B8529B552B7}"/>
    <cellStyle name="Millares 2 24" xfId="49098" xr:uid="{05663B42-4D99-4749-B47E-C09222D441FA}"/>
    <cellStyle name="Millares 2 25" xfId="49099" xr:uid="{4F3CE159-7A18-4768-A773-6DFA20C7D722}"/>
    <cellStyle name="Millares 2 26" xfId="49100" xr:uid="{B1AB3A8C-1C0B-434D-97D8-24D9B6C9A5C8}"/>
    <cellStyle name="Millares 2 27" xfId="49101" xr:uid="{308D1FA5-3DA9-472B-8531-EA2BFDF32F7B}"/>
    <cellStyle name="Millares 2 28" xfId="49102" xr:uid="{8B56B72D-E659-40AC-BABA-2C5B6B3A19B4}"/>
    <cellStyle name="Millares 2 29" xfId="49103" xr:uid="{46468BCA-0EE1-4EBF-B3A3-F9DA68B306F9}"/>
    <cellStyle name="Millares 2 3" xfId="4069" xr:uid="{BA3E7FC8-99DA-43DD-BE73-D9D88489640E}"/>
    <cellStyle name="Millares 2 3 2" xfId="4070" xr:uid="{E05DC695-7380-4B6F-B347-C68B96BA4483}"/>
    <cellStyle name="Millares 2 3 2 2" xfId="4071" xr:uid="{AB2F56E7-8E1C-4DCC-916C-CC0142D4CCBC}"/>
    <cellStyle name="Millares 2 3 2 2 2" xfId="4072" xr:uid="{2DBF9DBA-B2E7-4C15-8E8D-686AA4E0F6CE}"/>
    <cellStyle name="Millares 2 3 2 3" xfId="4073" xr:uid="{13CAAE49-AB00-4A10-9FF6-F935FDBE60FC}"/>
    <cellStyle name="Millares 2 3 2 4" xfId="49104" xr:uid="{7588F4BC-FA56-49FE-A625-5AF0B5E3C4D4}"/>
    <cellStyle name="Millares 2 3 3" xfId="4074" xr:uid="{DC4E27D0-D50E-4AD8-9741-6B447F96CDEE}"/>
    <cellStyle name="Millares 2 3 3 2" xfId="4075" xr:uid="{6E71FEBF-BECB-4943-8BFC-178EB5E7C7D9}"/>
    <cellStyle name="Millares 2 3 3 3" xfId="49105" xr:uid="{E173E279-F2AD-47A0-9ACE-2234AE7B815B}"/>
    <cellStyle name="Millares 2 3 4" xfId="4076" xr:uid="{0FF3140D-E1DA-41BD-9049-05BF3725994A}"/>
    <cellStyle name="Millares 2 3 5" xfId="54080" xr:uid="{F80139A4-69FC-4762-B925-10961F44C82C}"/>
    <cellStyle name="Millares 2 3 5 2" xfId="54107" xr:uid="{7BF1396B-9EE8-41E5-9D2F-7B868F4981F5}"/>
    <cellStyle name="Millares 2 30" xfId="5791" xr:uid="{5F3DB1D9-8347-41D6-93AD-BEE4D2B6F075}"/>
    <cellStyle name="Millares 2 31" xfId="5785" xr:uid="{F1EADA1F-A16D-411F-86AA-84D8C27C53D6}"/>
    <cellStyle name="Millares 2 4" xfId="4077" xr:uid="{5B59ED51-16B6-4AF1-9913-B14063BE9BA4}"/>
    <cellStyle name="Millares 2 4 2" xfId="4078" xr:uid="{8EB47006-7607-475E-B0FC-13B08C56F027}"/>
    <cellStyle name="Millares 2 4 2 2" xfId="4079" xr:uid="{B50903A2-3288-46D8-9D70-C56C42907FE4}"/>
    <cellStyle name="Millares 2 4 2 3" xfId="49107" xr:uid="{2F52BA8C-77E0-48BB-B3EA-D03E6C05963D}"/>
    <cellStyle name="Millares 2 4 3" xfId="4080" xr:uid="{460223D9-902A-462C-8A1F-2E96D4742915}"/>
    <cellStyle name="Millares 2 4 4" xfId="49106" xr:uid="{0F6A6BC8-562D-47C5-A34F-C4EFD6E69F53}"/>
    <cellStyle name="Millares 2 5" xfId="4081" xr:uid="{DC0B2751-C3DC-4464-9EBF-9BAB429D24C6}"/>
    <cellStyle name="Millares 2 5 2" xfId="4082" xr:uid="{EC2C13B4-3DC5-4890-943D-748F150BCB01}"/>
    <cellStyle name="Millares 2 5 2 2" xfId="49109" xr:uid="{5C2CEF41-BF74-43CC-AA45-C5C3A6228DF5}"/>
    <cellStyle name="Millares 2 5 3" xfId="49108" xr:uid="{C4DA4FEB-A413-43A1-9C99-4DFC8137D76F}"/>
    <cellStyle name="Millares 2 5 6" xfId="54072" xr:uid="{9A520F6E-A42D-4940-B0C8-8B9D9B78513D}"/>
    <cellStyle name="Millares 2 5 6 2" xfId="54082" xr:uid="{8E13514B-6C1F-438A-BB22-BB621AF57DC6}"/>
    <cellStyle name="Millares 2 6" xfId="4083" xr:uid="{5755D73D-E507-43B2-BB7A-E0D962850539}"/>
    <cellStyle name="Millares 2 6 2" xfId="49111" xr:uid="{1936F754-569A-42A3-9A34-BA43EE47B62A}"/>
    <cellStyle name="Millares 2 6 3" xfId="49110" xr:uid="{A9468773-5F6D-4E78-AB50-71A97A1CA569}"/>
    <cellStyle name="Millares 2 7" xfId="4084" xr:uid="{7FA5F551-A2D5-4B45-963F-05524C470732}"/>
    <cellStyle name="Millares 2 7 2" xfId="49113" xr:uid="{79FB427C-5AAD-4E1C-A1E0-C99008B79969}"/>
    <cellStyle name="Millares 2 7 3" xfId="49114" xr:uid="{37B9A3AD-3A0C-42C5-8057-2B9ABA54FAAF}"/>
    <cellStyle name="Millares 2 7 4" xfId="49112" xr:uid="{08C1AF3F-391F-49B5-BD30-8D91C8277BE1}"/>
    <cellStyle name="Millares 2 8" xfId="43" xr:uid="{ABD5B73E-C458-4BEA-90AB-2E2BB1EA8883}"/>
    <cellStyle name="Millares 2 8 10" xfId="49115" xr:uid="{8CE7BF9F-A84F-4B36-BF12-2675A602937F}"/>
    <cellStyle name="Millares 2 8 2" xfId="49116" xr:uid="{10C505CE-D51A-4352-82EE-D18CE4C5D093}"/>
    <cellStyle name="Millares 2 8 3" xfId="49117" xr:uid="{123A9941-B93D-4920-BC3C-25587F379222}"/>
    <cellStyle name="Millares 2 8 4" xfId="49118" xr:uid="{08BCC1CA-90E5-4929-BFE2-AE4C4EDB8688}"/>
    <cellStyle name="Millares 2 8 5" xfId="49119" xr:uid="{43E26A9A-8802-4749-804F-8EE3CC3ECAFA}"/>
    <cellStyle name="Millares 2 8 6" xfId="49120" xr:uid="{26082B98-E6C9-4180-88FA-FACB342CC2B1}"/>
    <cellStyle name="Millares 2 8 7" xfId="49121" xr:uid="{99346042-B336-4B25-B857-C68759795EBE}"/>
    <cellStyle name="Millares 2 8 8" xfId="49122" xr:uid="{78C4EAA0-E7A2-419A-AC32-5A2F2A1484FB}"/>
    <cellStyle name="Millares 2 8 9" xfId="49123" xr:uid="{A8FA9A04-A647-40FA-A8A6-6AA605878F45}"/>
    <cellStyle name="Millares 2 9" xfId="49124" xr:uid="{50D04EBD-A95F-41C5-BE2F-CDD6A9E4B039}"/>
    <cellStyle name="Millares 2 9 2" xfId="49125" xr:uid="{81BB68E6-793E-48A3-AF1C-7B4CCC61C4B1}"/>
    <cellStyle name="Millares 2 9 3" xfId="49126" xr:uid="{3871187A-6B94-4C21-9ABA-FAA1DA137570}"/>
    <cellStyle name="Millares 2 9 4" xfId="49127" xr:uid="{6285FE95-F367-4A30-A2E3-5E349514B887}"/>
    <cellStyle name="Millares 2 9 5" xfId="49128" xr:uid="{699D3491-8B6B-4671-B3B3-F12A44378D42}"/>
    <cellStyle name="Millares 2 9 6" xfId="49129" xr:uid="{284EFA6E-64B1-4F81-ADF8-EDC30DA65AA2}"/>
    <cellStyle name="Millares 2 9 7" xfId="49130" xr:uid="{45E5B482-6B7E-4651-9244-DE0337DE946A}"/>
    <cellStyle name="Millares 2 9 8" xfId="49131" xr:uid="{29A2693A-B3E6-4B65-AC1B-12B5D3A2B3A4}"/>
    <cellStyle name="Millares 2 9 9" xfId="49132" xr:uid="{A05D817E-D9C5-4087-AA67-2E9A60FB7DDA}"/>
    <cellStyle name="Millares 2_Activo fijo al 31 05 2009" xfId="49133" xr:uid="{86F9B4FE-A357-4D7E-81A6-9B9ABBFDC693}"/>
    <cellStyle name="Millares 20" xfId="4085" xr:uid="{F3AD634E-9A90-4446-AD91-456A00AD85F2}"/>
    <cellStyle name="Millares 20 2" xfId="4086" xr:uid="{688298E3-59FE-4D48-8CF7-E03BC3CEDC45}"/>
    <cellStyle name="Millares 21" xfId="4087" xr:uid="{DD49FC9B-DB1C-4437-8BF9-ABB341A351D3}"/>
    <cellStyle name="Millares 22" xfId="4088" xr:uid="{4170105E-25A4-457D-B813-4360DAF6D035}"/>
    <cellStyle name="Millares 23" xfId="4089" xr:uid="{EC094C0A-57AE-47DA-A355-328DE42FFDD5}"/>
    <cellStyle name="Millares 24" xfId="4090" xr:uid="{2A525870-97CE-4D1F-9748-AEED7FD7065B}"/>
    <cellStyle name="Millares 24 2" xfId="4091" xr:uid="{1C60EC10-D8DA-4C1D-8877-761F381B2E6D}"/>
    <cellStyle name="Millares 25" xfId="4092" xr:uid="{0CEF4EFA-180E-44B2-A1BB-BC5212B46437}"/>
    <cellStyle name="Millares 26" xfId="4093" xr:uid="{0EA07AFD-A2D5-4089-BEBB-5007607E0EFF}"/>
    <cellStyle name="Millares 26 2" xfId="4094" xr:uid="{0B583E6F-5681-4C04-9534-3DF62E2A3FAC}"/>
    <cellStyle name="Millares 26 2 2" xfId="4095" xr:uid="{FFFB37AD-FA1A-4B0D-BFE3-C086F5863ED5}"/>
    <cellStyle name="Millares 26 2 2 2" xfId="4096" xr:uid="{F40C64C2-9F48-4A92-A4C0-BB936A0147BE}"/>
    <cellStyle name="Millares 27" xfId="4097" xr:uid="{C445EE52-FA52-4700-9435-967DA7783E41}"/>
    <cellStyle name="Millares 27 2" xfId="49134" xr:uid="{5F95AC99-6D2B-4EB3-A801-A714841934CF}"/>
    <cellStyle name="Millares 28" xfId="4098" xr:uid="{EAFA611F-6B86-407F-96B8-2C8BB47DE2D4}"/>
    <cellStyle name="Millares 29" xfId="4099" xr:uid="{E2E6C294-0C71-428F-813B-5C91F298C2CB}"/>
    <cellStyle name="Millares 3" xfId="4100" xr:uid="{68ACD19F-1301-4861-96D2-AE45835F0CC6}"/>
    <cellStyle name="Millares 3 10" xfId="49135" xr:uid="{B1A7A567-41D1-48A7-AB5F-538FB98578E3}"/>
    <cellStyle name="Millares 3 11" xfId="49136" xr:uid="{F51E7FB5-BE54-4382-822E-FDAAA682A776}"/>
    <cellStyle name="Millares 3 12" xfId="49137" xr:uid="{3289DE6E-914F-4784-A804-4A506B12B25B}"/>
    <cellStyle name="Millares 3 13" xfId="49138" xr:uid="{7EAB95D6-D2FD-4D21-A7C1-8E7FFB296F38}"/>
    <cellStyle name="Millares 3 14" xfId="49139" xr:uid="{F7E741CF-39F5-4110-AA2F-3FFCFE305F21}"/>
    <cellStyle name="Millares 3 15" xfId="49140" xr:uid="{C97387E5-2B7A-4B57-BD18-B301AF65D39C}"/>
    <cellStyle name="Millares 3 16" xfId="49141" xr:uid="{E3E97438-DFE9-4039-A0A5-1151FC165EA1}"/>
    <cellStyle name="Millares 3 17" xfId="49142" xr:uid="{90D09700-485D-4934-B796-0918E0C46749}"/>
    <cellStyle name="Millares 3 18" xfId="49143" xr:uid="{7E0B0F36-AF26-4046-8BC0-5F645DFDF093}"/>
    <cellStyle name="Millares 3 19" xfId="49144" xr:uid="{0080ACC7-2FD7-4288-A2ED-2D2E9B53FA83}"/>
    <cellStyle name="Millares 3 2" xfId="4101" xr:uid="{C10A44D6-270B-47EB-88CD-8CD13B24D7F4}"/>
    <cellStyle name="Millares 3 2 2" xfId="4102" xr:uid="{E747A66A-B050-4C96-BF75-F45D1FE23C0A}"/>
    <cellStyle name="Millares 3 2 2 2" xfId="4103" xr:uid="{4839F063-0FD7-4140-9876-482E873582AE}"/>
    <cellStyle name="Millares 3 2 2 2 2" xfId="4104" xr:uid="{CC473E5B-B77E-401E-B767-8D5D8FEE903E}"/>
    <cellStyle name="Millares 3 2 2 2 2 2" xfId="4105" xr:uid="{CB8D461D-50F6-438A-9091-490B33BB4503}"/>
    <cellStyle name="Millares 3 2 2 2 3" xfId="4106" xr:uid="{86C5BB56-E95F-4991-8075-9EC17EAAD46C}"/>
    <cellStyle name="Millares 3 2 2 3" xfId="4107" xr:uid="{F88E824A-FA33-4A36-A977-0E4C814252E2}"/>
    <cellStyle name="Millares 3 2 2 3 2" xfId="4108" xr:uid="{5E911359-24B2-4C27-B24C-CC221C6B8B8E}"/>
    <cellStyle name="Millares 3 2 2 4" xfId="4109" xr:uid="{0DBB4386-E0F3-4C49-AA38-C3A2DC0FD883}"/>
    <cellStyle name="Millares 3 2 2 5" xfId="49145" xr:uid="{90962BE2-E6CD-4657-88F3-EC688A7A0637}"/>
    <cellStyle name="Millares 3 2 3" xfId="4110" xr:uid="{B44E2CE8-12E3-479A-9C45-E510389E9B95}"/>
    <cellStyle name="Millares 3 2 3 2" xfId="4111" xr:uid="{7D263610-0F3C-4E09-A883-B396CD548C1A}"/>
    <cellStyle name="Millares 3 2 3 2 2" xfId="4112" xr:uid="{04BA742B-31FE-4CE1-895E-CA2ADB674780}"/>
    <cellStyle name="Millares 3 2 3 3" xfId="4113" xr:uid="{8F29A664-098D-4DE7-B743-D60443A6BF59}"/>
    <cellStyle name="Millares 3 2 3 4" xfId="49146" xr:uid="{11B1FCEE-B275-43DD-9B5E-3E557E58B4D9}"/>
    <cellStyle name="Millares 3 2 4" xfId="4114" xr:uid="{444EED66-2C90-434F-9E65-7827AE24B0AF}"/>
    <cellStyle name="Millares 3 2 4 2" xfId="4115" xr:uid="{E98DAD93-EE8D-4D8A-A532-34DDA692CFFD}"/>
    <cellStyle name="Millares 3 2 5" xfId="4116" xr:uid="{BEB3BF47-3E7F-4C46-B4D8-6B401215BA62}"/>
    <cellStyle name="Millares 3 2 6" xfId="54095" xr:uid="{8D0C1978-D428-4F07-AEDB-38C36627057C}"/>
    <cellStyle name="Millares 3 20" xfId="49147" xr:uid="{D0E24478-5702-43FC-B218-C486F168A21D}"/>
    <cellStyle name="Millares 3 21" xfId="49148" xr:uid="{FE70FAEF-949A-4FD3-9839-474D70B12B1B}"/>
    <cellStyle name="Millares 3 22" xfId="49149" xr:uid="{42606414-A540-4698-A4ED-69811A65C552}"/>
    <cellStyle name="Millares 3 23" xfId="54087" xr:uid="{92A02486-637A-4AA2-B595-6B86934880F8}"/>
    <cellStyle name="Millares 3 3" xfId="4117" xr:uid="{0043E7D9-97DA-445D-A43E-A49C702DBD24}"/>
    <cellStyle name="Millares 3 3 2" xfId="4118" xr:uid="{A7D57269-3C1E-484B-A9DA-3FB98698E7A3}"/>
    <cellStyle name="Millares 3 3 2 2" xfId="4119" xr:uid="{BBC2AE96-2193-427C-B990-3E4615FF80E0}"/>
    <cellStyle name="Millares 3 3 2 2 2" xfId="4120" xr:uid="{677992EA-D3A1-4F36-9E0F-32D98CBE4992}"/>
    <cellStyle name="Millares 3 3 2 2 2 2" xfId="4121" xr:uid="{1F4DCC67-6FC0-4FDA-B168-9FB07FCA0F6F}"/>
    <cellStyle name="Millares 3 3 2 2 3" xfId="4122" xr:uid="{7FC182D3-C35D-4312-A1C8-0F957618F2FA}"/>
    <cellStyle name="Millares 3 3 2 3" xfId="4123" xr:uid="{0848C832-DD47-4EE5-B55B-44120D8397B8}"/>
    <cellStyle name="Millares 3 3 2 3 2" xfId="4124" xr:uid="{EAD54D91-599B-4902-9B55-2B93E43286EF}"/>
    <cellStyle name="Millares 3 3 2 4" xfId="4125" xr:uid="{8A00D1C9-6FC2-404A-B72F-DD483F8E58B2}"/>
    <cellStyle name="Millares 3 3 2 5" xfId="49150" xr:uid="{518F2D04-4300-4092-A4D4-405134937DED}"/>
    <cellStyle name="Millares 3 3 3" xfId="4126" xr:uid="{8CCA84EC-0C78-45EA-B264-801394165A0A}"/>
    <cellStyle name="Millares 3 3 3 2" xfId="4127" xr:uid="{D226A3CB-EC98-4C8B-BF7B-F30102ED494A}"/>
    <cellStyle name="Millares 3 3 3 2 2" xfId="4128" xr:uid="{46C419B6-FBAA-4049-9EBB-8139663B7FB8}"/>
    <cellStyle name="Millares 3 3 3 3" xfId="4129" xr:uid="{A64113F0-A544-4563-BDA7-AB35A4FCA959}"/>
    <cellStyle name="Millares 3 3 3 4" xfId="49151" xr:uid="{A9F805CB-D73A-46E2-BAD2-286EE7833BA5}"/>
    <cellStyle name="Millares 3 3 4" xfId="4130" xr:uid="{DC04C1B3-EA6B-47F9-805C-F55F4CCF2D42}"/>
    <cellStyle name="Millares 3 3 4 2" xfId="4131" xr:uid="{8C53D21F-1324-4C07-9E3D-D1F5A7BFEB5C}"/>
    <cellStyle name="Millares 3 3 5" xfId="4132" xr:uid="{96E179BC-9865-453A-A29F-503DC2D73570}"/>
    <cellStyle name="Millares 3 4" xfId="4133" xr:uid="{F325A817-A254-432D-92DD-3FA24CB08927}"/>
    <cellStyle name="Millares 3 4 2" xfId="4134" xr:uid="{AB501550-DBF7-4EEE-9A35-8DFC62B02EB7}"/>
    <cellStyle name="Millares 3 4 2 2" xfId="4135" xr:uid="{82D20DD1-13FE-4E23-BB0B-24E49CF0E9CB}"/>
    <cellStyle name="Millares 3 4 2 2 2" xfId="4136" xr:uid="{77107B96-B82A-4D3C-B878-12230E027E76}"/>
    <cellStyle name="Millares 3 4 2 3" xfId="4137" xr:uid="{FBD10548-D863-445A-8F43-8327075CA213}"/>
    <cellStyle name="Millares 3 4 2 4" xfId="49153" xr:uid="{2DF70F55-0705-44C2-BBF1-F94EB18131C3}"/>
    <cellStyle name="Millares 3 4 3" xfId="4138" xr:uid="{96D0C91D-A78B-4FE6-977A-E840C8D37DF6}"/>
    <cellStyle name="Millares 3 4 3 2" xfId="4139" xr:uid="{56C6D612-3960-409B-BB5B-8809B5A0FC26}"/>
    <cellStyle name="Millares 3 4 4" xfId="4140" xr:uid="{C6B8D6F0-41EB-4470-A835-F7BFEF5D7FE2}"/>
    <cellStyle name="Millares 3 4 5" xfId="49152" xr:uid="{3C001857-7EDC-4235-A44A-B0389DDE59AF}"/>
    <cellStyle name="Millares 3 5" xfId="4141" xr:uid="{5090C89D-4B92-406D-9B55-D7AD8C6C5CB8}"/>
    <cellStyle name="Millares 3 5 2" xfId="4142" xr:uid="{6BF1B18A-10BA-401E-A8CC-E5028BED8CEE}"/>
    <cellStyle name="Millares 3 5 2 2" xfId="4143" xr:uid="{5FAC15FB-7C9A-4C89-BD13-699E4CC15CC2}"/>
    <cellStyle name="Millares 3 5 3" xfId="4144" xr:uid="{2C0E5CA8-B95F-42DB-B2CF-4A57265796FD}"/>
    <cellStyle name="Millares 3 5 4" xfId="49154" xr:uid="{BEC6E78C-FD90-45DD-A497-DD78D57D1C81}"/>
    <cellStyle name="Millares 3 6" xfId="4145" xr:uid="{C89A1AF7-6901-4D6D-8D1F-ACB8A5ED3EA6}"/>
    <cellStyle name="Millares 3 6 2" xfId="4146" xr:uid="{E2829005-F255-4538-95E5-8B3F1D3AADC6}"/>
    <cellStyle name="Millares 3 6 3" xfId="49155" xr:uid="{ABD4C271-399B-41E2-BE8C-8A4CB4F01FDD}"/>
    <cellStyle name="Millares 3 7" xfId="4147" xr:uid="{CD57C2F7-85F5-4620-AEB2-CA3194BD8C32}"/>
    <cellStyle name="Millares 3 7 2" xfId="49156" xr:uid="{25F1D455-6573-4970-9A43-6E7CCB8FB92A}"/>
    <cellStyle name="Millares 3 8" xfId="49157" xr:uid="{8CAE6CFC-AD61-4834-9307-4A846E912DB0}"/>
    <cellStyle name="Millares 3 9" xfId="49158" xr:uid="{45E78D2C-98CD-4317-BCDF-AB55B5248ACB}"/>
    <cellStyle name="Millares 3_Calculo de la PTD e IRD al 31.12.09" xfId="49159" xr:uid="{53AB30A2-6CF0-48C3-913D-119C389B45F9}"/>
    <cellStyle name="Millares 30" xfId="4148" xr:uid="{D8B3FB1F-4F34-4E5B-8EAC-B51B37CF061F}"/>
    <cellStyle name="Millares 30 2" xfId="49160" xr:uid="{FEF55145-3999-4F26-B70A-F0DB36F992B6}"/>
    <cellStyle name="Millares 31" xfId="4149" xr:uid="{54EE543B-DD24-4331-841B-5C9D3A2FE743}"/>
    <cellStyle name="Millares 32" xfId="49161" xr:uid="{19461537-B181-418F-97CB-C18FED984330}"/>
    <cellStyle name="Millares 33" xfId="49162" xr:uid="{58092B41-E1D6-4D64-96BC-20F81588FC01}"/>
    <cellStyle name="Millares 34" xfId="49163" xr:uid="{6845E6BD-84A2-4A3E-8AE3-3340A9E94B0E}"/>
    <cellStyle name="Millares 35" xfId="49164" xr:uid="{966BB541-7881-495B-8D0A-489AB916F3BA}"/>
    <cellStyle name="Millares 35 2" xfId="54069" xr:uid="{3C4B5CBE-BDC8-4CB4-884E-843378AFEB23}"/>
    <cellStyle name="Millares 36" xfId="49165" xr:uid="{7AD7C438-0453-4129-B43C-18447FB9E825}"/>
    <cellStyle name="Millares 37" xfId="49166" xr:uid="{BB87A60A-1458-40B8-B754-AE7C47450ED7}"/>
    <cellStyle name="Millares 38" xfId="49167" xr:uid="{B0209BA9-AD08-419B-A7CF-7FF0844C0F0F}"/>
    <cellStyle name="Millares 39" xfId="49168" xr:uid="{6D4502CF-FD69-42BE-99D8-49164F043869}"/>
    <cellStyle name="Millares 4" xfId="4150" xr:uid="{CDA358B0-771C-4B28-9EA4-30B8758F7D8A}"/>
    <cellStyle name="Millares 4 10" xfId="49169" xr:uid="{1049D0BB-9D95-43E6-98E5-D443E4653B62}"/>
    <cellStyle name="Millares 4 11" xfId="49170" xr:uid="{28E8CDA5-DECF-4D11-9AA5-637AC6972BB4}"/>
    <cellStyle name="Millares 4 12" xfId="49171" xr:uid="{32737F60-A696-4017-90FC-8B3D4BF93B87}"/>
    <cellStyle name="Millares 4 13" xfId="49172" xr:uid="{C2261A84-0E1E-40B1-A80E-F9D6834A09F4}"/>
    <cellStyle name="Millares 4 14" xfId="49173" xr:uid="{90613923-7986-4A6D-941C-44CBAB02436B}"/>
    <cellStyle name="Millares 4 15" xfId="49174" xr:uid="{303CC387-8509-479C-BBA8-8EB753C9DFE2}"/>
    <cellStyle name="Millares 4 16" xfId="49175" xr:uid="{B44EA191-2380-472D-B6DE-3086A0587A91}"/>
    <cellStyle name="Millares 4 17" xfId="49176" xr:uid="{494DBB4A-291A-40E6-9284-0F8FEF5A9393}"/>
    <cellStyle name="Millares 4 18" xfId="49177" xr:uid="{752C6941-A75E-4228-BAAB-13431A92E579}"/>
    <cellStyle name="Millares 4 19" xfId="49178" xr:uid="{B0FC51FF-1628-404C-93D0-1CD762D71123}"/>
    <cellStyle name="Millares 4 2" xfId="49179" xr:uid="{14098812-F736-4FE9-9A18-523B26CC40E2}"/>
    <cellStyle name="Millares 4 20" xfId="49180" xr:uid="{740BE01A-22C1-4E54-981F-2D0603470AA5}"/>
    <cellStyle name="Millares 4 21" xfId="49181" xr:uid="{8182621C-3E0E-4BCC-883A-E90F333FC4C1}"/>
    <cellStyle name="Millares 4 22" xfId="49182" xr:uid="{0814EF49-6D42-4339-8F91-315E801BE662}"/>
    <cellStyle name="Millares 4 23" xfId="49183" xr:uid="{B735101C-7D42-4D97-B2DE-44B6F5CCB4FF}"/>
    <cellStyle name="Millares 4 24" xfId="49184" xr:uid="{F9D41D86-1C96-43B1-9B82-8F8D780B73C4}"/>
    <cellStyle name="Millares 4 25" xfId="49185" xr:uid="{23931552-F07A-434B-8B9D-3C5211ED6A15}"/>
    <cellStyle name="Millares 4 26" xfId="49186" xr:uid="{BA318B65-DF1D-476D-B976-587C6125F1BC}"/>
    <cellStyle name="Millares 4 27" xfId="49187" xr:uid="{FA560E83-6F5C-4B77-8E7D-6847F563E274}"/>
    <cellStyle name="Millares 4 28" xfId="54079" xr:uid="{70A61D6C-92BA-40E0-AAA0-A89829405DB8}"/>
    <cellStyle name="Millares 4 29" xfId="54092" xr:uid="{EF92471C-BFCD-4B9B-8E5A-57B162590794}"/>
    <cellStyle name="Millares 4 3" xfId="49188" xr:uid="{C54FBD66-309D-4FF1-9832-59DAF593D9FA}"/>
    <cellStyle name="Millares 4 4" xfId="49189" xr:uid="{BD3FD993-1A76-49B0-B73B-2083A442C094}"/>
    <cellStyle name="Millares 4 5" xfId="49190" xr:uid="{63C500AD-59DF-4DA3-8AED-2584ED50EA2D}"/>
    <cellStyle name="Millares 4 6" xfId="49191" xr:uid="{ADDE92B3-75BE-4F36-A614-911F398E8EC9}"/>
    <cellStyle name="Millares 4 7" xfId="49192" xr:uid="{A432EB58-7541-463B-AA46-787F7599EA05}"/>
    <cellStyle name="Millares 4 8" xfId="49193" xr:uid="{05BAF7E6-49D8-4D74-87AC-D343BDE81219}"/>
    <cellStyle name="Millares 4 9" xfId="49194" xr:uid="{BB7679CE-AAA7-4208-8E49-71E8197B4909}"/>
    <cellStyle name="Millares 4_Calculo de la PTD e IRD al 31.12.09" xfId="49195" xr:uid="{F625A9ED-7B70-4D66-8B92-D10D1EE733E9}"/>
    <cellStyle name="Millares 40" xfId="49196" xr:uid="{1236C7A0-A7D2-4758-B08A-F0E19D8951F7}"/>
    <cellStyle name="Millares 41" xfId="49197" xr:uid="{156ECCC2-D6BF-44FA-BC79-C1150503D60A}"/>
    <cellStyle name="Millares 42" xfId="49198" xr:uid="{568D77B2-D2C3-4FFF-B4C4-32A8B34E3117}"/>
    <cellStyle name="Millares 43" xfId="49199" xr:uid="{2946605F-3EB8-4185-9DCE-99FEF20751DE}"/>
    <cellStyle name="Millares 44" xfId="49200" xr:uid="{F0F0025A-7176-46DB-B6E7-631663AD54FC}"/>
    <cellStyle name="Millares 45" xfId="49201" xr:uid="{011D4EC6-CFC6-4D58-BB14-05F84D4849D9}"/>
    <cellStyle name="Millares 46" xfId="49202" xr:uid="{8D6CC5E0-4790-4831-9DAF-B7EFABB43856}"/>
    <cellStyle name="Millares 47" xfId="49203" xr:uid="{EBF7D43E-5516-4C0F-BC32-70FAC78EA692}"/>
    <cellStyle name="Millares 48" xfId="49204" xr:uid="{2C8714E3-3CE3-4074-9288-43BD8F57DBB5}"/>
    <cellStyle name="Millares 49" xfId="49205" xr:uid="{11545F21-4B4D-4965-9F60-ADF361F1B03D}"/>
    <cellStyle name="Millares 5" xfId="4151" xr:uid="{40EEE7CA-93C8-4424-9DA6-F11458A86503}"/>
    <cellStyle name="Millares 5 2" xfId="4152" xr:uid="{DB926F04-F1C0-4F4B-980F-69FB9C8AD97B}"/>
    <cellStyle name="Millares 5 2 2" xfId="4153" xr:uid="{18FBC906-FB69-4F54-A1E3-23002D8B5122}"/>
    <cellStyle name="Millares 5 2 2 2" xfId="4154" xr:uid="{42AF0F3B-16D4-49E1-98AE-32D83402B20D}"/>
    <cellStyle name="Millares 5 2 2 2 2" xfId="4155" xr:uid="{1C07339A-23CE-4B7F-B34A-17F528F165BF}"/>
    <cellStyle name="Millares 5 2 2 3" xfId="4156" xr:uid="{7E6FD7A7-D79C-4323-BAB2-75FD699CBF4B}"/>
    <cellStyle name="Millares 5 2 3" xfId="4157" xr:uid="{4EED73CB-9466-429E-8C84-D9701CDFF29A}"/>
    <cellStyle name="Millares 5 2 3 2" xfId="4158" xr:uid="{F2ED9C54-C9B5-4DF0-B186-89FB301C5BBF}"/>
    <cellStyle name="Millares 5 2 4" xfId="4159" xr:uid="{8C565504-D6E2-4562-A739-3CDBBADED0CC}"/>
    <cellStyle name="Millares 5 2 5" xfId="49206" xr:uid="{EBD7F851-537E-421D-AD02-5137E41F306B}"/>
    <cellStyle name="Millares 5 3" xfId="4160" xr:uid="{435C0813-CF3D-4DA5-8D61-7BA7E156F6AD}"/>
    <cellStyle name="Millares 5 3 2" xfId="4161" xr:uid="{5993AC02-59A8-4CFE-8D0B-784CE0F25DD8}"/>
    <cellStyle name="Millares 5 3 2 2" xfId="4162" xr:uid="{FB5F212F-7EFD-4C27-BE89-3E0EF7066402}"/>
    <cellStyle name="Millares 5 3 3" xfId="4163" xr:uid="{08581F99-E40E-4113-B458-EB2FCD661D5E}"/>
    <cellStyle name="Millares 5 3 4" xfId="49207" xr:uid="{6E1C99AE-D26C-4AB4-8180-D906D85A42B1}"/>
    <cellStyle name="Millares 5 4" xfId="4164" xr:uid="{B38EAF69-B212-49A5-B863-162DC42FC748}"/>
    <cellStyle name="Millares 5 4 2" xfId="4165" xr:uid="{26BC3D5C-6273-4487-A93D-A7754B0BBCA4}"/>
    <cellStyle name="Millares 5 4 3" xfId="49208" xr:uid="{FB7F874D-ABA6-4845-B836-733050D7D278}"/>
    <cellStyle name="Millares 5 5" xfId="4166" xr:uid="{C7A37774-60A0-4020-A9BC-476FF259DBB2}"/>
    <cellStyle name="Millares 5 6" xfId="54094" xr:uid="{B2FEF558-4013-4B2F-8FC9-1A660C7BCCE2}"/>
    <cellStyle name="Millares 50" xfId="49209" xr:uid="{41463CA1-0971-4F5F-A351-E1E0564D02AE}"/>
    <cellStyle name="Millares 51" xfId="49210" xr:uid="{56CE9389-DA3A-4D0C-947E-5DBFF7171817}"/>
    <cellStyle name="Millares 52" xfId="49211" xr:uid="{7FE67BB9-29C8-405F-9679-8793A6C2EDFB}"/>
    <cellStyle name="Millares 53" xfId="49212" xr:uid="{EA8BDE97-7A50-4868-91E8-BC72D4FF39ED}"/>
    <cellStyle name="Millares 54" xfId="49213" xr:uid="{4FCFB4E1-EC5C-4DE2-BD22-BA6DC7382E6E}"/>
    <cellStyle name="Millares 55" xfId="49214" xr:uid="{CCD43223-C4D7-4F48-85A9-248E90F07696}"/>
    <cellStyle name="Millares 56" xfId="49215" xr:uid="{368769BD-7FC1-47A7-8D38-FE847C050AD5}"/>
    <cellStyle name="Millares 57" xfId="49216" xr:uid="{674E4312-D4C4-437E-8F83-DE375B711493}"/>
    <cellStyle name="Millares 58" xfId="49217" xr:uid="{05DA4DBF-9819-4EC7-88D3-1CABAFEF7887}"/>
    <cellStyle name="Millares 59" xfId="49218" xr:uid="{A5B3C216-A5C9-46B1-9D56-151BF550BF03}"/>
    <cellStyle name="Millares 6" xfId="4167" xr:uid="{B6CA06B7-6E15-4628-AAB2-EAE4CFD94593}"/>
    <cellStyle name="Millares 6 2" xfId="4168" xr:uid="{F9E77B0B-F772-4EBF-ACBA-7BCD2C46435C}"/>
    <cellStyle name="Millares 6 2 2" xfId="4169" xr:uid="{A31665CF-F374-44C5-B598-D2D961947D0B}"/>
    <cellStyle name="Millares 6 2 2 2" xfId="4170" xr:uid="{B4BBA5D4-D8D6-4193-9633-1741989D50BF}"/>
    <cellStyle name="Millares 6 2 2 2 2" xfId="4171" xr:uid="{8FF0EE37-E2E0-4DB4-A0F4-4F454DCC3353}"/>
    <cellStyle name="Millares 6 2 2 3" xfId="4172" xr:uid="{3B44F897-8737-4CB7-99C8-A88D3EEF3390}"/>
    <cellStyle name="Millares 6 2 3" xfId="4173" xr:uid="{316A41CB-B94C-4B85-9D83-50C31A4437D0}"/>
    <cellStyle name="Millares 6 2 3 2" xfId="4174" xr:uid="{F80A0B2A-B02B-459F-BDB6-52C9BAAB3797}"/>
    <cellStyle name="Millares 6 2 4" xfId="4175" xr:uid="{E4B7B736-EB6F-425C-A8D8-04251C2BE053}"/>
    <cellStyle name="Millares 6 2 5" xfId="49220" xr:uid="{6A6CE4F1-6C86-4F0C-8B4E-303D07B9868C}"/>
    <cellStyle name="Millares 6 2 6" xfId="54101" xr:uid="{4AF33477-F88B-4003-9494-F1A5A971CFAE}"/>
    <cellStyle name="Millares 6 3" xfId="4176" xr:uid="{A3FEAD8E-5143-4D17-BBAF-414529FEF0D6}"/>
    <cellStyle name="Millares 6 3 2" xfId="4177" xr:uid="{13DCBBDD-6643-4197-949E-1AD7B73C28DF}"/>
    <cellStyle name="Millares 6 3 2 2" xfId="4178" xr:uid="{0B220F19-BD3F-4802-BFCE-61B6888029B2}"/>
    <cellStyle name="Millares 6 3 3" xfId="4179" xr:uid="{B6D1D4CF-B61D-45D5-BF65-19ED0A543A69}"/>
    <cellStyle name="Millares 6 3 4" xfId="49221" xr:uid="{67585FCC-5DFE-42FA-ABCC-724591589952}"/>
    <cellStyle name="Millares 6 4" xfId="4180" xr:uid="{61E8418E-BB8A-4545-9185-566FB784941A}"/>
    <cellStyle name="Millares 6 4 2" xfId="4181" xr:uid="{AD693466-445F-41C2-BC0B-3910BB6A0491}"/>
    <cellStyle name="Millares 6 5" xfId="4182" xr:uid="{3F315944-02D5-4817-898C-F7BC6ADD651B}"/>
    <cellStyle name="Millares 6 6" xfId="49219" xr:uid="{5E9D29EB-7AEB-4DF4-B11B-D877C2BE3E19}"/>
    <cellStyle name="Millares 60" xfId="49222" xr:uid="{7B7B2E6E-E2C2-4227-8C55-C3A30EEA928D}"/>
    <cellStyle name="Millares 61" xfId="49223" xr:uid="{D0F265D5-4D34-42B6-9891-28E33FB9CD0B}"/>
    <cellStyle name="Millares 62" xfId="49224" xr:uid="{33142EC3-A7E9-4100-A48F-FCCDA64262AD}"/>
    <cellStyle name="Millares 63" xfId="49225" xr:uid="{881F67E0-EA11-43C1-A374-A51A8A193E07}"/>
    <cellStyle name="Millares 63 2" xfId="54067" xr:uid="{8B77CBFC-EF19-489D-9E0F-CB02466602E5}"/>
    <cellStyle name="Millares 64" xfId="49226" xr:uid="{A9C2F9AD-8803-4B3C-9CB7-750B20CE6FB5}"/>
    <cellStyle name="Millares 65" xfId="49227" xr:uid="{7F465F36-F10A-4689-89A1-B6D7102A5C57}"/>
    <cellStyle name="Millares 66" xfId="49228" xr:uid="{60882559-EAF6-4FBD-A347-7FEA542CD4CF}"/>
    <cellStyle name="Millares 67" xfId="49229" xr:uid="{06A92546-AEFF-41E9-866D-549234FA2DD7}"/>
    <cellStyle name="Millares 68" xfId="49230" xr:uid="{CD53516E-6BB4-42FA-BACB-DC1542BAFF08}"/>
    <cellStyle name="Millares 69" xfId="49231" xr:uid="{6AB16126-9DF2-4C3C-B126-67112625353D}"/>
    <cellStyle name="Millares 7" xfId="4183" xr:uid="{0B5C29E3-5B97-4200-AA92-A9C97AC9730F}"/>
    <cellStyle name="Millares 7 10" xfId="49233" xr:uid="{E0BB5C8E-956D-4E0A-9E7C-0581FDAB75D1}"/>
    <cellStyle name="Millares 7 11" xfId="49234" xr:uid="{5FC3A995-A91C-4262-818F-9BE8314EA02D}"/>
    <cellStyle name="Millares 7 12" xfId="49232" xr:uid="{E1ED905E-CFE2-483B-A411-BBF64BA03202}"/>
    <cellStyle name="Millares 7 2" xfId="4184" xr:uid="{B2E6B2AC-6601-493B-9F48-88BC365FCEC8}"/>
    <cellStyle name="Millares 7 2 2" xfId="4185" xr:uid="{AC081099-D42C-4C7B-B3F6-46205989FE80}"/>
    <cellStyle name="Millares 7 2 2 2" xfId="4186" xr:uid="{D7B516A4-5A73-4433-8162-15B8A5ECAF64}"/>
    <cellStyle name="Millares 7 2 2 3" xfId="49236" xr:uid="{4B7F0D85-44E7-40AE-99BF-0484BF51DB4E}"/>
    <cellStyle name="Millares 7 2 3" xfId="4187" xr:uid="{DF69E14E-2B5E-4A2C-A62F-22097578C622}"/>
    <cellStyle name="Millares 7 2 4" xfId="49235" xr:uid="{C25B6354-71BB-4DBF-9E13-811910C658B8}"/>
    <cellStyle name="Millares 7 3" xfId="4188" xr:uid="{E4B5EEA1-656B-47B1-9EC5-63A2765FBA0A}"/>
    <cellStyle name="Millares 7 3 2" xfId="4189" xr:uid="{16B4EBE0-1159-4334-89EF-02EB1A09EA13}"/>
    <cellStyle name="Millares 7 3 2 2" xfId="49238" xr:uid="{92D22779-6FD8-459A-8D15-3ABC06EF3CDB}"/>
    <cellStyle name="Millares 7 3 3" xfId="49237" xr:uid="{6FAD8EAF-832F-4D26-ABC1-A6DBE7A20C44}"/>
    <cellStyle name="Millares 7 4" xfId="4190" xr:uid="{24DF82CD-647F-4DBE-9C1B-21C6BBBE4856}"/>
    <cellStyle name="Millares 7 4 2" xfId="49240" xr:uid="{750100BB-4816-41DA-88D4-9228D5338367}"/>
    <cellStyle name="Millares 7 4 3" xfId="49239" xr:uid="{23BD0A76-4205-4FC3-8D4C-641C51C37EB3}"/>
    <cellStyle name="Millares 7 5" xfId="49241" xr:uid="{FEEC5943-2889-4F47-B763-0E05758E0BEE}"/>
    <cellStyle name="Millares 7 5 2" xfId="49242" xr:uid="{C1093C69-A3D3-4DEF-8AF5-66A602037ECB}"/>
    <cellStyle name="Millares 7 6" xfId="49243" xr:uid="{2AA5B8D8-EA40-4DDD-90FF-9067C997DF22}"/>
    <cellStyle name="Millares 7 6 2" xfId="49244" xr:uid="{6474EFB4-F3C4-4022-9494-A54270909FBD}"/>
    <cellStyle name="Millares 7 7" xfId="49245" xr:uid="{E8B83EAB-735B-4B47-83B2-F69BC7FD469E}"/>
    <cellStyle name="Millares 7 7 2" xfId="49246" xr:uid="{917F447E-E9C7-473F-ABD1-59962B64685F}"/>
    <cellStyle name="Millares 7 8" xfId="49247" xr:uid="{70DD86B3-8A60-4EE2-B0E5-ED56B1F198C8}"/>
    <cellStyle name="Millares 7 9" xfId="49248" xr:uid="{6B4FB94E-EA08-4644-827C-60C1C7BE04D2}"/>
    <cellStyle name="Millares 70" xfId="49249" xr:uid="{D20C7FD4-2CB7-4E84-84EE-33DBAEC0AF94}"/>
    <cellStyle name="Millares 71" xfId="49250" xr:uid="{23DDA6BF-0687-4F44-97EB-24F97D94247D}"/>
    <cellStyle name="Millares 72" xfId="49251" xr:uid="{0C510A9F-A7E1-48F7-98DA-DDE4D749C22B}"/>
    <cellStyle name="Millares 73" xfId="49252" xr:uid="{1B07C70E-75BD-4482-9327-269A3358011D}"/>
    <cellStyle name="Millares 74" xfId="49253" xr:uid="{428AAB4F-2535-44B8-AA44-7A0E6FA8505D}"/>
    <cellStyle name="Millares 75" xfId="49254" xr:uid="{8C694149-7AD5-4EBA-912F-5FDBD469EFCD}"/>
    <cellStyle name="Millares 76" xfId="49255" xr:uid="{EC2D20B0-16DE-4319-8A89-EBD8E2D113F4}"/>
    <cellStyle name="Millares 77" xfId="49256" xr:uid="{9BA03F3B-ED8E-4100-A77C-B9A56AA8189D}"/>
    <cellStyle name="Millares 78" xfId="49257" xr:uid="{605BFF7E-6D34-4327-B54D-50DA8293C138}"/>
    <cellStyle name="Millares 79" xfId="49258" xr:uid="{644F15C8-3A8D-47FA-8856-95CDCA9825C5}"/>
    <cellStyle name="Millares 8" xfId="4191" xr:uid="{DCD73BA6-A051-41C2-9CFD-189930FC7E90}"/>
    <cellStyle name="Millares 8 10" xfId="49260" xr:uid="{2A92C115-5E53-421D-88C2-ABCE431F87DE}"/>
    <cellStyle name="Millares 8 10 2" xfId="49261" xr:uid="{7229DDE0-34D4-4BEF-8AF0-72D99977AAF7}"/>
    <cellStyle name="Millares 8 11" xfId="49262" xr:uid="{7D3DAE3A-01C8-4CF8-BB09-AE0615109495}"/>
    <cellStyle name="Millares 8 12" xfId="49259" xr:uid="{BC5DEA42-C990-4BF0-9B84-B19A3432057F}"/>
    <cellStyle name="Millares 8 2" xfId="49263" xr:uid="{90E76803-C8F0-426E-BF31-6DEA7BE65A58}"/>
    <cellStyle name="Millares 8 2 2" xfId="49264" xr:uid="{048B1D48-491D-46D1-8C33-34B11CB644F1}"/>
    <cellStyle name="Millares 8 3" xfId="49265" xr:uid="{6140D5AC-58FA-48FD-8202-CEEC97A23915}"/>
    <cellStyle name="Millares 8 3 2" xfId="49266" xr:uid="{AFE1F83D-46A1-4C6C-A66C-76D5EBFDD3D5}"/>
    <cellStyle name="Millares 8 4" xfId="49267" xr:uid="{094EEB3F-A94A-409C-903F-5193E13CB66D}"/>
    <cellStyle name="Millares 8 4 2" xfId="49268" xr:uid="{864980F9-8863-4AA6-B45E-C382D87C0D26}"/>
    <cellStyle name="Millares 8 5" xfId="49269" xr:uid="{54DE9BC5-F769-4F7D-BFF7-13320638F6A6}"/>
    <cellStyle name="Millares 8 5 2" xfId="49270" xr:uid="{3BEA9E7D-00C6-45F1-AF5C-FDCEB8B764F0}"/>
    <cellStyle name="Millares 8 6" xfId="49271" xr:uid="{D5CAE655-7829-4D57-A4FC-0763956CABCC}"/>
    <cellStyle name="Millares 8 6 2" xfId="49272" xr:uid="{C5B7BA26-922F-4E92-8CFC-E854E5514274}"/>
    <cellStyle name="Millares 8 7" xfId="49273" xr:uid="{C6C6E1D8-D80D-48C9-A346-CB3AED241E00}"/>
    <cellStyle name="Millares 8 7 2" xfId="49274" xr:uid="{DE7FFFAB-01F8-4FC2-A2D5-98952BE5A458}"/>
    <cellStyle name="Millares 8 8" xfId="49275" xr:uid="{A60E10C9-6FAD-4F14-A5E4-B7C6AFC9CC7D}"/>
    <cellStyle name="Millares 8 8 2" xfId="49276" xr:uid="{1F899257-C235-455C-9A44-BC49659D8668}"/>
    <cellStyle name="Millares 8 9" xfId="49277" xr:uid="{B8C8A915-42F1-4737-A24B-3919C11526CD}"/>
    <cellStyle name="Millares 8 9 2" xfId="49278" xr:uid="{1E63F20D-8D95-44AE-A1EB-E702C7889F7C}"/>
    <cellStyle name="Millares 80" xfId="49279" xr:uid="{6CFABD8D-DDA4-4F36-A437-02B34207EE46}"/>
    <cellStyle name="Millares 81" xfId="49280" xr:uid="{DA2B91A6-B968-46EE-BCCF-568A4C47BD38}"/>
    <cellStyle name="Millares 82" xfId="49281" xr:uid="{1A9FE6D5-E626-42D7-8557-F7793B4C4E7C}"/>
    <cellStyle name="Millares 83" xfId="49282" xr:uid="{A82A85C2-796D-4164-8F18-F46CEF73D357}"/>
    <cellStyle name="Millares 84" xfId="49283" xr:uid="{451A87FA-60D0-4196-8312-D06272FCA644}"/>
    <cellStyle name="Millares 85" xfId="49284" xr:uid="{D1C2B8AD-7B93-4FAC-A4CA-0F0FE63894FF}"/>
    <cellStyle name="Millares 86" xfId="49285" xr:uid="{A88C6B47-3F09-4304-9539-499C4B89FE1D}"/>
    <cellStyle name="Millares 87" xfId="49286" xr:uid="{4714E2CB-58BF-47C7-93B5-4221E2397F96}"/>
    <cellStyle name="Millares 88" xfId="49287" xr:uid="{96C9304D-E1DC-44BE-80C4-57131F77106C}"/>
    <cellStyle name="Millares 89" xfId="49288" xr:uid="{C5027B87-7D68-40F3-9A3D-39BF39FD6FEE}"/>
    <cellStyle name="Millares 9" xfId="4192" xr:uid="{8EC657C8-D17E-42F0-8D00-0DC19D308BA1}"/>
    <cellStyle name="Millares 9 10" xfId="49289" xr:uid="{F2C56A82-6A8A-45BF-B31C-8D42A4B59AE1}"/>
    <cellStyle name="Millares 9 10 2" xfId="49290" xr:uid="{A4B98893-9924-4876-A61F-4FBBF874F621}"/>
    <cellStyle name="Millares 9 11" xfId="49291" xr:uid="{4EA78396-79F6-4BC8-8025-DEDDB8965273}"/>
    <cellStyle name="Millares 9 2" xfId="4193" xr:uid="{46802DF7-81C6-401D-BE01-616B69745531}"/>
    <cellStyle name="Millares 9 2 2" xfId="4194" xr:uid="{11864CB8-A519-4941-A324-AF2C4C580FBE}"/>
    <cellStyle name="Millares 9 2 2 2" xfId="4195" xr:uid="{13077D95-BFA3-44F9-99C3-E4C507855A78}"/>
    <cellStyle name="Millares 9 2 3" xfId="4196" xr:uid="{F6B07642-53F5-4E0D-A083-95A3FB8DDB6B}"/>
    <cellStyle name="Millares 9 3" xfId="4197" xr:uid="{89919E3E-A56F-4D3A-A476-912BBD816D08}"/>
    <cellStyle name="Millares 9 3 2" xfId="4198" xr:uid="{AB5571FA-41E5-4148-BD4C-90D1738CFA30}"/>
    <cellStyle name="Millares 9 4" xfId="4199" xr:uid="{7C33DBFD-B6B4-445E-A858-759E1BC7431A}"/>
    <cellStyle name="Millares 9 4 2" xfId="49292" xr:uid="{46F99A01-2E74-40A7-9573-109204B677FA}"/>
    <cellStyle name="Millares 9 5" xfId="49293" xr:uid="{CC6C31F2-08C6-4E0C-A9A0-6DF705937329}"/>
    <cellStyle name="Millares 9 5 2" xfId="49294" xr:uid="{AA55E8BC-0DFF-4D94-8AD0-CADEFDEC788E}"/>
    <cellStyle name="Millares 9 6" xfId="49295" xr:uid="{146C6F0C-D675-420D-BEAC-DC391BFDBAF1}"/>
    <cellStyle name="Millares 9 6 2" xfId="49296" xr:uid="{B491BC00-6236-4C47-8868-CA3679ED3E96}"/>
    <cellStyle name="Millares 9 7" xfId="49297" xr:uid="{5DD9579F-287C-4268-B504-9DC6E7D2A889}"/>
    <cellStyle name="Millares 9 7 2" xfId="49298" xr:uid="{9F64FDA3-F6CD-460F-9C68-FB518E161574}"/>
    <cellStyle name="Millares 9 8" xfId="49299" xr:uid="{39173BAD-0753-4276-AED5-24EE53AA6FA4}"/>
    <cellStyle name="Millares 9 8 2" xfId="49300" xr:uid="{C4EE90C0-D83A-4BB5-A1FD-BE3F93C5090E}"/>
    <cellStyle name="Millares 9 9" xfId="49301" xr:uid="{CEA779D8-C1A2-49F1-BFCA-0836B55F0B36}"/>
    <cellStyle name="Millares 9 9 2" xfId="49302" xr:uid="{B8981D59-5E76-4408-8BE2-14BCE443DADD}"/>
    <cellStyle name="Millares 90" xfId="49303" xr:uid="{DB6D6372-6A4D-47A4-AEC6-393772BAA0C1}"/>
    <cellStyle name="Millares 91" xfId="49304" xr:uid="{CA0FC50D-FA2F-4976-89D4-0660B6CB1F3C}"/>
    <cellStyle name="Millares 92" xfId="49305" xr:uid="{FB787E0B-70F5-4917-9AC4-D514B5C4578A}"/>
    <cellStyle name="Millares 93" xfId="49306" xr:uid="{BC6152E8-097C-460B-9492-F5BFA0222B03}"/>
    <cellStyle name="Millares 94" xfId="49307" xr:uid="{5931D743-619B-4529-B577-32C55E8DFA14}"/>
    <cellStyle name="Millares 95" xfId="49308" xr:uid="{3CD4B453-01ED-4701-AF70-24B5F729B445}"/>
    <cellStyle name="Millares 96" xfId="49309" xr:uid="{95D8E855-492B-4130-82DC-8529D19AC8C0}"/>
    <cellStyle name="Millares 97" xfId="49310" xr:uid="{A6AD0496-0BE2-4972-92EB-B848BCC50422}"/>
    <cellStyle name="Millares 97 2" xfId="49311" xr:uid="{1D6FE1CA-EB56-45EB-AA6A-2E8300D6440D}"/>
    <cellStyle name="Millares 97 2 2" xfId="49312" xr:uid="{89EC88C2-74FB-4908-8CF3-3ABA80F5BACC}"/>
    <cellStyle name="Millares 97 2 2 2" xfId="49313" xr:uid="{1B9455F0-E870-4216-BD9C-E5CA9CA69FBF}"/>
    <cellStyle name="Millares 97 2 3" xfId="49314" xr:uid="{7F4C3610-0A81-46A8-82D3-5475F6BCE926}"/>
    <cellStyle name="Millares 97 3" xfId="49315" xr:uid="{827B35E6-4B57-4A4D-9EA3-2BDDA04E2BA4}"/>
    <cellStyle name="Millares 97 3 2" xfId="49316" xr:uid="{FA2B7673-CE70-4B17-A63F-A577425519EA}"/>
    <cellStyle name="Millares 97 4" xfId="49317" xr:uid="{1971058E-0895-48C0-81C3-DCE5FA7BDA5E}"/>
    <cellStyle name="Millares 98" xfId="49318" xr:uid="{A9BA6DE6-2225-4AAB-A8C1-3541EE0584CC}"/>
    <cellStyle name="Millares 98 2" xfId="49319" xr:uid="{447DCB18-624A-49E3-8527-47112C75A414}"/>
    <cellStyle name="Millares 98 2 2" xfId="49320" xr:uid="{63B3BE0B-BC52-4E51-B86E-DA412B0D4620}"/>
    <cellStyle name="Millares 98 2 2 2" xfId="49321" xr:uid="{6E2DFC76-CE21-4387-9B4D-F96FF32EC162}"/>
    <cellStyle name="Millares 98 2 3" xfId="49322" xr:uid="{EA725841-10A9-4E50-BA6B-274C85EA6C4A}"/>
    <cellStyle name="Millares 98 3" xfId="49323" xr:uid="{3C6ECB32-4EEB-4D18-85DB-7EE7E1B9D670}"/>
    <cellStyle name="Millares 98 3 2" xfId="49324" xr:uid="{8628B944-6243-4C6F-A1BD-36625BA9AAC2}"/>
    <cellStyle name="Millares 98 4" xfId="49325" xr:uid="{F351500C-96F6-4E6C-B7EE-8EB0EC2A5E0A}"/>
    <cellStyle name="Millares 99" xfId="49326" xr:uid="{174D51D0-E1E0-4E84-A7B5-2AF240122A08}"/>
    <cellStyle name="Millares 99 2" xfId="49327" xr:uid="{D93970AD-3F3F-45EA-993D-179084138FCF}"/>
    <cellStyle name="Millares 99 2 2" xfId="49328" xr:uid="{058CBB75-077D-4EB1-ADA3-3A9C03291984}"/>
    <cellStyle name="Millares 99 2 2 2" xfId="49329" xr:uid="{4FEB3BF9-4790-4509-B8DD-3C89AE048367}"/>
    <cellStyle name="Millares 99 2 3" xfId="49330" xr:uid="{6C965DF8-FB2D-4E06-B028-4331BC9BB4F6}"/>
    <cellStyle name="Millares 99 3" xfId="49331" xr:uid="{6FE8E45D-45ED-4FA7-8FFA-ABDBD8406B92}"/>
    <cellStyle name="Millares 99 3 2" xfId="49332" xr:uid="{9A7805FB-1A7D-473B-A901-7702A5B849F4}"/>
    <cellStyle name="Millares 99 4" xfId="49333" xr:uid="{5EC20DBC-13C8-4BD6-A030-F4F1E9AD8D8D}"/>
    <cellStyle name="Milliers [0]_!!!GO" xfId="49334" xr:uid="{135B1F82-264A-4F1C-887F-FBE7BDA98A1F}"/>
    <cellStyle name="Milliers_!!!GO" xfId="49335" xr:uid="{8B407D18-7C5E-4839-9602-74CBDC156C90}"/>
    <cellStyle name="Moneda 2" xfId="4200" xr:uid="{F3FAB9F2-A657-4E00-BCB1-AFB871DFB181}"/>
    <cellStyle name="Moneda 2 2" xfId="49337" xr:uid="{102462BD-9F69-4F41-9C30-8729C0E8C7E9}"/>
    <cellStyle name="Moneda 2 2 2" xfId="49338" xr:uid="{5D85D25F-08F1-47F9-9199-0BF88D92B349}"/>
    <cellStyle name="Moneda 2 2 2 2" xfId="49339" xr:uid="{9C9BC995-B76C-45CB-B405-62DAB1D717D6}"/>
    <cellStyle name="Moneda 2 2 2 3" xfId="49340" xr:uid="{4ED24C09-E5BD-4D4D-9259-EC6387E47C1E}"/>
    <cellStyle name="Moneda 2 2 3" xfId="49341" xr:uid="{CF47B2F9-D8C6-46CE-BEEA-81D9DBADBAE0}"/>
    <cellStyle name="Moneda 2 3" xfId="49342" xr:uid="{1468BE6C-12B0-4356-AD91-64CCD72B8DD9}"/>
    <cellStyle name="Moneda 2 4" xfId="49336" xr:uid="{519226F0-F3FE-44C9-97E3-229EEEB9BA7D}"/>
    <cellStyle name="Moneda 2_EEFF MARINAZUL-JUNIO" xfId="49343" xr:uid="{1EC9ABC7-1EF9-4A93-8593-6EAB20EC5EA3}"/>
    <cellStyle name="Moneda 3" xfId="4201" xr:uid="{88AEFEB8-4CE0-4906-A5D4-2EEC1D16284B}"/>
    <cellStyle name="Moneda 3 2" xfId="49344" xr:uid="{04A35559-E2AA-4B3C-9C28-C83A11CBD3A5}"/>
    <cellStyle name="Moneda 4" xfId="49345" xr:uid="{DBC5F1A0-36E5-4730-9754-308522C000D0}"/>
    <cellStyle name="Moneda 5" xfId="49346" xr:uid="{660212CA-9153-406C-BA6C-6AFF9E0FB018}"/>
    <cellStyle name="Moneda 5 2" xfId="49347" xr:uid="{5B0690CE-DD23-46BF-89DE-409DA5012225}"/>
    <cellStyle name="Moneda 6" xfId="49348" xr:uid="{4E8A3F8E-FD90-472A-BC8D-B656C589735B}"/>
    <cellStyle name="Moneda 7" xfId="49349" xr:uid="{8332BCAB-317F-4ED0-BD58-B63F2E2C47B5}"/>
    <cellStyle name="Moneda 8" xfId="49350" xr:uid="{659FAFBC-3A9F-4A5A-92F0-2972FE8AB2A4}"/>
    <cellStyle name="Monétaire [0]_!!!GO" xfId="49351" xr:uid="{E4FF5F63-5F85-49B0-9822-33205C0D0FCD}"/>
    <cellStyle name="Monétaire_!!!GO" xfId="49352" xr:uid="{B79EFB7E-B7E8-43C1-BF0F-7E69A3EA7E96}"/>
    <cellStyle name="Monetario" xfId="4202" xr:uid="{81C6F832-090F-4997-AADB-383FE665AC64}"/>
    <cellStyle name="Monetario 2" xfId="49353" xr:uid="{D82839EC-FA0E-4BCD-9855-E6D044501B99}"/>
    <cellStyle name="Monetario0" xfId="49354" xr:uid="{E430890F-42D3-43ED-8627-C50F1DC678F2}"/>
    <cellStyle name="Neutral 10" xfId="4203" xr:uid="{61CC4FD2-0C8F-463F-A1BF-2210462B0FA6}"/>
    <cellStyle name="Neutral 10 2" xfId="49355" xr:uid="{EE465725-2178-4491-B33B-1DFBE36EC6E9}"/>
    <cellStyle name="Neutral 100" xfId="49356" xr:uid="{78B5CF6D-0D0E-46D4-98A0-7458A8059A95}"/>
    <cellStyle name="Neutral 101" xfId="49357" xr:uid="{E01A8B1C-119F-42AC-9222-F25503BA50A1}"/>
    <cellStyle name="Neutral 102" xfId="54053" xr:uid="{185C94EF-260B-4031-8275-111A7D3481F5}"/>
    <cellStyle name="Neutral 11" xfId="4204" xr:uid="{D1A15CE6-197E-4979-8909-9EB2663A824C}"/>
    <cellStyle name="Neutral 11 2" xfId="49358" xr:uid="{06854F04-1796-42B5-9583-44AF643580C8}"/>
    <cellStyle name="Neutral 12" xfId="4205" xr:uid="{2C404F8F-9E9D-4C3B-AF62-B98AAADA6C6A}"/>
    <cellStyle name="Neutral 12 2" xfId="49359" xr:uid="{9D59EA52-E91C-49F0-A026-403B95BD8A24}"/>
    <cellStyle name="Neutral 13" xfId="49360" xr:uid="{FB0068EE-DE8F-44AF-BC54-A624CDD29D12}"/>
    <cellStyle name="Neutral 14" xfId="49361" xr:uid="{DA571F76-E5D3-494A-8E6E-09978AD0359D}"/>
    <cellStyle name="Neutral 15" xfId="49362" xr:uid="{605CB689-B4C2-44FF-A9AC-D6E74F98644C}"/>
    <cellStyle name="Neutral 16" xfId="49363" xr:uid="{8EE4B0A3-1A0D-4594-B19F-E286830D91D2}"/>
    <cellStyle name="Neutral 17" xfId="49364" xr:uid="{A6198199-F0D1-498C-830E-6DE80FBDB526}"/>
    <cellStyle name="Neutral 18" xfId="49365" xr:uid="{4D27785C-2493-4CED-BB12-C21DB4BC65C0}"/>
    <cellStyle name="Neutral 19" xfId="49366" xr:uid="{F54C1267-7115-45CA-98D7-80AE18D3B947}"/>
    <cellStyle name="Neutral 2" xfId="4206" xr:uid="{99CD74B4-7E83-4450-80CF-29BFE39CF990}"/>
    <cellStyle name="Neutral 2 2" xfId="49368" xr:uid="{26AED4CE-0518-40BF-8FD0-1B8F34ADD166}"/>
    <cellStyle name="Neutral 2 2 2" xfId="49369" xr:uid="{EB3D6028-ED9E-44E5-BE0F-535ED68217C2}"/>
    <cellStyle name="Neutral 2 2 3" xfId="49370" xr:uid="{47FB523C-1E2D-41FA-A687-E20F3B686C77}"/>
    <cellStyle name="Neutral 2 2 4" xfId="49371" xr:uid="{15CA6BC3-EA96-4398-B78F-EC0DAE0C2A61}"/>
    <cellStyle name="Neutral 2 2 5" xfId="49372" xr:uid="{7672F900-331D-4BA9-A02A-C83A01B8A0A2}"/>
    <cellStyle name="Neutral 2 2 6" xfId="49373" xr:uid="{D55B4133-2291-44C5-A3EE-40F82E34FE80}"/>
    <cellStyle name="Neutral 2 2 7" xfId="49374" xr:uid="{C54D58AF-CCE1-40DD-8AEA-150B057925BF}"/>
    <cellStyle name="Neutral 2 3" xfId="49375" xr:uid="{15C6EF62-C6F2-42C2-955E-5734CA16F964}"/>
    <cellStyle name="Neutral 2 4" xfId="49376" xr:uid="{96B8D87A-7574-41D5-B077-FE4D0E6A0A75}"/>
    <cellStyle name="Neutral 2 5" xfId="49377" xr:uid="{162B9165-9C6B-4572-80A0-BA2578057E5F}"/>
    <cellStyle name="Neutral 2 6" xfId="49378" xr:uid="{54ADDF4B-8C18-4A81-BADF-4098616FE3C3}"/>
    <cellStyle name="Neutral 2 7" xfId="49379" xr:uid="{344FBD5F-E13F-4DEE-9243-E98A6FBB023A}"/>
    <cellStyle name="Neutral 2 8" xfId="49367" xr:uid="{DF84F728-63D6-4656-9152-6E804EFFBBA2}"/>
    <cellStyle name="Neutral 20" xfId="49380" xr:uid="{A49197D5-8B37-4ED9-B967-AE924D07C357}"/>
    <cellStyle name="Neutral 21" xfId="49381" xr:uid="{8C855A8C-540E-49FF-9DF2-99D81285ECCC}"/>
    <cellStyle name="Neutral 22" xfId="49382" xr:uid="{8CC154B1-469D-499C-AC96-1D93F8CFFEEA}"/>
    <cellStyle name="Neutral 23" xfId="49383" xr:uid="{EA691A50-F9FF-4E96-BBEF-C703A0E80728}"/>
    <cellStyle name="Neutral 24" xfId="49384" xr:uid="{813C9C27-4CDC-4974-9A45-8CD9C79298DB}"/>
    <cellStyle name="Neutral 25" xfId="49385" xr:uid="{D6FA4D76-E4EB-48D8-B592-FF1E5ACE1FFE}"/>
    <cellStyle name="Neutral 26" xfId="49386" xr:uid="{18FA61CF-F41B-4CF0-BC9B-EDD2BE537D11}"/>
    <cellStyle name="Neutral 27" xfId="49387" xr:uid="{160612BB-F54E-4941-996B-BE86ACD84B77}"/>
    <cellStyle name="Neutral 28" xfId="49388" xr:uid="{F0164D0A-5FF6-4B8C-956F-984CC654072F}"/>
    <cellStyle name="Neutral 29" xfId="49389" xr:uid="{250B3636-BDD9-4CF4-AD7E-4273C0B7DB93}"/>
    <cellStyle name="Neutral 3" xfId="4207" xr:uid="{4F23DEFD-ABC6-4D62-903A-4EFF828AF79C}"/>
    <cellStyle name="Neutral 3 2" xfId="49391" xr:uid="{66D06655-43D5-4545-8FA0-452E74DD652E}"/>
    <cellStyle name="Neutral 3 3" xfId="49392" xr:uid="{CB05AB59-EDE4-4F8E-83D6-5FE48E52880A}"/>
    <cellStyle name="Neutral 3 4" xfId="49393" xr:uid="{053D6D56-DA51-4AE8-AD38-E89554825FEC}"/>
    <cellStyle name="Neutral 3 5" xfId="49394" xr:uid="{FF8772A5-75C1-4F59-8D6A-26D62DD507A7}"/>
    <cellStyle name="Neutral 3 6" xfId="49395" xr:uid="{EA282851-67DA-40EE-8C72-CDF5C3EB5B4B}"/>
    <cellStyle name="Neutral 3 7" xfId="49396" xr:uid="{ED504F6D-93A7-40AC-814D-FCA1BAC1DD27}"/>
    <cellStyle name="Neutral 3 8" xfId="49390" xr:uid="{D358661A-CAE4-4452-A8A3-5135E6989967}"/>
    <cellStyle name="Neutral 30" xfId="49397" xr:uid="{60955025-3382-418A-8527-BB6936379348}"/>
    <cellStyle name="Neutral 31" xfId="49398" xr:uid="{A973BD59-DD26-4AA1-BF06-30D06BE3EE57}"/>
    <cellStyle name="Neutral 32" xfId="49399" xr:uid="{56DBD22A-CE3B-440F-ACB6-635B8EDF7BFD}"/>
    <cellStyle name="Neutral 33" xfId="49400" xr:uid="{109A3575-252B-49EB-9B2E-C47DEB498D80}"/>
    <cellStyle name="Neutral 34" xfId="49401" xr:uid="{BCE9ED64-3EFB-4E25-BE73-CAF01B87B82E}"/>
    <cellStyle name="Neutral 35" xfId="49402" xr:uid="{3162B8FA-24E1-44B1-83F9-0714B895400B}"/>
    <cellStyle name="Neutral 36" xfId="49403" xr:uid="{50385D3D-6E69-44F6-9F6B-32EB2494EB40}"/>
    <cellStyle name="Neutral 37" xfId="49404" xr:uid="{EBBF33B1-8CEC-48D0-9EC5-B92DF30526A8}"/>
    <cellStyle name="Neutral 38" xfId="49405" xr:uid="{1B12FA42-766F-4DE8-BBB3-5339EE06C8FF}"/>
    <cellStyle name="Neutral 39" xfId="49406" xr:uid="{032C45E0-AF7D-4312-B9F2-58C0F4C399CF}"/>
    <cellStyle name="Neutral 4" xfId="4208" xr:uid="{07A63762-6925-4F1A-BB7E-801EAB7D4671}"/>
    <cellStyle name="Neutral 4 2" xfId="49407" xr:uid="{6AC1FAD6-E638-4FE5-AEA8-87C0434CD550}"/>
    <cellStyle name="Neutral 40" xfId="49408" xr:uid="{88B9144D-4492-4F9C-A6FF-49C5D4A7A69C}"/>
    <cellStyle name="Neutral 41" xfId="49409" xr:uid="{7724F0AA-2474-4AD9-98FC-7E5549792BE0}"/>
    <cellStyle name="Neutral 42" xfId="49410" xr:uid="{5E481C9D-90A8-49BA-9399-1D682B6E274B}"/>
    <cellStyle name="Neutral 43" xfId="49411" xr:uid="{A224EABB-44FE-4D03-B940-0F9B9BFF5756}"/>
    <cellStyle name="Neutral 44" xfId="49412" xr:uid="{94B91250-D719-4285-B856-08A515E23134}"/>
    <cellStyle name="Neutral 45" xfId="49413" xr:uid="{3C2CA3D5-8948-4463-B523-CEDD5F82BA67}"/>
    <cellStyle name="Neutral 46" xfId="49414" xr:uid="{65B00335-F96C-4B1E-BCF3-9A329A5617EE}"/>
    <cellStyle name="Neutral 47" xfId="49415" xr:uid="{C587C697-C4E0-4C6D-9F43-EF63471463E8}"/>
    <cellStyle name="Neutral 48" xfId="49416" xr:uid="{101813D5-F624-4715-ABFD-252313965C73}"/>
    <cellStyle name="Neutral 49" xfId="49417" xr:uid="{A9C7740B-557F-4BC1-B1D6-AC80FF2EAF2A}"/>
    <cellStyle name="Neutral 5" xfId="4209" xr:uid="{0DAAEDF1-BE42-420F-916A-AB692A069225}"/>
    <cellStyle name="Neutral 5 2" xfId="49418" xr:uid="{4F003822-9228-476C-A84E-EC69C727F2C5}"/>
    <cellStyle name="Neutral 50" xfId="49419" xr:uid="{A1061557-ADA7-4C6C-9E75-3FB46A813AE7}"/>
    <cellStyle name="Neutral 51" xfId="49420" xr:uid="{28F7666D-77EB-4AD8-9A69-20EC207F4153}"/>
    <cellStyle name="Neutral 52" xfId="49421" xr:uid="{21CBE753-CB2D-4F40-B9E0-C3562B4547CD}"/>
    <cellStyle name="Neutral 53" xfId="49422" xr:uid="{85980749-ACC0-4E8B-AA81-C7E25F7C5149}"/>
    <cellStyle name="Neutral 54" xfId="49423" xr:uid="{BDC0EC03-8B46-44DF-B4B7-C3079079FEB1}"/>
    <cellStyle name="Neutral 55" xfId="49424" xr:uid="{31B03790-4F0B-4080-891B-799D4C61841E}"/>
    <cellStyle name="Neutral 56" xfId="49425" xr:uid="{573B01C7-1A61-42BB-8592-73A18A28E6A5}"/>
    <cellStyle name="Neutral 57" xfId="49426" xr:uid="{A9284136-29F2-4AF4-9C27-CCBE00DCD11C}"/>
    <cellStyle name="Neutral 58" xfId="49427" xr:uid="{DAAAD3E1-FB51-43BF-8DB5-EC91E7B90B7D}"/>
    <cellStyle name="Neutral 59" xfId="49428" xr:uid="{593981F4-93BC-4A1E-8A1C-74FF3E21D366}"/>
    <cellStyle name="Neutral 6" xfId="4210" xr:uid="{370B0867-8DBE-461C-87E0-508AD3747FB7}"/>
    <cellStyle name="Neutral 6 2" xfId="49429" xr:uid="{1ADB2708-8458-48F2-9991-CD5137F532BA}"/>
    <cellStyle name="Neutral 60" xfId="49430" xr:uid="{43225AD0-7B8F-4C62-96D1-16C5C74FABDE}"/>
    <cellStyle name="Neutral 61" xfId="49431" xr:uid="{CF2719FA-CA4B-4181-81EA-2D7DA2751453}"/>
    <cellStyle name="Neutral 62" xfId="49432" xr:uid="{DC4D10C9-6359-4A7B-B438-8CE45FD8328D}"/>
    <cellStyle name="Neutral 63" xfId="49433" xr:uid="{6D246B95-2E4C-47A2-915A-91CEB101904A}"/>
    <cellStyle name="Neutral 64" xfId="49434" xr:uid="{B089D25E-D4D8-435A-B4CB-9B91716715F3}"/>
    <cellStyle name="Neutral 65" xfId="49435" xr:uid="{87D5857E-0AA3-4E8F-92E2-EEDF78444D90}"/>
    <cellStyle name="Neutral 66" xfId="49436" xr:uid="{D4C1E098-9C19-4FAD-BB01-6AB7763A1D6A}"/>
    <cellStyle name="Neutral 67" xfId="49437" xr:uid="{33A2C650-AE30-407F-A337-61932C894C84}"/>
    <cellStyle name="Neutral 68" xfId="49438" xr:uid="{0AC52E57-F4A9-4621-88AD-B23B50F7B1A0}"/>
    <cellStyle name="Neutral 69" xfId="49439" xr:uid="{92B6C677-4915-4117-9FFE-41A2DF5811A1}"/>
    <cellStyle name="Neutral 7" xfId="4211" xr:uid="{1EA8E35D-D0EE-4FE6-B904-E7A852D6B522}"/>
    <cellStyle name="Neutral 7 2" xfId="49440" xr:uid="{A7B852ED-58BC-46E3-8FFB-7CD30FC51A01}"/>
    <cellStyle name="Neutral 70" xfId="49441" xr:uid="{03BB663B-566C-4C03-8AD4-70D68E9F00F2}"/>
    <cellStyle name="Neutral 71" xfId="49442" xr:uid="{DBDF15D6-534C-4714-9B44-3A1314A1781B}"/>
    <cellStyle name="Neutral 72" xfId="49443" xr:uid="{60F52139-4CC8-44C3-A8D5-8C4C2FF27115}"/>
    <cellStyle name="Neutral 73" xfId="49444" xr:uid="{82445FFA-DE06-42FC-8FA5-0A9FBB72424B}"/>
    <cellStyle name="Neutral 74" xfId="49445" xr:uid="{4A29102B-D3B8-4B81-B97E-ECB72A638920}"/>
    <cellStyle name="Neutral 75" xfId="49446" xr:uid="{37E36BAE-96BC-481D-B911-3628B74DD3BE}"/>
    <cellStyle name="Neutral 76" xfId="49447" xr:uid="{CD7EF2BA-41F3-4C72-8522-127272E99903}"/>
    <cellStyle name="Neutral 77" xfId="49448" xr:uid="{EC9BC6ED-0043-4DB8-B3E9-A415A8460F96}"/>
    <cellStyle name="Neutral 78" xfId="49449" xr:uid="{2426A32C-ED74-443A-BD41-39EDB9BB175D}"/>
    <cellStyle name="Neutral 79" xfId="49450" xr:uid="{EAE82442-1FE9-4255-A565-A171EB9A6E95}"/>
    <cellStyle name="Neutral 8" xfId="4212" xr:uid="{B5179025-FB08-49A0-97C0-A8E807A69284}"/>
    <cellStyle name="Neutral 8 2" xfId="49451" xr:uid="{4AEB5B1E-4646-429A-8691-3DFDCEF40033}"/>
    <cellStyle name="Neutral 80" xfId="49452" xr:uid="{FDE86F39-D629-4C17-8D1E-85F3555B5128}"/>
    <cellStyle name="Neutral 81" xfId="49453" xr:uid="{A729E891-4684-48D8-9AE4-147C5AEDE05D}"/>
    <cellStyle name="Neutral 82" xfId="49454" xr:uid="{B4804CAA-01C0-4087-8422-CA69FDAD2517}"/>
    <cellStyle name="Neutral 83" xfId="49455" xr:uid="{AA29999A-C12F-4904-9B8E-5CCEBAF73C59}"/>
    <cellStyle name="Neutral 84" xfId="49456" xr:uid="{E06C3DD9-45E4-4EF0-9B11-6678CEB92AE3}"/>
    <cellStyle name="Neutral 85" xfId="49457" xr:uid="{7368F160-DAB6-4A21-9CC5-B5F916B862E1}"/>
    <cellStyle name="Neutral 86" xfId="49458" xr:uid="{68E851B3-B24F-4089-916C-669F22D9B599}"/>
    <cellStyle name="Neutral 87" xfId="49459" xr:uid="{3B5ED5BD-1262-4E29-A221-37C125C39664}"/>
    <cellStyle name="Neutral 88" xfId="49460" xr:uid="{F6C10A2C-CA4C-4214-8807-842AD5CD3EB5}"/>
    <cellStyle name="Neutral 89" xfId="49461" xr:uid="{8F209FE4-8B4B-4A88-AFA6-CF22B65063EC}"/>
    <cellStyle name="Neutral 9" xfId="4213" xr:uid="{004D9FAA-0931-4FAE-BDDB-B3944F55B4DD}"/>
    <cellStyle name="Neutral 9 2" xfId="49462" xr:uid="{39A2357D-8C65-4065-BD19-59A28BD371C5}"/>
    <cellStyle name="Neutral 90" xfId="49463" xr:uid="{A4105678-9D70-44C2-A6AC-4C9119758C03}"/>
    <cellStyle name="Neutral 91" xfId="49464" xr:uid="{6836070D-246B-43A7-A704-DD18EC620DF4}"/>
    <cellStyle name="Neutral 92" xfId="49465" xr:uid="{03147AA7-79B1-4742-97CA-34D411D8EBA9}"/>
    <cellStyle name="Neutral 93" xfId="49466" xr:uid="{644A7964-6319-4DAC-9EF0-C7710E5F3A3B}"/>
    <cellStyle name="Neutral 94" xfId="49467" xr:uid="{AACD940E-FB05-4D93-85BA-A5B04818919C}"/>
    <cellStyle name="Neutral 95" xfId="49468" xr:uid="{33E6225C-43D8-43A3-BDCD-E59CF1D38C89}"/>
    <cellStyle name="Neutral 96" xfId="49469" xr:uid="{AACC87D3-674A-46AB-8D12-70F865879ACC}"/>
    <cellStyle name="Neutral 97" xfId="49470" xr:uid="{584E7A28-DD38-4DE7-93A1-D76BAA22D9EB}"/>
    <cellStyle name="Neutral 98" xfId="49471" xr:uid="{E10112C3-B9AE-4223-A905-AF239B027690}"/>
    <cellStyle name="Neutral 99" xfId="49472" xr:uid="{CDE6E613-DA7F-406B-BB27-1B02854849D6}"/>
    <cellStyle name="Normal" xfId="0" builtinId="0"/>
    <cellStyle name="Normal - Style1" xfId="49473" xr:uid="{E5E2FAF1-651E-420D-9680-7B9AB4690059}"/>
    <cellStyle name="Normal 10" xfId="4214" xr:uid="{8D72232E-747B-45D0-9759-702E14823738}"/>
    <cellStyle name="Normal 10 10" xfId="49475" xr:uid="{D6A55865-5C94-48DE-9081-C6F855A99DA6}"/>
    <cellStyle name="Normal 10 10 2" xfId="49476" xr:uid="{D3807253-FD87-4872-BB13-8E0AE394AD57}"/>
    <cellStyle name="Normal 10 11" xfId="49477" xr:uid="{BE29B863-10B3-4CB9-BA26-3E0FB7058698}"/>
    <cellStyle name="Normal 10 12" xfId="49474" xr:uid="{47A86A8F-54E8-483A-892A-1255D268767A}"/>
    <cellStyle name="Normal 10 13" xfId="54108" xr:uid="{296BF3B5-A8AA-4785-87B4-3BE15F4EB94C}"/>
    <cellStyle name="Normal 10 2" xfId="4215" xr:uid="{FA1CB102-C826-4C26-B239-5E3D53FEE580}"/>
    <cellStyle name="Normal 10 2 2" xfId="4216" xr:uid="{6810AE71-3D01-4D6D-A10A-735EF79427F0}"/>
    <cellStyle name="Normal 10 2 2 2" xfId="4217" xr:uid="{78C426CF-7B8B-4A31-8477-555A574A182F}"/>
    <cellStyle name="Normal 10 2 2 2 2" xfId="4218" xr:uid="{E95D063B-34C5-448F-8BA6-097D46614352}"/>
    <cellStyle name="Normal 10 2 2 2 2 2" xfId="4219" xr:uid="{8F723DC2-B074-41E8-B27E-645AABAF7EA7}"/>
    <cellStyle name="Normal 10 2 2 2 2 2 2" xfId="4220" xr:uid="{C9D17E00-4AA3-4EA4-8645-7F19F1BF1F47}"/>
    <cellStyle name="Normal 10 2 2 2 2 3" xfId="4221" xr:uid="{3CEB73AB-2EDC-42B0-832F-EFE242414BEB}"/>
    <cellStyle name="Normal 10 2 2 2 3" xfId="4222" xr:uid="{948A0726-DBCD-46D1-B0D6-864DE1B070B5}"/>
    <cellStyle name="Normal 10 2 2 2 3 2" xfId="4223" xr:uid="{3F4B1C3F-2237-427D-A7E4-C961D9498F3A}"/>
    <cellStyle name="Normal 10 2 2 2 4" xfId="4224" xr:uid="{B58FB7B3-3B7A-4045-891C-42D10B62A1C9}"/>
    <cellStyle name="Normal 10 2 2 3" xfId="4225" xr:uid="{590D9A79-9DE9-4CD3-A783-11F1A0CDF9F2}"/>
    <cellStyle name="Normal 10 2 2 3 2" xfId="4226" xr:uid="{3B780AF6-45F2-41C0-82D5-06C5E185F98F}"/>
    <cellStyle name="Normal 10 2 2 3 2 2" xfId="4227" xr:uid="{8A154B0D-3CD8-471F-8BBD-4FFC4C7CD7A2}"/>
    <cellStyle name="Normal 10 2 2 3 3" xfId="4228" xr:uid="{DDE4309E-7F64-4300-9838-EC2323FE49FF}"/>
    <cellStyle name="Normal 10 2 2 4" xfId="4229" xr:uid="{E276AF81-8469-4D93-BCFB-240F24AFA6A2}"/>
    <cellStyle name="Normal 10 2 2 4 2" xfId="4230" xr:uid="{A4412C28-7EA1-4064-B292-C9572B523D56}"/>
    <cellStyle name="Normal 10 2 2 5" xfId="4231" xr:uid="{AC49A8AD-4E8E-455A-A3FC-CF7EC5A215DA}"/>
    <cellStyle name="Normal 10 2 3" xfId="4232" xr:uid="{81588605-7BD0-414E-95BF-8B8B8B9C5BC8}"/>
    <cellStyle name="Normal 10 2 3 2" xfId="4233" xr:uid="{5FC2466A-5610-41B5-AF85-74DF854C3363}"/>
    <cellStyle name="Normal 10 2 3 2 2" xfId="4234" xr:uid="{802B6BAA-287E-4E1A-98EB-66F6B8301912}"/>
    <cellStyle name="Normal 10 2 3 2 2 2" xfId="4235" xr:uid="{0A68F8A1-7C4C-47B5-80DF-B202BB91BA23}"/>
    <cellStyle name="Normal 10 2 3 2 3" xfId="4236" xr:uid="{418F45C6-4D3C-4605-A3CA-057C247E5048}"/>
    <cellStyle name="Normal 10 2 3 3" xfId="4237" xr:uid="{292B9D48-B4E3-43A0-A8B3-E53C11924175}"/>
    <cellStyle name="Normal 10 2 3 3 2" xfId="4238" xr:uid="{06B0CCEC-9C8F-44E7-A355-2D049AF73A08}"/>
    <cellStyle name="Normal 10 2 3 4" xfId="4239" xr:uid="{7978F546-C7D0-4C53-9840-31A40EF1F3E7}"/>
    <cellStyle name="Normal 10 2 4" xfId="4240" xr:uid="{66DA6939-38A5-4CD1-B4F6-D9EA6975ABB7}"/>
    <cellStyle name="Normal 10 2 4 2" xfId="4241" xr:uid="{B85A6A68-C84E-4AEF-800B-270FEACF2D1F}"/>
    <cellStyle name="Normal 10 2 4 2 2" xfId="4242" xr:uid="{AB1BDC17-611C-42F2-8686-3B8C5497DAB9}"/>
    <cellStyle name="Normal 10 2 4 3" xfId="4243" xr:uid="{30F4BF56-78E2-466A-8365-F96B87FE7B50}"/>
    <cellStyle name="Normal 10 2 5" xfId="4244" xr:uid="{B37F1AEB-9F62-4258-97EA-45C6E6FE8DB9}"/>
    <cellStyle name="Normal 10 2 5 2" xfId="4245" xr:uid="{38A54875-55B5-46DD-8702-CB37AAE8A6EC}"/>
    <cellStyle name="Normal 10 2 6" xfId="4246" xr:uid="{B3087085-5530-4643-81F1-3902C98B4EAD}"/>
    <cellStyle name="Normal 10 3" xfId="4247" xr:uid="{DEB185D7-F68C-423B-BB99-C5EC880622C5}"/>
    <cellStyle name="Normal 10 3 2" xfId="4248" xr:uid="{F26DFDE3-CF81-44C9-B197-3895D6EEFD8B}"/>
    <cellStyle name="Normal 10 3 3" xfId="49478" xr:uid="{D97D1F93-A85E-4C8A-9180-553ACE37F02F}"/>
    <cellStyle name="Normal 10 4" xfId="4249" xr:uid="{FA4AC67D-682C-4A68-B44C-C91044102956}"/>
    <cellStyle name="Normal 10 4 2" xfId="4250" xr:uid="{6E40596C-A199-4512-8E6A-38BBDB567715}"/>
    <cellStyle name="Normal 10 4 2 2" xfId="4251" xr:uid="{5CB93D59-AC15-4415-A80C-283228CA96D6}"/>
    <cellStyle name="Normal 10 4 2 2 2" xfId="4252" xr:uid="{EEFBA6AC-973B-4E02-8182-967F37E33702}"/>
    <cellStyle name="Normal 10 4 2 2 2 2" xfId="4253" xr:uid="{9395A6C0-0449-432A-8EFF-E83DBCC539D1}"/>
    <cellStyle name="Normal 10 4 2 2 3" xfId="4254" xr:uid="{2EFD4C62-13B2-40D9-B87F-1593A6108E27}"/>
    <cellStyle name="Normal 10 4 2 3" xfId="4255" xr:uid="{29D5F89D-56C3-4C92-99AA-4B433980337F}"/>
    <cellStyle name="Normal 10 4 2 3 2" xfId="4256" xr:uid="{B60BB54C-5BE0-482E-AF3C-22BC261FE395}"/>
    <cellStyle name="Normal 10 4 2 4" xfId="4257" xr:uid="{B45B2643-EFF4-4061-B33C-6F0F54128F73}"/>
    <cellStyle name="Normal 10 4 3" xfId="4258" xr:uid="{CEBEC6B3-0860-4936-B153-722B5C1CF0F2}"/>
    <cellStyle name="Normal 10 4 3 2" xfId="4259" xr:uid="{0D061033-1269-4DB9-BFF5-A2F939E34224}"/>
    <cellStyle name="Normal 10 4 3 2 2" xfId="4260" xr:uid="{9F811CE4-5944-4E84-9605-1081C607694C}"/>
    <cellStyle name="Normal 10 4 3 3" xfId="4261" xr:uid="{CEC1C6FA-EE8B-4EEA-A316-82BA207AE4BB}"/>
    <cellStyle name="Normal 10 4 4" xfId="4262" xr:uid="{1FF14DC8-CF9C-4A78-897A-567D9C67BB48}"/>
    <cellStyle name="Normal 10 4 4 2" xfId="4263" xr:uid="{4C73229B-F44D-459B-A7E7-53E1825DA59A}"/>
    <cellStyle name="Normal 10 4 5" xfId="4264" xr:uid="{54961C1A-F588-4AF1-A2F9-DF4C6F428DBB}"/>
    <cellStyle name="Normal 10 5" xfId="4265" xr:uid="{4B45E2C8-C53B-422E-BFE1-2C6D39A52987}"/>
    <cellStyle name="Normal 10 5 2" xfId="4266" xr:uid="{8A227017-E72F-4C39-A434-E79576C8D364}"/>
    <cellStyle name="Normal 10 5 2 2" xfId="4267" xr:uid="{25D672AF-CEE6-4435-A16A-ED476ACBD4EC}"/>
    <cellStyle name="Normal 10 5 2 2 2" xfId="4268" xr:uid="{165F93D8-67FC-4893-9A7B-5AD0898BA681}"/>
    <cellStyle name="Normal 10 5 2 3" xfId="4269" xr:uid="{24D3DC4C-ACC6-406C-9667-958C4C295940}"/>
    <cellStyle name="Normal 10 5 3" xfId="4270" xr:uid="{15F7A5F9-69AC-4EC1-8F25-92F2D3919CBA}"/>
    <cellStyle name="Normal 10 5 3 2" xfId="4271" xr:uid="{F20C7DB0-9686-423C-BFEB-9BBDBC3C8CB8}"/>
    <cellStyle name="Normal 10 5 4" xfId="4272" xr:uid="{77098C65-B30C-41D0-BE28-0A8EB921DEC4}"/>
    <cellStyle name="Normal 10 6" xfId="4273" xr:uid="{241B5C4C-3048-41AE-8963-62A77FF753C5}"/>
    <cellStyle name="Normal 10 6 2" xfId="4274" xr:uid="{3BC3E32A-3B57-4154-89BE-D075C107B43E}"/>
    <cellStyle name="Normal 10 6 2 2" xfId="4275" xr:uid="{FA6DFD73-8839-42EC-82B6-ED9A69C36300}"/>
    <cellStyle name="Normal 10 6 2 2 2" xfId="4276" xr:uid="{2A2E23C3-B821-4E7B-8B53-0FFA6BF0722D}"/>
    <cellStyle name="Normal 10 6 2 3" xfId="4277" xr:uid="{F8DCEA36-CD5D-4204-B15F-672A426E4E74}"/>
    <cellStyle name="Normal 10 6 3" xfId="4278" xr:uid="{217773EC-4C75-4D2A-837E-CF425C02D212}"/>
    <cellStyle name="Normal 10 6 3 2" xfId="4279" xr:uid="{DD7EB7DE-4BD4-46B2-9101-55B97E6BBA29}"/>
    <cellStyle name="Normal 10 6 4" xfId="4280" xr:uid="{785AC35A-73CD-4650-952C-D67A930C3C3E}"/>
    <cellStyle name="Normal 10 7" xfId="4281" xr:uid="{B7B5EB91-10CC-4825-8161-07AD5077384F}"/>
    <cellStyle name="Normal 10 7 2" xfId="4282" xr:uid="{D1EA10AD-903D-4DA7-B38F-1F54CC3E5323}"/>
    <cellStyle name="Normal 10 7 2 2" xfId="4283" xr:uid="{D8D3EABF-98DA-413C-8835-97F26B3748E3}"/>
    <cellStyle name="Normal 10 7 3" xfId="4284" xr:uid="{21E03163-34DC-48D8-908D-7364926A33F7}"/>
    <cellStyle name="Normal 10 8" xfId="4285" xr:uid="{7521ABDC-717D-4887-A5C1-72E6875CBAFE}"/>
    <cellStyle name="Normal 10 8 2" xfId="4286" xr:uid="{87E76341-793B-4FE1-9B38-42270B5CDEBB}"/>
    <cellStyle name="Normal 10 9" xfId="4287" xr:uid="{ADBAAB37-B3AD-48C6-B370-8B477AE36568}"/>
    <cellStyle name="Normal 10 9 2" xfId="49479" xr:uid="{99BB1EB0-69BD-4D4B-ACE3-95EE372280EC}"/>
    <cellStyle name="Normal 100" xfId="4288" xr:uid="{C7D6825F-A86D-40B3-AECD-F219738A7FA0}"/>
    <cellStyle name="Normal 101" xfId="4289" xr:uid="{C68EA140-D83B-4564-9C67-B7535C9D3943}"/>
    <cellStyle name="Normal 101 2" xfId="49480" xr:uid="{B88AAC85-0D90-42A6-A028-A475892FC0C2}"/>
    <cellStyle name="Normal 102" xfId="4290" xr:uid="{2936500F-C15A-4C64-BDC9-97FC82CFBC73}"/>
    <cellStyle name="Normal 103" xfId="4291" xr:uid="{42EFFA07-22AF-498F-9626-527F325A4EC3}"/>
    <cellStyle name="Normal 103 2" xfId="49481" xr:uid="{2444C0EA-14CB-4276-880C-BEB72EAFF83B}"/>
    <cellStyle name="Normal 104" xfId="4292" xr:uid="{F97FC2D6-8FC7-4FC5-8DA2-081C71860DCE}"/>
    <cellStyle name="Normal 104 2" xfId="4293" xr:uid="{FD31E446-66DE-4BBA-A296-E0EF738EF917}"/>
    <cellStyle name="Normal 104 2 2" xfId="4294" xr:uid="{3FC8A4E5-A74D-4EDC-8483-7984ED44C077}"/>
    <cellStyle name="Normal 105" xfId="4295" xr:uid="{CD155C11-BF21-45BF-87DD-F71C28E1AEE0}"/>
    <cellStyle name="Normal 106" xfId="4296" xr:uid="{5832ADAA-C5C4-4C5C-9D3E-789D3042FC27}"/>
    <cellStyle name="Normal 107" xfId="4297" xr:uid="{9A86584A-2C6C-42F1-B79A-372B23FF4F1E}"/>
    <cellStyle name="Normal 108" xfId="4298" xr:uid="{8B718CF3-F388-4875-AF68-B0D0E5AFBE90}"/>
    <cellStyle name="Normal 109" xfId="5790" xr:uid="{41D9B231-437B-4071-9120-68657F862D41}"/>
    <cellStyle name="Normal 109 4" xfId="5784" xr:uid="{A2C192EE-791B-4F37-88D5-5961F2C80B47}"/>
    <cellStyle name="Normal 11" xfId="4299" xr:uid="{962A6D28-3A06-4D25-B122-920F83860FEC}"/>
    <cellStyle name="Normal 11 10" xfId="49482" xr:uid="{2A1CE5B9-2D9A-4B1E-B226-00B45B3E126C}"/>
    <cellStyle name="Normal 11 10 2" xfId="49483" xr:uid="{A7FD9B72-CF1F-4582-A1AD-9B8A654535D3}"/>
    <cellStyle name="Normal 11 11" xfId="49484" xr:uid="{44654548-D0CB-4BFC-902B-B9715F31B18C}"/>
    <cellStyle name="Normal 11 11 2" xfId="49485" xr:uid="{3982D15D-E1C1-47A8-942E-338423F93F99}"/>
    <cellStyle name="Normal 11 12" xfId="49486" xr:uid="{23584B19-CD78-40AD-9FF2-7254A04918B5}"/>
    <cellStyle name="Normal 11 16" xfId="49487" xr:uid="{81DC35F9-48FC-40D5-B22C-A2E0A693E799}"/>
    <cellStyle name="Normal 11 2" xfId="4300" xr:uid="{BF2C9D99-FBFF-4EDA-B492-0ED61DD414A1}"/>
    <cellStyle name="Normal 11 2 2" xfId="4301" xr:uid="{F06E0DA3-3EF2-4141-B200-4FB13BFD1FB2}"/>
    <cellStyle name="Normal 11 2 2 2" xfId="4302" xr:uid="{CE08B9E7-035F-4BCA-B893-E770D86D4E95}"/>
    <cellStyle name="Normal 11 2 3" xfId="4303" xr:uid="{59D5E422-2E1D-48C2-94DB-0FCA8E62166E}"/>
    <cellStyle name="Normal 11 2 4" xfId="49488" xr:uid="{E944783A-EB72-4F0E-AB06-0BC6D2B48B59}"/>
    <cellStyle name="Normal 11 3" xfId="4304" xr:uid="{6CEF882E-D8C1-43BF-BD0E-3BB95E0E0B9D}"/>
    <cellStyle name="Normal 11 3 2" xfId="4305" xr:uid="{087D13F6-F6B1-43B4-8A79-07E5243102B1}"/>
    <cellStyle name="Normal 11 3 2 2" xfId="4306" xr:uid="{CA21D6F7-12C1-44A1-8D5F-283A57C8A564}"/>
    <cellStyle name="Normal 11 3 2 2 2" xfId="4307" xr:uid="{75534FD5-6A6B-40D4-B289-AEC1EC565199}"/>
    <cellStyle name="Normal 11 3 2 2 2 2" xfId="4308" xr:uid="{914F17C7-1F20-4005-950A-1BE4401EBFBA}"/>
    <cellStyle name="Normal 11 3 2 2 3" xfId="4309" xr:uid="{9247FF17-34F5-4D7D-A996-4CB152E52996}"/>
    <cellStyle name="Normal 11 3 2 3" xfId="4310" xr:uid="{6F7C56FB-0B39-428F-850B-C2507147A15E}"/>
    <cellStyle name="Normal 11 3 2 3 2" xfId="4311" xr:uid="{B48CD5ED-8DE3-4EAB-958A-232124431FAB}"/>
    <cellStyle name="Normal 11 3 2 4" xfId="4312" xr:uid="{6E176359-CBB7-4201-9C87-BF11FB4724E6}"/>
    <cellStyle name="Normal 11 3 3" xfId="4313" xr:uid="{F010CFD0-1B22-4FF9-9638-0491B90143F4}"/>
    <cellStyle name="Normal 11 3 3 2" xfId="4314" xr:uid="{D3B6B83B-09E7-4EDF-AEB8-B63731F2EA0C}"/>
    <cellStyle name="Normal 11 3 3 2 2" xfId="4315" xr:uid="{40A5A817-136D-4BAB-96FB-1865FAB4A6DD}"/>
    <cellStyle name="Normal 11 3 3 3" xfId="4316" xr:uid="{14B57BD1-A8B9-43CB-A5E7-18414D04AE72}"/>
    <cellStyle name="Normal 11 3 4" xfId="4317" xr:uid="{F4E51BDA-6FAB-4287-82EA-1B3F71E6D0AD}"/>
    <cellStyle name="Normal 11 3 4 2" xfId="4318" xr:uid="{70514C98-BA4C-444E-881D-F797FE6E6381}"/>
    <cellStyle name="Normal 11 3 5" xfId="4319" xr:uid="{377E5AC8-E2D4-4155-B0E1-B91CC8A65428}"/>
    <cellStyle name="Normal 11 4" xfId="4320" xr:uid="{28961081-A440-4319-A14C-C61D2EA4494D}"/>
    <cellStyle name="Normal 11 4 2" xfId="4321" xr:uid="{C14E6704-E45F-465A-9855-F931644F9A6D}"/>
    <cellStyle name="Normal 11 4 2 2" xfId="4322" xr:uid="{DE33A2FC-7484-4749-8086-355E3A8F9D30}"/>
    <cellStyle name="Normal 11 4 2 2 2" xfId="4323" xr:uid="{72B54621-A230-4FC7-92D9-2ED5C48D99C3}"/>
    <cellStyle name="Normal 11 4 2 3" xfId="4324" xr:uid="{06658DDA-45BA-4029-93C0-CC8C77590424}"/>
    <cellStyle name="Normal 11 4 3" xfId="4325" xr:uid="{AB9DF646-2FD8-4FFC-A3B8-4E01FF8A9893}"/>
    <cellStyle name="Normal 11 4 3 2" xfId="4326" xr:uid="{860CCC6D-BCC0-42D8-BCEF-E76990900C6E}"/>
    <cellStyle name="Normal 11 4 4" xfId="4327" xr:uid="{64D77257-C739-43BD-B781-ACAA623BBE88}"/>
    <cellStyle name="Normal 11 5" xfId="4328" xr:uid="{7433F6C1-8E34-4CF1-B46C-30FED82CEBAE}"/>
    <cellStyle name="Normal 11 5 2" xfId="4329" xr:uid="{8A6F0B73-6723-4F19-8557-3DFCD964B659}"/>
    <cellStyle name="Normal 11 5 2 2" xfId="4330" xr:uid="{D0ABE184-8090-4E81-9624-2D31A5B3B732}"/>
    <cellStyle name="Normal 11 5 3" xfId="4331" xr:uid="{8D07AF2F-9EBD-4631-9AA1-C94CDF3AC631}"/>
    <cellStyle name="Normal 11 6" xfId="4332" xr:uid="{C40FD432-52FC-4C91-8FF5-ACA43C827CE7}"/>
    <cellStyle name="Normal 11 6 2" xfId="4333" xr:uid="{BD1924D1-9D23-4D83-A37B-5AD8B0A99EA2}"/>
    <cellStyle name="Normal 11 7" xfId="4334" xr:uid="{EC463310-579E-406E-A92C-F2F94426962B}"/>
    <cellStyle name="Normal 11 7 2" xfId="49489" xr:uid="{B2E8A33B-5A0A-4731-B0BB-2D396989C882}"/>
    <cellStyle name="Normal 11 8" xfId="49490" xr:uid="{08B4C96E-F9A9-4369-9905-A3B58F80D5B4}"/>
    <cellStyle name="Normal 11 8 2" xfId="49491" xr:uid="{92330190-3FC8-46D3-822F-B1E477CA7A8A}"/>
    <cellStyle name="Normal 11 9" xfId="49492" xr:uid="{9466F21E-C9F8-4CEA-B234-245C5B9A85D0}"/>
    <cellStyle name="Normal 11 9 2" xfId="49493" xr:uid="{F5AD00F8-A5B9-49E5-9ED1-CD550B10D48F}"/>
    <cellStyle name="Normal 110" xfId="4335" xr:uid="{DBC9BF7A-9693-4DDF-AC61-0BD28AFFEF9C}"/>
    <cellStyle name="Normal 111" xfId="54046" xr:uid="{5620EFF3-3669-42FB-A779-67F61E8FBE7A}"/>
    <cellStyle name="Normal 111 2" xfId="54084" xr:uid="{DB8003B6-05BF-46C5-882F-D7DC5FF3D503}"/>
    <cellStyle name="Normal 112" xfId="54049" xr:uid="{5208597D-A1BC-4E88-910B-E1113F6B0690}"/>
    <cellStyle name="Normal 113" xfId="54060" xr:uid="{66858D0A-C5B9-436F-B53E-7A523A293EA4}"/>
    <cellStyle name="Normal 114" xfId="54063" xr:uid="{7092D5E1-5FA2-419F-B9CA-B4FDD3DF97F2}"/>
    <cellStyle name="Normal 115" xfId="54065" xr:uid="{B5EC47FC-C859-4ABE-8102-F2F843C5DB77}"/>
    <cellStyle name="Normal 12" xfId="4336" xr:uid="{0A789745-3558-44DC-8365-F3565CDE6333}"/>
    <cellStyle name="Normal 12 10" xfId="49494" xr:uid="{5314F2A7-D678-490D-BC37-808FAF98F10D}"/>
    <cellStyle name="Normal 12 10 2" xfId="49495" xr:uid="{603845BE-E6D5-4667-99E7-95823B1B894F}"/>
    <cellStyle name="Normal 12 11" xfId="49496" xr:uid="{5E5B2930-9F85-4589-AD09-2D81946FB656}"/>
    <cellStyle name="Normal 12 11 2" xfId="49497" xr:uid="{7DF03B13-DF7E-4AB6-8A6D-18EB065E46F8}"/>
    <cellStyle name="Normal 12 12" xfId="49498" xr:uid="{C1E641A4-3100-483C-8846-6E28BB8B462F}"/>
    <cellStyle name="Normal 12 2" xfId="4337" xr:uid="{8EB1BF69-C11A-43A3-A469-55FD6F1829EF}"/>
    <cellStyle name="Normal 12 2 2" xfId="4338" xr:uid="{60CEF2DD-B584-4D11-806D-9556F76D65E9}"/>
    <cellStyle name="Normal 12 2 2 2" xfId="4339" xr:uid="{B7F5F3F1-287E-408A-AD9A-5F1278F4FDC0}"/>
    <cellStyle name="Normal 12 2 3" xfId="4340" xr:uid="{3EDF09AC-216F-485A-A2F0-B94E55F738CB}"/>
    <cellStyle name="Normal 12 2 4" xfId="49499" xr:uid="{E16813B3-73CE-4609-9DF9-74D354F99A23}"/>
    <cellStyle name="Normal 12 3" xfId="4341" xr:uid="{DEF3F643-BF24-4E01-B511-02E04AEB1CF0}"/>
    <cellStyle name="Normal 12 3 2" xfId="4342" xr:uid="{6448B0D6-D712-43A0-89A5-0C702D14B435}"/>
    <cellStyle name="Normal 12 3 2 2" xfId="4343" xr:uid="{3C1A3B99-3CEA-47AF-89D2-E60A92804B98}"/>
    <cellStyle name="Normal 12 3 2 2 2" xfId="4344" xr:uid="{C5544F30-951A-4A9B-BDD0-67D16C5E95E6}"/>
    <cellStyle name="Normal 12 3 2 2 2 2" xfId="4345" xr:uid="{A1000EA3-DCBB-4FDA-8B3E-A4EA2A3E18C8}"/>
    <cellStyle name="Normal 12 3 2 2 3" xfId="4346" xr:uid="{A06D1220-8EEC-4192-A54F-A448A9F8233D}"/>
    <cellStyle name="Normal 12 3 2 3" xfId="4347" xr:uid="{FD26908D-6C4A-47C3-AE4E-5F7AC04052C3}"/>
    <cellStyle name="Normal 12 3 2 3 2" xfId="4348" xr:uid="{D9A79D68-5E24-4C24-82C0-9C8BFF7446DC}"/>
    <cellStyle name="Normal 12 3 2 4" xfId="4349" xr:uid="{F38A7850-1434-407B-84B2-A5626D092C77}"/>
    <cellStyle name="Normal 12 3 3" xfId="4350" xr:uid="{077862AA-0F14-4635-8FC8-30184AEDC2AD}"/>
    <cellStyle name="Normal 12 3 3 2" xfId="4351" xr:uid="{309B02B4-4DCE-4CEE-BDD3-052BD0F0FEC6}"/>
    <cellStyle name="Normal 12 3 3 2 2" xfId="4352" xr:uid="{DD5B22B9-BDCC-4138-905E-518746148D01}"/>
    <cellStyle name="Normal 12 3 3 3" xfId="4353" xr:uid="{5E76341B-F6CA-410D-A134-6219412ECDE3}"/>
    <cellStyle name="Normal 12 3 4" xfId="4354" xr:uid="{BDAD3151-2C40-431F-A0FB-E23B198832BF}"/>
    <cellStyle name="Normal 12 3 4 2" xfId="4355" xr:uid="{7F942264-D090-4E45-811C-FD982225B2AC}"/>
    <cellStyle name="Normal 12 3 5" xfId="4356" xr:uid="{6E3E6D81-7BFB-40EC-B771-8797E5253429}"/>
    <cellStyle name="Normal 12 4" xfId="4357" xr:uid="{1B304377-5DC2-494B-94F5-115C512D132D}"/>
    <cellStyle name="Normal 12 4 2" xfId="4358" xr:uid="{59E2C95C-A592-46FF-B9D8-D2693E5DB00A}"/>
    <cellStyle name="Normal 12 4 2 2" xfId="4359" xr:uid="{BE912B9B-8A64-4DCD-819F-0FE5E453EB74}"/>
    <cellStyle name="Normal 12 4 2 2 2" xfId="4360" xr:uid="{60B6D95E-D1D0-4843-9EB5-F366A683EF51}"/>
    <cellStyle name="Normal 12 4 2 3" xfId="4361" xr:uid="{38BC2F54-5C3D-42CC-B4EA-7F632E62643D}"/>
    <cellStyle name="Normal 12 4 3" xfId="4362" xr:uid="{73250B5F-5E61-4D02-A81B-D226B5BFBB2F}"/>
    <cellStyle name="Normal 12 4 3 2" xfId="4363" xr:uid="{BB179C42-1DF0-49C5-861C-08EF7840B36D}"/>
    <cellStyle name="Normal 12 4 4" xfId="4364" xr:uid="{96BB059D-B087-48B0-8A5E-8A2378773BE6}"/>
    <cellStyle name="Normal 12 5" xfId="4365" xr:uid="{0732056B-5351-46A0-8038-373A7D4568C3}"/>
    <cellStyle name="Normal 12 5 2" xfId="4366" xr:uid="{74830A01-06D6-4F40-AF9E-816728481522}"/>
    <cellStyle name="Normal 12 5 2 2" xfId="4367" xr:uid="{5DCEB0CE-618F-42F0-A77A-EA4AEF550F56}"/>
    <cellStyle name="Normal 12 5 3" xfId="4368" xr:uid="{C14674C2-B157-4ADC-AEDC-8BF2F243B3F9}"/>
    <cellStyle name="Normal 12 6" xfId="4369" xr:uid="{EF79411E-8AA0-426D-BE54-09FE8598D31B}"/>
    <cellStyle name="Normal 12 6 2" xfId="4370" xr:uid="{8306E259-8642-4B3C-B15F-93EFC5868DF8}"/>
    <cellStyle name="Normal 12 7" xfId="4371" xr:uid="{13D11669-09FF-4F7A-AD30-BA0C523E46E9}"/>
    <cellStyle name="Normal 12 7 2" xfId="49500" xr:uid="{1AF927B8-0700-41E6-ABF8-BE3945C97E25}"/>
    <cellStyle name="Normal 12 8" xfId="49501" xr:uid="{6DF1E951-9088-481A-8845-C67D21EACBE7}"/>
    <cellStyle name="Normal 12 8 2" xfId="49502" xr:uid="{DEFE2EB1-EB13-426C-99DC-F96D09D007BC}"/>
    <cellStyle name="Normal 12 9" xfId="49503" xr:uid="{16DFEB93-B8DE-4F96-A4D1-8EAE3B6EF1E7}"/>
    <cellStyle name="Normal 12 9 2" xfId="49504" xr:uid="{2FCD67E5-53CF-487A-93CD-36B216B6317E}"/>
    <cellStyle name="Normal 13" xfId="4372" xr:uid="{D57B919D-CAE3-41C1-BE4B-1C6DC8BC12F0}"/>
    <cellStyle name="Normal 13 10" xfId="49505" xr:uid="{405A0605-2200-45E6-A65A-CACB32501D0B}"/>
    <cellStyle name="Normal 13 10 2" xfId="49506" xr:uid="{94AC3E81-94EC-4985-8F4E-BFE248480F36}"/>
    <cellStyle name="Normal 13 11" xfId="49507" xr:uid="{B24A927B-670A-47A3-A7E1-CDCD4967A165}"/>
    <cellStyle name="Normal 13 11 2" xfId="49508" xr:uid="{38F9BD62-CB68-4172-8F00-29D044E87F4D}"/>
    <cellStyle name="Normal 13 12" xfId="49509" xr:uid="{54695B0B-D566-4988-BEF7-C1DAC2B12F60}"/>
    <cellStyle name="Normal 13 2" xfId="4373" xr:uid="{6D749DB9-1875-4168-99BD-9D7876317D81}"/>
    <cellStyle name="Normal 13 2 2" xfId="4374" xr:uid="{E38A493E-138D-4AA2-A0F2-7FD114C75C72}"/>
    <cellStyle name="Normal 13 2 2 2" xfId="4375" xr:uid="{D2F74EBC-B986-400F-A7F5-2A4CDCBDD0A8}"/>
    <cellStyle name="Normal 13 2 3" xfId="4376" xr:uid="{5FF8DD18-ABEB-4AA6-BDF9-C561304087C6}"/>
    <cellStyle name="Normal 13 2 4" xfId="49510" xr:uid="{6E8EC582-506B-47D2-9C34-5A08EC38063B}"/>
    <cellStyle name="Normal 13 3" xfId="4377" xr:uid="{FB23CFB4-0283-4A7D-AE8A-CDF7588FF816}"/>
    <cellStyle name="Normal 13 3 2" xfId="4378" xr:uid="{2C0780FE-48D7-431D-9EBC-7881198BA150}"/>
    <cellStyle name="Normal 13 3 2 2" xfId="4379" xr:uid="{492414CE-1418-454F-BE23-F1BDA04B78DE}"/>
    <cellStyle name="Normal 13 3 2 2 2" xfId="4380" xr:uid="{35CAAEA4-AE83-4B98-B019-42B206EC7E7A}"/>
    <cellStyle name="Normal 13 3 2 2 2 2" xfId="4381" xr:uid="{4170CBCE-35D4-41C9-A9FE-458C7C4E6978}"/>
    <cellStyle name="Normal 13 3 2 2 3" xfId="4382" xr:uid="{321F6BA7-2488-476A-A7FC-5708DDB2BF13}"/>
    <cellStyle name="Normal 13 3 2 3" xfId="4383" xr:uid="{44FB86DA-6218-44EA-873C-9A55C1524190}"/>
    <cellStyle name="Normal 13 3 2 3 2" xfId="4384" xr:uid="{603266A7-0FC2-42F6-BF56-EFCAB6DFE556}"/>
    <cellStyle name="Normal 13 3 2 4" xfId="4385" xr:uid="{B9D88C23-9FA5-44D7-BA6E-371B42A3BFF0}"/>
    <cellStyle name="Normal 13 3 3" xfId="4386" xr:uid="{8046C74E-0F20-4939-833C-702AC9196CFD}"/>
    <cellStyle name="Normal 13 3 3 2" xfId="4387" xr:uid="{6FC65B52-89DD-484A-AD38-29CC5EF1C45F}"/>
    <cellStyle name="Normal 13 3 3 2 2" xfId="4388" xr:uid="{7F8F42F6-9E6A-498B-9479-D86644DE99C9}"/>
    <cellStyle name="Normal 13 3 3 3" xfId="4389" xr:uid="{5EC18547-F7F1-449D-91A5-B7A685AA4FBF}"/>
    <cellStyle name="Normal 13 3 4" xfId="4390" xr:uid="{8A2A5011-0C69-4212-A26E-210FDBBE228C}"/>
    <cellStyle name="Normal 13 3 4 2" xfId="4391" xr:uid="{C530DBE7-B942-4EAC-8706-B951331CB5C0}"/>
    <cellStyle name="Normal 13 3 5" xfId="4392" xr:uid="{BD4C5CF8-91C6-44DD-A9D6-A9FEF3E137B9}"/>
    <cellStyle name="Normal 13 4" xfId="4393" xr:uid="{8BAABD0F-E199-4F16-810A-0A06E7B1D334}"/>
    <cellStyle name="Normal 13 4 2" xfId="4394" xr:uid="{9ABD46BA-72FA-41A3-99C1-1394AF264F35}"/>
    <cellStyle name="Normal 13 4 2 2" xfId="4395" xr:uid="{5D43C3F5-59C4-4FAB-AA80-73FF93075C67}"/>
    <cellStyle name="Normal 13 4 2 2 2" xfId="4396" xr:uid="{2DDE7B4E-5532-457B-99A5-566DBBE42DAF}"/>
    <cellStyle name="Normal 13 4 2 3" xfId="4397" xr:uid="{A62D2CD6-2716-4E70-BBFF-2C91BC2E55DF}"/>
    <cellStyle name="Normal 13 4 3" xfId="4398" xr:uid="{22E529A3-D3BC-4B5F-BDCE-24FC8D443B42}"/>
    <cellStyle name="Normal 13 4 3 2" xfId="4399" xr:uid="{A391AC1B-DC3E-4409-90E4-E9D65892FA66}"/>
    <cellStyle name="Normal 13 4 4" xfId="4400" xr:uid="{67DA94AC-6ABA-4C44-971D-A008E5498680}"/>
    <cellStyle name="Normal 13 5" xfId="4401" xr:uid="{54ACECAF-9202-40FE-AF6F-27B43C5BEA8A}"/>
    <cellStyle name="Normal 13 5 2" xfId="4402" xr:uid="{2BC4F77A-9126-4482-8833-257D63FC2866}"/>
    <cellStyle name="Normal 13 5 2 2" xfId="4403" xr:uid="{4D88486A-D48F-4CA1-BFDB-633CCCBB1DF3}"/>
    <cellStyle name="Normal 13 5 3" xfId="4404" xr:uid="{7E91CC92-924F-48CE-9C0A-4914E1515690}"/>
    <cellStyle name="Normal 13 6" xfId="4405" xr:uid="{ACEA8123-6B75-4E0B-95D2-65F9B9E00B39}"/>
    <cellStyle name="Normal 13 6 2" xfId="4406" xr:uid="{5F9274A1-3569-49AF-94D5-5066E6F1225B}"/>
    <cellStyle name="Normal 13 7" xfId="4407" xr:uid="{D26BFE76-0A57-4D3B-B50A-8C185882F65A}"/>
    <cellStyle name="Normal 13 7 2" xfId="49511" xr:uid="{64EB24C0-8B3F-4844-81B4-BE613759C1F8}"/>
    <cellStyle name="Normal 13 8" xfId="49512" xr:uid="{49A675CB-2958-4DFD-B27A-848948324D7C}"/>
    <cellStyle name="Normal 13 8 2" xfId="49513" xr:uid="{5255E1CB-7E4F-430E-A651-36C40374D699}"/>
    <cellStyle name="Normal 13 9" xfId="49514" xr:uid="{0FD3E34E-D7D5-4B80-B1B2-EB262DE0A6A6}"/>
    <cellStyle name="Normal 13 9 2" xfId="49515" xr:uid="{F7D0D213-6F91-475E-A59A-D3CA90A37A8F}"/>
    <cellStyle name="Normal 14" xfId="4408" xr:uid="{FFF7A2C7-6BF0-40C4-9576-7B95AD808E8C}"/>
    <cellStyle name="Normal 14 10" xfId="49516" xr:uid="{0955AD13-EAD0-4220-A817-845BBE188558}"/>
    <cellStyle name="Normal 14 10 2" xfId="49517" xr:uid="{B30A47C3-7938-4143-8563-AD1C4ADAC258}"/>
    <cellStyle name="Normal 14 11" xfId="49518" xr:uid="{855429DB-96E3-40A2-8E75-E5003CDE60B7}"/>
    <cellStyle name="Normal 14 12" xfId="49519" xr:uid="{55D740D7-892E-4DB5-9D26-B37AC6EBFC23}"/>
    <cellStyle name="Normal 14 2" xfId="4409" xr:uid="{39995AE7-8302-4943-97B7-1FEB457ED276}"/>
    <cellStyle name="Normal 14 2 2" xfId="4410" xr:uid="{9CD5F4A0-25DB-422B-A29D-2C4CE840F680}"/>
    <cellStyle name="Normal 14 2 2 2" xfId="4411" xr:uid="{D725B480-D522-4EB1-BBA0-F312370830B1}"/>
    <cellStyle name="Normal 14 2 2 2 2" xfId="4412" xr:uid="{84CC4573-311F-4992-922F-F827964B241C}"/>
    <cellStyle name="Normal 14 2 2 2 2 2" xfId="4413" xr:uid="{E3DE5B39-FC5B-4CC7-A624-A826B692118F}"/>
    <cellStyle name="Normal 14 2 2 2 2 2 2" xfId="4414" xr:uid="{681FD6A7-51AD-4AC8-8667-D8608F8A5CF4}"/>
    <cellStyle name="Normal 14 2 2 2 2 3" xfId="4415" xr:uid="{EEE08D3E-3A8D-4BEC-A7C3-70A4D08026AA}"/>
    <cellStyle name="Normal 14 2 2 2 3" xfId="4416" xr:uid="{F0552230-710B-41B7-835C-261576549B3B}"/>
    <cellStyle name="Normal 14 2 2 2 3 2" xfId="4417" xr:uid="{9A1AD777-66E1-46C8-8555-5847102716E7}"/>
    <cellStyle name="Normal 14 2 2 2 4" xfId="4418" xr:uid="{ACDD4345-4326-4A57-AEBD-ED151D1CEDEE}"/>
    <cellStyle name="Normal 14 2 2 3" xfId="4419" xr:uid="{8ACC6624-B959-42E8-8B5B-901D4ACEE83E}"/>
    <cellStyle name="Normal 14 2 2 3 2" xfId="4420" xr:uid="{9953FBCC-4346-443D-A471-FCD2F3D20440}"/>
    <cellStyle name="Normal 14 2 2 3 2 2" xfId="4421" xr:uid="{EDEA0A6F-0D2B-4557-B077-01CEF26DE7D0}"/>
    <cellStyle name="Normal 14 2 2 3 3" xfId="4422" xr:uid="{B3363CA3-CE45-489C-A0F9-F441FF7B4ED1}"/>
    <cellStyle name="Normal 14 2 2 4" xfId="4423" xr:uid="{4D714449-D78F-4258-A7DB-7B18B508CD1A}"/>
    <cellStyle name="Normal 14 2 2 4 2" xfId="4424" xr:uid="{74DD8DB5-3D7E-47C4-9F81-AA99C980D172}"/>
    <cellStyle name="Normal 14 2 2 5" xfId="4425" xr:uid="{5FF7D6C7-443F-4FB8-AA03-D8297EF642E1}"/>
    <cellStyle name="Normal 14 2 3" xfId="4426" xr:uid="{76BA6F56-44A7-464F-AE4C-5B2462FC4B98}"/>
    <cellStyle name="Normal 14 2 3 2" xfId="4427" xr:uid="{BE2F2E9D-6A9C-4CD4-9515-082645EF3255}"/>
    <cellStyle name="Normal 14 2 3 2 2" xfId="4428" xr:uid="{59C2838E-F274-46FD-A941-F85EEDC6A1C1}"/>
    <cellStyle name="Normal 14 2 3 2 2 2" xfId="4429" xr:uid="{A7EBE4F4-EEA8-4CB1-9848-FE1DE7357FAD}"/>
    <cellStyle name="Normal 14 2 3 2 3" xfId="4430" xr:uid="{E8C33A34-C48C-45EA-8029-25B4083AE636}"/>
    <cellStyle name="Normal 14 2 3 3" xfId="4431" xr:uid="{AF756F95-55B9-4972-A6D0-C259CAE1837E}"/>
    <cellStyle name="Normal 14 2 3 3 2" xfId="4432" xr:uid="{D6192B8E-1A8D-4ECE-BEFB-C738613DD795}"/>
    <cellStyle name="Normal 14 2 3 4" xfId="4433" xr:uid="{5C5CB73C-12C8-428D-BF2A-ABA164AAAF11}"/>
    <cellStyle name="Normal 14 2 4" xfId="4434" xr:uid="{A2A3A0FB-75A2-434E-9903-2A433CD78177}"/>
    <cellStyle name="Normal 14 2 4 2" xfId="4435" xr:uid="{2AC96370-AAC6-4EEE-8EBB-142AC23702C1}"/>
    <cellStyle name="Normal 14 2 4 2 2" xfId="4436" xr:uid="{78817993-7815-43D8-AC00-9FBA54DAFF21}"/>
    <cellStyle name="Normal 14 2 4 3" xfId="4437" xr:uid="{E6590966-C1DF-432D-A3A6-0725D315D3B4}"/>
    <cellStyle name="Normal 14 2 5" xfId="4438" xr:uid="{2F16A2EC-81B0-4034-B1B6-CDA06D31AAB4}"/>
    <cellStyle name="Normal 14 2 5 2" xfId="4439" xr:uid="{7E00EABE-5FF3-4055-A4C0-76DAD672D0AD}"/>
    <cellStyle name="Normal 14 2 6" xfId="4440" xr:uid="{ABC01467-271B-4C87-905F-76699F54F917}"/>
    <cellStyle name="Normal 14 3" xfId="4441" xr:uid="{8EDC7BA0-32C1-4A2C-B5D2-FF5DBC5CBA01}"/>
    <cellStyle name="Normal 14 3 2" xfId="4442" xr:uid="{8912C602-A755-4A5B-B05D-A6BE126502B4}"/>
    <cellStyle name="Normal 14 3 2 2" xfId="4443" xr:uid="{5DC51FAC-3AB5-48E9-812B-89510597A2E8}"/>
    <cellStyle name="Normal 14 3 2 2 2" xfId="4444" xr:uid="{01425E44-EB04-4A22-928E-EB326E4F8272}"/>
    <cellStyle name="Normal 14 3 2 2 2 2" xfId="4445" xr:uid="{71EFEA0E-5E06-4221-BC4C-C6733854D6FC}"/>
    <cellStyle name="Normal 14 3 2 2 3" xfId="4446" xr:uid="{BB30698B-AF8A-4560-9D7E-4136EEDE26D9}"/>
    <cellStyle name="Normal 14 3 2 3" xfId="4447" xr:uid="{A07203CD-81A9-4DD8-9CC6-BAA9DC483A24}"/>
    <cellStyle name="Normal 14 3 2 3 2" xfId="4448" xr:uid="{BDA136CC-6B25-47A8-9F99-71D33DE790A2}"/>
    <cellStyle name="Normal 14 3 2 4" xfId="4449" xr:uid="{35576931-B507-4C60-A8A9-08FAFC2855D0}"/>
    <cellStyle name="Normal 14 3 3" xfId="4450" xr:uid="{C66D22BD-6191-405F-B15A-9DF1CB094DCE}"/>
    <cellStyle name="Normal 14 3 3 2" xfId="4451" xr:uid="{E546B8AB-DCE9-4507-88EC-17795FA2CF89}"/>
    <cellStyle name="Normal 14 3 3 2 2" xfId="4452" xr:uid="{4196F458-248D-4585-9E96-819DB06C1558}"/>
    <cellStyle name="Normal 14 3 3 3" xfId="4453" xr:uid="{DB4F6431-D4E5-4763-BAF4-1F40881CD065}"/>
    <cellStyle name="Normal 14 3 4" xfId="4454" xr:uid="{2C016D7E-0378-403F-B2DA-6B85B5542144}"/>
    <cellStyle name="Normal 14 3 4 2" xfId="4455" xr:uid="{29018F24-A54C-4B75-88BD-DEC212C18D60}"/>
    <cellStyle name="Normal 14 3 5" xfId="4456" xr:uid="{5FAE0402-1C58-4590-9AAA-10D501AC2E2E}"/>
    <cellStyle name="Normal 14 4" xfId="4457" xr:uid="{EED2E738-57D0-42E8-AD6C-706D3276E1CD}"/>
    <cellStyle name="Normal 14 4 2" xfId="4458" xr:uid="{62F80219-5B3B-4099-ACDF-1945E47C10A4}"/>
    <cellStyle name="Normal 14 4 2 2" xfId="4459" xr:uid="{81109AED-974A-437D-AD89-1CE26A100D6C}"/>
    <cellStyle name="Normal 14 4 2 2 2" xfId="4460" xr:uid="{E136ECEA-59DE-4DBC-BA5E-21986A10D556}"/>
    <cellStyle name="Normal 14 4 2 3" xfId="4461" xr:uid="{4CAD2FA7-A295-4A6F-9FAF-D790EE720E3D}"/>
    <cellStyle name="Normal 14 4 3" xfId="4462" xr:uid="{9FA5D05D-F968-4B89-8212-465B872F8223}"/>
    <cellStyle name="Normal 14 4 3 2" xfId="4463" xr:uid="{3DBAC51C-7C2F-42AF-9A7A-9BEEDBC262B7}"/>
    <cellStyle name="Normal 14 4 4" xfId="4464" xr:uid="{1456E0E4-E155-4F5E-8CE6-70AAAA0976CD}"/>
    <cellStyle name="Normal 14 5" xfId="4465" xr:uid="{5DE81128-86B5-420C-A138-69087F0E65AB}"/>
    <cellStyle name="Normal 14 5 2" xfId="4466" xr:uid="{0F5E7FE6-2D2A-4926-8A5E-8CBBFD27CD33}"/>
    <cellStyle name="Normal 14 5 2 2" xfId="4467" xr:uid="{20E7A695-9FD2-4608-B557-2BD0F9739B79}"/>
    <cellStyle name="Normal 14 5 3" xfId="4468" xr:uid="{DA296F39-47B8-40E7-B294-453618E3792C}"/>
    <cellStyle name="Normal 14 6" xfId="4469" xr:uid="{B956AA6E-EDD8-431B-AC53-8D894A319983}"/>
    <cellStyle name="Normal 14 6 2" xfId="4470" xr:uid="{A5EBFE89-8877-4D87-A61F-C3EA2EFACC04}"/>
    <cellStyle name="Normal 14 7" xfId="4471" xr:uid="{731FAB50-7522-4215-A450-CD18BD51C2C9}"/>
    <cellStyle name="Normal 14 7 2" xfId="49520" xr:uid="{C274DCAA-78F3-4360-A76F-E9F9FA990B2F}"/>
    <cellStyle name="Normal 14 8" xfId="49521" xr:uid="{7BB0F141-8507-4FA3-B2B5-35F9A6691FD2}"/>
    <cellStyle name="Normal 14 8 2" xfId="49522" xr:uid="{FEF5A718-F8BA-473A-9D23-CBA3883E29D7}"/>
    <cellStyle name="Normal 14 9" xfId="49523" xr:uid="{2BCC00CC-2F8B-4479-A09C-F9CA8A55122A}"/>
    <cellStyle name="Normal 14 9 2" xfId="49524" xr:uid="{D5CFAB06-B938-4500-A7D0-AE6214102115}"/>
    <cellStyle name="Normal 144" xfId="54051" xr:uid="{178D98CF-DE0D-40A7-B49C-2B62EF210C6F}"/>
    <cellStyle name="Normal 148" xfId="54104" xr:uid="{E8640933-22FC-4530-AAFF-A1F53E32A613}"/>
    <cellStyle name="Normal 15" xfId="4472" xr:uid="{85D188BA-CAF9-48B3-AF8A-023A16BC7080}"/>
    <cellStyle name="Normal 15 10" xfId="49525" xr:uid="{86B5F08C-A9B1-45B4-ACBF-AE3A0A05A395}"/>
    <cellStyle name="Normal 15 10 2" xfId="49526" xr:uid="{735A12A4-0AE7-4712-AFC2-BD1F4FB074D8}"/>
    <cellStyle name="Normal 15 11" xfId="49527" xr:uid="{13113A97-1911-4D75-9739-1D2DC9D55B79}"/>
    <cellStyle name="Normal 15 2" xfId="4473" xr:uid="{9985A895-931D-4EF4-A9FD-E97E88536D69}"/>
    <cellStyle name="Normal 15 2 2" xfId="4474" xr:uid="{1BD7677D-15B5-4649-9AE7-227E1866DA62}"/>
    <cellStyle name="Normal 15 2 2 2" xfId="4475" xr:uid="{05F1B4CD-8564-47F8-B595-A954D8F01F56}"/>
    <cellStyle name="Normal 15 2 2 2 2" xfId="4476" xr:uid="{6DB7B4F5-9FAD-4BD3-BB51-ECAAB5209B5B}"/>
    <cellStyle name="Normal 15 2 2 2 2 2" xfId="4477" xr:uid="{AAB05D96-AEE7-4AD7-AC98-2CD5CF881EC3}"/>
    <cellStyle name="Normal 15 2 2 2 2 2 2" xfId="4478" xr:uid="{BA2BCEB9-07FC-4D62-9085-39772C37A2C6}"/>
    <cellStyle name="Normal 15 2 2 2 2 3" xfId="4479" xr:uid="{B149E3F1-E875-4FCD-A7B6-072DDAE8623B}"/>
    <cellStyle name="Normal 15 2 2 2 3" xfId="4480" xr:uid="{BF046DA6-CC40-4C33-B684-2252D080052C}"/>
    <cellStyle name="Normal 15 2 2 2 3 2" xfId="4481" xr:uid="{ECB5A441-7845-4C3E-8144-6AE4755A6E3A}"/>
    <cellStyle name="Normal 15 2 2 2 4" xfId="4482" xr:uid="{051A8898-7E75-4C0A-9271-B7988C3D03BD}"/>
    <cellStyle name="Normal 15 2 2 3" xfId="4483" xr:uid="{24E375ED-A6B1-45FB-92C3-BE043662C1F7}"/>
    <cellStyle name="Normal 15 2 2 3 2" xfId="4484" xr:uid="{EDB4B26E-AC66-42C3-A423-0B25CD6CBD36}"/>
    <cellStyle name="Normal 15 2 2 3 2 2" xfId="4485" xr:uid="{E0DB2C15-0CAB-4665-B103-64569A4DBE1B}"/>
    <cellStyle name="Normal 15 2 2 3 3" xfId="4486" xr:uid="{1B836D5F-1EC2-4F2D-89FD-BE2E1BC8B7F4}"/>
    <cellStyle name="Normal 15 2 2 4" xfId="4487" xr:uid="{10337940-BA64-4E36-895E-8AFA441DCF52}"/>
    <cellStyle name="Normal 15 2 2 4 2" xfId="4488" xr:uid="{7CBB8798-65F9-4DA8-AA40-C436BF4ED4AE}"/>
    <cellStyle name="Normal 15 2 2 5" xfId="4489" xr:uid="{D2388438-3005-4E7B-9A66-8E41A25C4146}"/>
    <cellStyle name="Normal 15 2 3" xfId="4490" xr:uid="{608E4580-2329-4C4D-A30B-A5CD6CF99E05}"/>
    <cellStyle name="Normal 15 2 3 2" xfId="4491" xr:uid="{5C0B4BCC-DEC6-4128-872D-49CDAF591844}"/>
    <cellStyle name="Normal 15 2 3 2 2" xfId="4492" xr:uid="{0C8F7B3B-A0E9-4D7E-A151-8D40CACD355B}"/>
    <cellStyle name="Normal 15 2 3 2 2 2" xfId="4493" xr:uid="{4F6AF995-E486-4BBD-86D0-71AD2DDF3341}"/>
    <cellStyle name="Normal 15 2 3 2 3" xfId="4494" xr:uid="{6D1FAE9F-42D9-47D3-9986-505B60F4698A}"/>
    <cellStyle name="Normal 15 2 3 3" xfId="4495" xr:uid="{01F9331F-62D7-453E-8973-A98233783A70}"/>
    <cellStyle name="Normal 15 2 3 3 2" xfId="4496" xr:uid="{B7789296-B772-4970-9673-4EFF9FF67A56}"/>
    <cellStyle name="Normal 15 2 3 4" xfId="4497" xr:uid="{3490B8D4-C311-44DA-AA60-3F6DDDCB7817}"/>
    <cellStyle name="Normal 15 2 4" xfId="4498" xr:uid="{12D54B9D-00FD-4311-ADF6-90184818B007}"/>
    <cellStyle name="Normal 15 2 4 2" xfId="4499" xr:uid="{C72F5A71-56C7-4226-B351-AF79433AD6B2}"/>
    <cellStyle name="Normal 15 2 4 2 2" xfId="4500" xr:uid="{8BE1F4D4-DD08-4EDD-9366-E55EBFC6FABE}"/>
    <cellStyle name="Normal 15 2 4 3" xfId="4501" xr:uid="{92F34E5F-B367-42A8-9563-6CFC3EF0DC6A}"/>
    <cellStyle name="Normal 15 2 5" xfId="4502" xr:uid="{EBC9CCC7-7BAA-4E48-B577-65E1E823BDE1}"/>
    <cellStyle name="Normal 15 2 5 2" xfId="4503" xr:uid="{372FA4C1-9652-4768-B85F-0A6DC48C9881}"/>
    <cellStyle name="Normal 15 2 6" xfId="4504" xr:uid="{47D06AEE-6B4D-49E8-BC8F-32F78115EE7A}"/>
    <cellStyle name="Normal 15 3" xfId="4505" xr:uid="{3A577EFD-86B1-41BF-A2E2-F9A95857574D}"/>
    <cellStyle name="Normal 15 3 2" xfId="4506" xr:uid="{E5F6C13A-0FBA-4872-A2A6-BFDEA93BE5A0}"/>
    <cellStyle name="Normal 15 3 2 2" xfId="4507" xr:uid="{9F32DB14-3DA8-41C8-AEB3-3830ACBFDD0B}"/>
    <cellStyle name="Normal 15 3 2 2 2" xfId="4508" xr:uid="{36A61652-6D74-48A5-8767-E2FB175EFE71}"/>
    <cellStyle name="Normal 15 3 2 2 2 2" xfId="4509" xr:uid="{7B16ACAE-03BF-4989-BE3C-673D0AC759E2}"/>
    <cellStyle name="Normal 15 3 2 2 3" xfId="4510" xr:uid="{A7FFFA4E-F7D8-4F01-9112-DC61E0848EE4}"/>
    <cellStyle name="Normal 15 3 2 3" xfId="4511" xr:uid="{8D1291EB-D302-4883-AC42-4C03BA4AF02A}"/>
    <cellStyle name="Normal 15 3 2 3 2" xfId="4512" xr:uid="{C8D427E2-7516-4BCD-8353-85745EE4CCF2}"/>
    <cellStyle name="Normal 15 3 2 4" xfId="4513" xr:uid="{CE416C4D-C985-4811-9FC1-5D5D9C3EF133}"/>
    <cellStyle name="Normal 15 3 3" xfId="4514" xr:uid="{E5F57DC3-C225-4EF7-B78E-A0FA2580E42D}"/>
    <cellStyle name="Normal 15 3 3 2" xfId="4515" xr:uid="{9BD7FF82-579C-4B5F-9BAB-3ABC1ED72975}"/>
    <cellStyle name="Normal 15 3 3 2 2" xfId="4516" xr:uid="{65A677ED-2E8E-4CB0-A3CC-A2F2DA172CF0}"/>
    <cellStyle name="Normal 15 3 3 3" xfId="4517" xr:uid="{1A062D1B-6F7E-4717-AF5C-7FA8C2CC78FF}"/>
    <cellStyle name="Normal 15 3 4" xfId="4518" xr:uid="{05F842AF-E0EE-4E6B-8131-6DB2DAD46718}"/>
    <cellStyle name="Normal 15 3 4 2" xfId="4519" xr:uid="{3E0FE28C-94BD-4A2B-96DD-7C53C330012F}"/>
    <cellStyle name="Normal 15 3 5" xfId="4520" xr:uid="{9263E202-4C45-4E77-8B1F-E025A1A3635F}"/>
    <cellStyle name="Normal 15 4" xfId="4521" xr:uid="{B7019097-547D-4C46-8BEE-FE5D3FC55525}"/>
    <cellStyle name="Normal 15 4 2" xfId="4522" xr:uid="{93454AB3-D42D-4F19-B0A2-22E58526F72B}"/>
    <cellStyle name="Normal 15 4 2 2" xfId="4523" xr:uid="{5391E08E-FCD9-4B18-A0A3-DB08F4D5E6C6}"/>
    <cellStyle name="Normal 15 4 2 2 2" xfId="4524" xr:uid="{1A69784D-87F8-4918-9ADC-ABFB7254B8B3}"/>
    <cellStyle name="Normal 15 4 2 3" xfId="4525" xr:uid="{062B2D17-694F-4120-8355-D0262473ADE1}"/>
    <cellStyle name="Normal 15 4 3" xfId="4526" xr:uid="{10ADBD6C-5B9F-4E99-94DC-CF0454FB1F0C}"/>
    <cellStyle name="Normal 15 4 3 2" xfId="4527" xr:uid="{07B9D3F4-DEB9-49E9-927F-BEADE3AC139D}"/>
    <cellStyle name="Normal 15 4 4" xfId="4528" xr:uid="{225AF014-0D51-476F-830D-18C7799F6E99}"/>
    <cellStyle name="Normal 15 5" xfId="4529" xr:uid="{6BC76E03-C83E-4B37-97D7-47FE44600CD6}"/>
    <cellStyle name="Normal 15 5 2" xfId="4530" xr:uid="{7981E42A-5422-4661-98D8-A12AD402E77A}"/>
    <cellStyle name="Normal 15 5 2 2" xfId="4531" xr:uid="{47C5CDF9-93D2-4044-A172-A9ED41EE1AEB}"/>
    <cellStyle name="Normal 15 5 3" xfId="4532" xr:uid="{3083E618-FBBF-4CCA-8B87-68CF49E30B80}"/>
    <cellStyle name="Normal 15 6" xfId="4533" xr:uid="{FADB629D-4F98-42E7-8B9A-736338BEB485}"/>
    <cellStyle name="Normal 15 6 2" xfId="4534" xr:uid="{B90B99E2-E6A6-4D81-9300-C3B2DE63F1F6}"/>
    <cellStyle name="Normal 15 7" xfId="4535" xr:uid="{5341FC91-1A1F-4FDD-ACA3-3A6876F8C1D4}"/>
    <cellStyle name="Normal 15 7 2" xfId="49528" xr:uid="{74270991-9FD7-4468-82EF-7221026C4820}"/>
    <cellStyle name="Normal 15 8" xfId="49529" xr:uid="{FB81CF8F-12A8-4B76-8C6C-47892A8A5B77}"/>
    <cellStyle name="Normal 15 8 2" xfId="49530" xr:uid="{DDB37923-99E0-4E71-AF39-FA0FDE698A5F}"/>
    <cellStyle name="Normal 15 9" xfId="49531" xr:uid="{34AE1605-5367-4D3E-932C-C3195A7ABCDD}"/>
    <cellStyle name="Normal 15 9 2" xfId="49532" xr:uid="{97E7B370-F5D1-45C1-9AEB-9139904A1A6E}"/>
    <cellStyle name="Normal 153" xfId="54068" xr:uid="{328EA59A-92A9-4A92-924E-AC7A11EA001E}"/>
    <cellStyle name="Normal 16" xfId="4536" xr:uid="{3FA22544-9BD7-4069-8950-D46770CA91A8}"/>
    <cellStyle name="Normal 16 10" xfId="49533" xr:uid="{EB0F4767-22AF-40E6-A5BE-0255A29E4580}"/>
    <cellStyle name="Normal 16 10 2" xfId="49534" xr:uid="{26BFF40D-E0C9-4776-B272-1DC50E02ABEE}"/>
    <cellStyle name="Normal 16 11" xfId="49535" xr:uid="{9357E49E-02FF-4DD6-A64D-22E721625577}"/>
    <cellStyle name="Normal 16 2" xfId="4537" xr:uid="{E3C5B0AB-049C-420F-AFCE-78515C814330}"/>
    <cellStyle name="Normal 16 2 2" xfId="4538" xr:uid="{E5420EB8-90A7-4EE4-8149-F58D0DD608E2}"/>
    <cellStyle name="Normal 16 2 2 2" xfId="4539" xr:uid="{587B4ECB-2FB0-4CAA-8A89-474831B3625D}"/>
    <cellStyle name="Normal 16 2 2 2 2" xfId="4540" xr:uid="{E82023D0-0082-43C8-949B-A0F34CACB77C}"/>
    <cellStyle name="Normal 16 2 2 2 2 2" xfId="4541" xr:uid="{B245AE74-2D07-4ED0-98C5-A247E1C2F441}"/>
    <cellStyle name="Normal 16 2 2 2 3" xfId="4542" xr:uid="{EBA4B13B-FECF-43B4-B340-B136F7374CA6}"/>
    <cellStyle name="Normal 16 2 2 3" xfId="4543" xr:uid="{87D1EBE5-2B39-4433-A411-FC68F20466CE}"/>
    <cellStyle name="Normal 16 2 2 3 2" xfId="4544" xr:uid="{5BF593AE-4479-4BDE-9B88-213E66C2C202}"/>
    <cellStyle name="Normal 16 2 2 4" xfId="4545" xr:uid="{90D043AE-90D6-4BB4-94AE-7BD8E24928DB}"/>
    <cellStyle name="Normal 16 2 3" xfId="4546" xr:uid="{F44D9225-AE57-4E35-A15F-7D410B2419B9}"/>
    <cellStyle name="Normal 16 2 3 2" xfId="4547" xr:uid="{201DA9A0-F875-4106-B807-C8F0ECB20369}"/>
    <cellStyle name="Normal 16 2 3 2 2" xfId="4548" xr:uid="{37F89E95-285D-4C45-817E-B3BE5BFACE7E}"/>
    <cellStyle name="Normal 16 2 3 3" xfId="4549" xr:uid="{D1DAEA54-3DDD-496E-9329-AB37F56D419D}"/>
    <cellStyle name="Normal 16 2 4" xfId="4550" xr:uid="{12CC2847-4922-4584-9BE0-0F7F2A593CE7}"/>
    <cellStyle name="Normal 16 2 4 2" xfId="4551" xr:uid="{F117361E-C8E8-4B33-A60F-EFC171E8FB8B}"/>
    <cellStyle name="Normal 16 2 5" xfId="4552" xr:uid="{AA810234-094F-4948-9660-95AA2CE2EEEB}"/>
    <cellStyle name="Normal 16 3" xfId="4553" xr:uid="{10688571-CB88-48B0-BBA6-5925387A9B4A}"/>
    <cellStyle name="Normal 16 3 2" xfId="4554" xr:uid="{23ABEAFD-841E-4B31-968F-403114639638}"/>
    <cellStyle name="Normal 16 3 2 2" xfId="4555" xr:uid="{AE50CD9D-F52D-4241-A73B-351A08823A44}"/>
    <cellStyle name="Normal 16 3 2 2 2" xfId="4556" xr:uid="{AF0EADB0-4AC5-44B6-9636-7301E4AD32D5}"/>
    <cellStyle name="Normal 16 3 2 3" xfId="4557" xr:uid="{A4597A4F-F621-4BDE-A63E-E3D3CE678BD0}"/>
    <cellStyle name="Normal 16 3 3" xfId="4558" xr:uid="{24367797-A812-4CD8-A5BD-0C5B7CB40FAF}"/>
    <cellStyle name="Normal 16 3 3 2" xfId="4559" xr:uid="{253815EA-72E0-4A9D-B976-5CA637DEA2FD}"/>
    <cellStyle name="Normal 16 3 4" xfId="4560" xr:uid="{4D17604A-5D60-438D-BAB5-1F6FFDB01378}"/>
    <cellStyle name="Normal 16 4" xfId="4561" xr:uid="{F4F81654-373C-40C0-8D05-6B8D1EC16D74}"/>
    <cellStyle name="Normal 16 4 2" xfId="4562" xr:uid="{962D1261-7D15-4FDD-9DD4-C060A984F608}"/>
    <cellStyle name="Normal 16 4 2 2" xfId="4563" xr:uid="{5A5D6AFB-D808-4F81-A0AE-94BC746414A7}"/>
    <cellStyle name="Normal 16 4 3" xfId="4564" xr:uid="{800C7F26-05B9-4D41-91DC-302E151771E1}"/>
    <cellStyle name="Normal 16 5" xfId="4565" xr:uid="{FF584049-C169-4589-99F3-955D2F665EEF}"/>
    <cellStyle name="Normal 16 5 2" xfId="4566" xr:uid="{27335586-EC18-4743-8C16-E70F25E0990D}"/>
    <cellStyle name="Normal 16 6" xfId="4567" xr:uid="{9FA4B7A6-933F-4D7B-B4FE-46ED6AD85292}"/>
    <cellStyle name="Normal 16 6 2" xfId="49536" xr:uid="{A594A94B-077F-4CDD-83D8-5FA160C40D87}"/>
    <cellStyle name="Normal 16 7" xfId="4568" xr:uid="{FAAF070D-4357-4AB2-8146-8672E1BB5F98}"/>
    <cellStyle name="Normal 16 7 2" xfId="49538" xr:uid="{8D530BD3-9127-4F1C-BFF4-3AFDAA9E0E9E}"/>
    <cellStyle name="Normal 16 7 3" xfId="49537" xr:uid="{37300CCD-1CDD-4FE5-B232-763E9B63546F}"/>
    <cellStyle name="Normal 16 8" xfId="49539" xr:uid="{42CD898A-CB77-446D-ABED-9005F08828A8}"/>
    <cellStyle name="Normal 16 8 2" xfId="49540" xr:uid="{2B1B2A31-80E4-4EB5-9FB4-7C882F40A8B8}"/>
    <cellStyle name="Normal 16 9" xfId="49541" xr:uid="{6869530B-D831-4459-BA0C-0D231CB24F61}"/>
    <cellStyle name="Normal 16 9 2" xfId="49542" xr:uid="{5FA649C2-CEF6-4A50-AEE4-082992CFEF77}"/>
    <cellStyle name="Normal 17" xfId="4569" xr:uid="{DE28347E-B7B5-4241-9337-41528FED0A4A}"/>
    <cellStyle name="Normal 17 10" xfId="49543" xr:uid="{1D0BBD1A-63EF-4A2B-ACB8-F00C048B9D03}"/>
    <cellStyle name="Normal 17 10 2" xfId="49544" xr:uid="{C6AD648E-4F2D-4B8B-936E-7BA647C1EA04}"/>
    <cellStyle name="Normal 17 11" xfId="49545" xr:uid="{E2EE634E-8E15-4B36-98EA-AC6C75D15713}"/>
    <cellStyle name="Normal 17 2" xfId="4570" xr:uid="{7E1BD9E0-E083-4952-B9BD-2C72178CD8CC}"/>
    <cellStyle name="Normal 17 2 2" xfId="4571" xr:uid="{3E55E04D-BEE9-436F-B0C6-D8209A889115}"/>
    <cellStyle name="Normal 17 3" xfId="4572" xr:uid="{4FE9476C-8D6E-4364-B9C2-0E4BD14CA202}"/>
    <cellStyle name="Normal 17 3 2" xfId="49546" xr:uid="{968AE7F0-54CA-4553-B171-0FF5BC78A635}"/>
    <cellStyle name="Normal 17 4" xfId="49547" xr:uid="{6FD4082B-10AB-4DF0-9226-EE76D019B049}"/>
    <cellStyle name="Normal 17 4 2" xfId="49548" xr:uid="{02C9F1BF-340F-4B4E-812C-CB3C09FC3553}"/>
    <cellStyle name="Normal 17 5" xfId="49549" xr:uid="{233485BA-4518-4380-B3AD-E584BFBA5659}"/>
    <cellStyle name="Normal 17 5 2" xfId="49550" xr:uid="{6F6592C6-D9AC-4C85-8846-301C26D51410}"/>
    <cellStyle name="Normal 17 6" xfId="49551" xr:uid="{D919E92B-3168-465D-B819-65B211775C9A}"/>
    <cellStyle name="Normal 17 6 2" xfId="49552" xr:uid="{7AA0F56F-F05E-47F5-BB2B-4B78A5E408A3}"/>
    <cellStyle name="Normal 17 7" xfId="49553" xr:uid="{C08DFC04-069B-41CD-BF62-4874C3C12DE5}"/>
    <cellStyle name="Normal 17 7 2" xfId="49554" xr:uid="{89623AE0-2057-4672-B004-2ED4DBA4F252}"/>
    <cellStyle name="Normal 17 8" xfId="49555" xr:uid="{50CDD2FE-B17A-4B25-A438-710E472A408B}"/>
    <cellStyle name="Normal 17 8 2" xfId="49556" xr:uid="{23858438-D27A-45B1-A383-4AB6A79B55F0}"/>
    <cellStyle name="Normal 17 9" xfId="49557" xr:uid="{2EEAF08B-D990-4693-92C8-C08C5DD91DB1}"/>
    <cellStyle name="Normal 17 9 2" xfId="49558" xr:uid="{B22F26B9-1C6E-428C-B241-03953075BCBF}"/>
    <cellStyle name="Normal 18" xfId="4573" xr:uid="{2E758CBF-9EB8-4527-9DF7-2A4D4DB7EEA0}"/>
    <cellStyle name="Normal 18 10" xfId="49559" xr:uid="{1B474950-1CDF-4549-9732-9ACDA8EF92BD}"/>
    <cellStyle name="Normal 18 10 2" xfId="49560" xr:uid="{5410D531-F35E-44D3-8D16-D2324FB29E0F}"/>
    <cellStyle name="Normal 18 11" xfId="49561" xr:uid="{966616F4-0E60-41F7-B6D4-2DBB170790D5}"/>
    <cellStyle name="Normal 18 2" xfId="4574" xr:uid="{C2D3EA7E-6F29-404F-BE2A-F5DAF0C7A50B}"/>
    <cellStyle name="Normal 18 2 2" xfId="4575" xr:uid="{797EFE55-BB78-4F40-985C-615A92E592C9}"/>
    <cellStyle name="Normal 18 2 2 2" xfId="4576" xr:uid="{EA702C23-35ED-4024-B700-AB4BB999101A}"/>
    <cellStyle name="Normal 18 2 2 2 2" xfId="4577" xr:uid="{4289C708-E332-48BE-9370-AEF4FAB8F90E}"/>
    <cellStyle name="Normal 18 2 2 3" xfId="4578" xr:uid="{F046CBC6-298B-4E81-862D-B897301FE6A8}"/>
    <cellStyle name="Normal 18 2 3" xfId="4579" xr:uid="{38FE5BBD-DB8B-4236-B9FD-46D6C1CE3D24}"/>
    <cellStyle name="Normal 18 2 3 2" xfId="4580" xr:uid="{13FED721-5387-46EA-B780-CA57C070BC21}"/>
    <cellStyle name="Normal 18 2 4" xfId="4581" xr:uid="{F83A1832-083D-4FF0-A9DC-687C10A54555}"/>
    <cellStyle name="Normal 18 3" xfId="4582" xr:uid="{7FB3EB84-0263-4439-B05B-0BE544FC35A7}"/>
    <cellStyle name="Normal 18 3 2" xfId="4583" xr:uid="{DB14F4B8-195D-4479-A627-8D83DF42CDA8}"/>
    <cellStyle name="Normal 18 3 2 2" xfId="4584" xr:uid="{4109B687-7140-4485-A58D-E2D8225361EB}"/>
    <cellStyle name="Normal 18 3 3" xfId="4585" xr:uid="{107A0B27-FA43-475A-9AFF-DB6D36990137}"/>
    <cellStyle name="Normal 18 4" xfId="4586" xr:uid="{9AE91191-D563-46FC-934F-B05546B63B2B}"/>
    <cellStyle name="Normal 18 4 2" xfId="4587" xr:uid="{9095162D-A892-4F48-9305-87CE948FB57B}"/>
    <cellStyle name="Normal 18 5" xfId="4588" xr:uid="{131F500E-70FF-414D-B25A-94BE4245F13C}"/>
    <cellStyle name="Normal 18 5 2" xfId="49562" xr:uid="{AF672283-B1B3-4193-8A0C-DD5948D86D8B}"/>
    <cellStyle name="Normal 18 6" xfId="49563" xr:uid="{49E1266F-49B8-4DDC-9DB3-60DE0803B068}"/>
    <cellStyle name="Normal 18 6 2" xfId="49564" xr:uid="{D164FF8D-C138-4C19-9B7A-43932AAD3325}"/>
    <cellStyle name="Normal 18 7" xfId="49565" xr:uid="{67F89D51-B270-408C-9F18-F3AD1FF8041E}"/>
    <cellStyle name="Normal 18 7 2" xfId="49566" xr:uid="{716C4F8A-0F86-4408-9252-5EFEB4DDA17C}"/>
    <cellStyle name="Normal 18 8" xfId="49567" xr:uid="{F12E44C4-C41F-460B-A94F-0ABB7206EBA8}"/>
    <cellStyle name="Normal 18 8 2" xfId="49568" xr:uid="{FD5C0761-6D24-4694-98C5-0F7808E773DE}"/>
    <cellStyle name="Normal 18 9" xfId="49569" xr:uid="{4EB73A00-37BF-4D55-970E-0C6099DF53FB}"/>
    <cellStyle name="Normal 18 9 2" xfId="49570" xr:uid="{2074DC4F-3174-45F0-9769-E1753E9C5EAD}"/>
    <cellStyle name="Normal 19" xfId="4589" xr:uid="{E2228E25-5D4A-4D07-9773-C61CC354BC8C}"/>
    <cellStyle name="Normal 19 10" xfId="49571" xr:uid="{35B0B34D-7771-414F-AF7D-A98C358F3222}"/>
    <cellStyle name="Normal 19 10 2" xfId="49572" xr:uid="{B469C63D-3220-4FC5-950F-367843BE3DF9}"/>
    <cellStyle name="Normal 19 11" xfId="49573" xr:uid="{DC1ED1E5-09C1-4551-B703-E789C6B526FC}"/>
    <cellStyle name="Normal 19 2" xfId="4590" xr:uid="{197A6EDB-8E11-44F1-8C0C-269B49557E06}"/>
    <cellStyle name="Normal 19 2 2" xfId="4591" xr:uid="{3ED664D7-D1BD-4CE6-A615-9CD0AB2F8ACD}"/>
    <cellStyle name="Normal 19 2 2 2" xfId="4592" xr:uid="{9B018376-0FAB-43CA-A4B1-BB295E5D65E8}"/>
    <cellStyle name="Normal 19 2 3" xfId="4593" xr:uid="{4DA0AC7B-AB91-4F84-8005-5F19CB375403}"/>
    <cellStyle name="Normal 19 3" xfId="4594" xr:uid="{92A8A8F2-BAD3-4F23-B12F-7E11D3549808}"/>
    <cellStyle name="Normal 19 3 2" xfId="4595" xr:uid="{A9A6294C-54AC-4B44-B2FB-C255FD1A25D8}"/>
    <cellStyle name="Normal 19 4" xfId="4596" xr:uid="{AE2670A0-609C-43A8-A429-3FBDE26E1EAD}"/>
    <cellStyle name="Normal 19 4 2" xfId="49574" xr:uid="{2D407481-AE82-4ED1-9959-6FDD6C1FEC08}"/>
    <cellStyle name="Normal 19 5" xfId="49575" xr:uid="{E91EA126-6DE9-4A75-94FC-C97ECFC41B2D}"/>
    <cellStyle name="Normal 19 5 2" xfId="49576" xr:uid="{22CFC7BD-97D0-4CCA-B45F-FE8D30672B64}"/>
    <cellStyle name="Normal 19 6" xfId="49577" xr:uid="{AE265607-1D97-46A2-B2A6-A2E43A44CDED}"/>
    <cellStyle name="Normal 19 6 2" xfId="49578" xr:uid="{A887B0D5-3453-4DF1-9BF5-D0E6892C8FE3}"/>
    <cellStyle name="Normal 19 7" xfId="49579" xr:uid="{B94D00D5-B19D-40FD-BFE5-B2360FF07616}"/>
    <cellStyle name="Normal 19 7 2" xfId="49580" xr:uid="{CA162559-F8A4-4C02-8428-2022D775FDD0}"/>
    <cellStyle name="Normal 19 8" xfId="49581" xr:uid="{DB375819-C8C1-436F-B3F2-75E1D2F8BBD2}"/>
    <cellStyle name="Normal 19 8 2" xfId="49582" xr:uid="{87809594-0E60-4535-B030-C69391D4D56C}"/>
    <cellStyle name="Normal 19 9" xfId="49583" xr:uid="{C42B7A1F-4B60-4FC9-8DDC-9A6550332188}"/>
    <cellStyle name="Normal 19 9 2" xfId="49584" xr:uid="{B11B0850-726B-489C-951B-3D542EDF6B39}"/>
    <cellStyle name="Normal 2" xfId="1" xr:uid="{286D337A-2831-491F-B050-0B5ED5C47054}"/>
    <cellStyle name="Normal 2 10" xfId="4598" xr:uid="{20B5405B-99E8-4556-A220-1ADAD5A1E027}"/>
    <cellStyle name="Normal 2 10 10" xfId="49585" xr:uid="{381602C1-8255-4227-B0C2-2B170C17D3FA}"/>
    <cellStyle name="Normal 2 10 10 2" xfId="49586" xr:uid="{E73DD724-6E1A-4545-B297-2771A01F6894}"/>
    <cellStyle name="Normal 2 10 11" xfId="49587" xr:uid="{577F3F6B-9790-4563-9176-D93A133231D8}"/>
    <cellStyle name="Normal 2 10 2" xfId="4599" xr:uid="{684BBEA4-0403-4FF7-A9DF-CCD31FAE9D3B}"/>
    <cellStyle name="Normal 2 10 2 2" xfId="49589" xr:uid="{CA6CE2AB-9E26-4610-9318-8E35D80B5A90}"/>
    <cellStyle name="Normal 2 10 2 3" xfId="49588" xr:uid="{605DED0E-0C41-4EB6-A718-0B6F18EF718D}"/>
    <cellStyle name="Normal 2 10 3" xfId="4600" xr:uid="{74951F74-C7F5-4A04-863A-5DC17BFB1B5D}"/>
    <cellStyle name="Normal 2 10 3 2" xfId="49591" xr:uid="{4348E3FA-08FE-4E4C-B6EB-FB9D551768FB}"/>
    <cellStyle name="Normal 2 10 3 3" xfId="49590" xr:uid="{B87DE68A-3398-487A-A2CC-3F41C9C76D40}"/>
    <cellStyle name="Normal 2 10 4" xfId="49592" xr:uid="{BFEE7C49-6E23-49E6-AA83-3C369CA67DF2}"/>
    <cellStyle name="Normal 2 10 4 2" xfId="49593" xr:uid="{D66313B8-D34C-4CBA-973B-552B3EB948FF}"/>
    <cellStyle name="Normal 2 10 5" xfId="44" xr:uid="{FE40064C-50ED-48EC-855B-7A048AD80FD1}"/>
    <cellStyle name="Normal 2 10 5 2" xfId="49595" xr:uid="{A5290B61-0CAE-4472-A219-50D8BA72BBED}"/>
    <cellStyle name="Normal 2 10 5 3" xfId="49594" xr:uid="{B563D431-0388-477C-8DA8-6A68DE02E4F8}"/>
    <cellStyle name="Normal 2 10 6" xfId="49596" xr:uid="{DC2C060E-E3A1-4846-BA2B-E5415302DBAD}"/>
    <cellStyle name="Normal 2 10 6 2" xfId="49597" xr:uid="{0A5C93D0-70A9-43F2-8AD5-37B8CA0A297D}"/>
    <cellStyle name="Normal 2 10 7" xfId="49598" xr:uid="{96B3BE65-7B3E-423D-8BAC-A605AC31CC31}"/>
    <cellStyle name="Normal 2 10 7 2" xfId="49599" xr:uid="{7BD42F19-EE3C-45FC-B2C9-1CFBE9BF2315}"/>
    <cellStyle name="Normal 2 10 8" xfId="49600" xr:uid="{03781B44-9EB7-48BC-9699-5E9F10BD2F9A}"/>
    <cellStyle name="Normal 2 10 8 2" xfId="49601" xr:uid="{B38D1311-DA7C-42C9-9DB4-59F22DDF95D6}"/>
    <cellStyle name="Normal 2 10 9" xfId="49602" xr:uid="{9529C830-958B-4840-B7F8-CC24B1151DAB}"/>
    <cellStyle name="Normal 2 10 9 2" xfId="49603" xr:uid="{46801357-E3DD-4A56-AAEB-F070CD1FE8A2}"/>
    <cellStyle name="Normal 2 11" xfId="4601" xr:uid="{50DEC857-E4DA-4B5D-AFE8-658A36C79403}"/>
    <cellStyle name="Normal 2 11 2" xfId="49604" xr:uid="{945D00A9-1261-438C-8E39-A1C64FD10395}"/>
    <cellStyle name="Normal 2 12" xfId="4602" xr:uid="{16C31BFC-8F42-4691-B5AF-AFB8EC601F11}"/>
    <cellStyle name="Normal 2 12 2" xfId="49605" xr:uid="{65BE2EC1-35A6-4518-AF83-AA52A413CF01}"/>
    <cellStyle name="Normal 2 13" xfId="4603" xr:uid="{73721951-64E8-4A9A-AD09-6DC3797FBADE}"/>
    <cellStyle name="Normal 2 14" xfId="4604" xr:uid="{407CC808-6761-4CE0-B8AD-3F3996482734}"/>
    <cellStyle name="Normal 2 14 2" xfId="4605" xr:uid="{7F6427F9-7C82-4F8A-AD71-39F49A0A58FF}"/>
    <cellStyle name="Normal 2 15" xfId="4606" xr:uid="{8D6D7DA0-C848-448F-833F-A9D73585F3DF}"/>
    <cellStyle name="Normal 2 15 2" xfId="49606" xr:uid="{FB582271-08C7-4FF2-B0CD-EA93ABDEF070}"/>
    <cellStyle name="Normal 2 16" xfId="4607" xr:uid="{4EAEBE46-0F19-4480-920E-5ADB49DCC937}"/>
    <cellStyle name="Normal 2 16 2" xfId="49607" xr:uid="{032ADD56-648D-497F-9D32-8B6356EE887B}"/>
    <cellStyle name="Normal 2 17" xfId="4608" xr:uid="{68040C97-93C3-4E14-95BA-ACE107F95206}"/>
    <cellStyle name="Normal 2 17 2" xfId="49608" xr:uid="{6B06029D-3844-4B27-862C-0CA4665A834E}"/>
    <cellStyle name="Normal 2 18" xfId="4609" xr:uid="{9001AB1A-3AB1-403F-BBB9-0C17538F5348}"/>
    <cellStyle name="Normal 2 18 2" xfId="4610" xr:uid="{3FB770B2-61D8-45BB-A2C4-4DDD9A688AA5}"/>
    <cellStyle name="Normal 2 18 2 2" xfId="49610" xr:uid="{13CA0774-62E2-4F3E-AC18-229F3EA244D5}"/>
    <cellStyle name="Normal 2 18 3" xfId="49609" xr:uid="{E644C50C-9F64-4231-9E4D-837D84E5D06D}"/>
    <cellStyle name="Normal 2 19" xfId="4611" xr:uid="{234EC22E-C61C-443B-AAF1-7EE8D7B55C96}"/>
    <cellStyle name="Normal 2 19 2" xfId="4612" xr:uid="{7BFC8EB1-7A8D-486D-96E6-A49A908F868A}"/>
    <cellStyle name="Normal 2 19 2 2" xfId="49612" xr:uid="{EBFBBC3F-583A-4F15-B647-AA2398D77694}"/>
    <cellStyle name="Normal 2 19 3" xfId="49611" xr:uid="{27FA838F-8B17-405D-972E-7ADDE96A11DE}"/>
    <cellStyle name="Normal 2 2" xfId="4613" xr:uid="{AABF3D0D-3016-48B9-80DA-2A34E4BDDFB7}"/>
    <cellStyle name="Normal 2 2 10" xfId="49613" xr:uid="{2C9B9ED8-7B81-4E38-8F62-468BA08FB0D5}"/>
    <cellStyle name="Normal 2 2 2" xfId="4614" xr:uid="{6E3BF368-0024-4BFB-8EE2-37F1ECA921B9}"/>
    <cellStyle name="Normal 2 2 2 2" xfId="4615" xr:uid="{53840A41-D4F9-449A-AA4B-185DB3A0E8FE}"/>
    <cellStyle name="Normal 2 2 2 2 2" xfId="4616" xr:uid="{F0D50D35-075F-44F5-B5BF-F19E0201AF82}"/>
    <cellStyle name="Normal 2 2 2 2 2 2" xfId="4617" xr:uid="{E6E2C203-F424-41C8-8473-1AA55ABD9ECF}"/>
    <cellStyle name="Normal 2 2 2 2 2 2 2" xfId="4618" xr:uid="{8F3B4AA3-BE2D-48DE-8DB4-A8F20FF18CC4}"/>
    <cellStyle name="Normal 2 2 2 2 2 2 2 2" xfId="4619" xr:uid="{5F74AB82-FC0E-400F-944B-65D1B72CE5B6}"/>
    <cellStyle name="Normal 2 2 2 2 2 2 3" xfId="4620" xr:uid="{2BCD18EA-8605-4CB2-843A-7462765D8D82}"/>
    <cellStyle name="Normal 2 2 2 2 2 3" xfId="4621" xr:uid="{97BE88EF-689B-4DB1-A9E2-BD1916E1FDF9}"/>
    <cellStyle name="Normal 2 2 2 2 2 3 2" xfId="4622" xr:uid="{270DCFD3-5E19-4A2A-BA0E-31DFBDF5AA1A}"/>
    <cellStyle name="Normal 2 2 2 2 2 4" xfId="4623" xr:uid="{301E72CA-4790-47CC-AD2E-A3E7B19E6376}"/>
    <cellStyle name="Normal 2 2 2 2 3" xfId="4624" xr:uid="{41D0542B-60C4-42D9-9316-5EF9310F00C7}"/>
    <cellStyle name="Normal 2 2 2 2 3 2" xfId="4625" xr:uid="{F32279FA-C14C-4C00-904F-398B3023F7CC}"/>
    <cellStyle name="Normal 2 2 2 2 3 2 2" xfId="4626" xr:uid="{32F17F39-C122-44A9-978B-D45207B05940}"/>
    <cellStyle name="Normal 2 2 2 2 3 3" xfId="4627" xr:uid="{7C06C742-9BF6-4391-AF8D-8B27E091E2AE}"/>
    <cellStyle name="Normal 2 2 2 2 4" xfId="4628" xr:uid="{26ACA37D-0976-486C-8BBA-7EE36CBF0F65}"/>
    <cellStyle name="Normal 2 2 2 2 4 2" xfId="4629" xr:uid="{AFE32832-A857-416A-9E18-F6CD5035F575}"/>
    <cellStyle name="Normal 2 2 2 2 5" xfId="4630" xr:uid="{17BA47B8-C4A8-4030-A932-CDADB63390AB}"/>
    <cellStyle name="Normal 2 2 2 3" xfId="4631" xr:uid="{18F95E77-E80F-4863-99FE-048DD79AC62C}"/>
    <cellStyle name="Normal 2 2 2 3 2" xfId="4632" xr:uid="{F3B3D3FC-5E4E-44E2-867A-75E5ABEE8B22}"/>
    <cellStyle name="Normal 2 2 2 3 2 2" xfId="4633" xr:uid="{0F620D03-A638-4403-8219-662D6BD17DF0}"/>
    <cellStyle name="Normal 2 2 2 3 2 2 2" xfId="4634" xr:uid="{0FDB8577-1D63-4D23-997B-06CBA7FBCD93}"/>
    <cellStyle name="Normal 2 2 2 3 2 3" xfId="4635" xr:uid="{8C9C2EFC-31D3-4654-B95D-289BCC596ABC}"/>
    <cellStyle name="Normal 2 2 2 3 3" xfId="4636" xr:uid="{7ADC9C7B-7B05-4522-AFCA-200EBB0C2D82}"/>
    <cellStyle name="Normal 2 2 2 3 3 2" xfId="4637" xr:uid="{B280C9BE-C73C-4844-8CF9-B08BB0C7D56B}"/>
    <cellStyle name="Normal 2 2 2 3 4" xfId="4638" xr:uid="{F82BBC12-C638-451C-A934-310EAACFA419}"/>
    <cellStyle name="Normal 2 2 2 4" xfId="4639" xr:uid="{9E7EF660-D48C-4C7F-8BDD-906E0025B4E2}"/>
    <cellStyle name="Normal 2 2 2 4 2" xfId="4640" xr:uid="{FCCCB068-05EA-41AA-935C-2E97EFF84209}"/>
    <cellStyle name="Normal 2 2 2 4 2 2" xfId="4641" xr:uid="{A3D97564-1B03-495E-9F31-AEF3EE5BCD9C}"/>
    <cellStyle name="Normal 2 2 2 4 3" xfId="4642" xr:uid="{CBE3CE58-030B-4554-9830-33B5AA0B1C12}"/>
    <cellStyle name="Normal 2 2 2 5" xfId="4643" xr:uid="{E44653E4-3B25-4E29-92F4-0C9D9E12AB56}"/>
    <cellStyle name="Normal 2 2 2 5 2" xfId="4644" xr:uid="{A8B679B5-F6C3-43A4-9F71-E9D11D28B9B3}"/>
    <cellStyle name="Normal 2 2 2 6" xfId="4645" xr:uid="{0C1931B5-B977-4BD9-A8DD-1D314E7A7867}"/>
    <cellStyle name="Normal 2 2 3" xfId="4646" xr:uid="{187D3643-6BD7-4504-85A8-F1D013E2BD39}"/>
    <cellStyle name="Normal 2 2 3 2" xfId="4647" xr:uid="{26CAF917-D1FD-4F36-9BFB-3F8AF48F31F9}"/>
    <cellStyle name="Normal 2 2 3 2 2" xfId="4648" xr:uid="{AB283C2B-30E6-44F6-B30A-C6FA139F366B}"/>
    <cellStyle name="Normal 2 2 3 2 2 2" xfId="4649" xr:uid="{0B3C1242-E1DC-4383-BF4F-6BBC9E6559A4}"/>
    <cellStyle name="Normal 2 2 3 2 2 2 2" xfId="4650" xr:uid="{2E0FA3CA-D13D-4785-8005-E19AB6B5ED78}"/>
    <cellStyle name="Normal 2 2 3 2 2 3" xfId="4651" xr:uid="{B9D11959-A3AC-4A02-8DB6-A5D9F6E9A4A7}"/>
    <cellStyle name="Normal 2 2 3 2 3" xfId="4652" xr:uid="{0318A5A6-B389-4A80-922D-CEA50BA2E6C2}"/>
    <cellStyle name="Normal 2 2 3 2 3 2" xfId="4653" xr:uid="{C6F202D7-7B18-4334-8190-ECCFC587A88A}"/>
    <cellStyle name="Normal 2 2 3 2 4" xfId="4654" xr:uid="{F7A81756-D4AE-4E26-9751-2B2247554F67}"/>
    <cellStyle name="Normal 2 2 3 3" xfId="4655" xr:uid="{EE23F95F-B196-4070-808E-CADA69452855}"/>
    <cellStyle name="Normal 2 2 3 3 2" xfId="4656" xr:uid="{05A34B59-6AF0-4F36-BAA5-4316F3160385}"/>
    <cellStyle name="Normal 2 2 3 3 2 2" xfId="4657" xr:uid="{A8810E5A-5928-4900-AB58-F3B9D62D2F8F}"/>
    <cellStyle name="Normal 2 2 3 3 3" xfId="4658" xr:uid="{309EDA3A-0307-4FA4-840E-452448BF3891}"/>
    <cellStyle name="Normal 2 2 3 4" xfId="4659" xr:uid="{5E1FF6B3-FEDB-4791-9D0D-1F64C8307E22}"/>
    <cellStyle name="Normal 2 2 3 4 2" xfId="4660" xr:uid="{8948EDCB-F4C2-491D-8D0F-5D455D8B3AC4}"/>
    <cellStyle name="Normal 2 2 3 5" xfId="4661" xr:uid="{82ECD6D5-E1CD-4CA2-8190-80AE0A72F213}"/>
    <cellStyle name="Normal 2 2 4" xfId="4662" xr:uid="{B7DAEFED-B43D-40F2-A363-6F40BDFF6242}"/>
    <cellStyle name="Normal 2 2 4 2" xfId="4663" xr:uid="{E6FA18BB-F7F4-4961-80D2-D8452A834963}"/>
    <cellStyle name="Normal 2 2 4 2 2" xfId="4664" xr:uid="{7437D65A-836F-4C28-B84E-F12EABA5F45F}"/>
    <cellStyle name="Normal 2 2 4 2 2 2" xfId="4665" xr:uid="{0B212A04-D457-4CE1-83D1-4622C0DDB779}"/>
    <cellStyle name="Normal 2 2 4 2 3" xfId="4666" xr:uid="{9628CF3B-B800-43C8-845D-2021B59E79AC}"/>
    <cellStyle name="Normal 2 2 4 3" xfId="4667" xr:uid="{2C7262DC-69C5-4AA0-BA26-6F3EB14FD13F}"/>
    <cellStyle name="Normal 2 2 4 3 2" xfId="4668" xr:uid="{E05455A7-B88E-4FBA-85C3-C82A9BFD6A13}"/>
    <cellStyle name="Normal 2 2 4 4" xfId="4669" xr:uid="{3B668B7C-B76D-46F8-A9D4-758A8CF25DC1}"/>
    <cellStyle name="Normal 2 2 5" xfId="4670" xr:uid="{A701E328-A3AC-4A62-A643-3DFC2FE85538}"/>
    <cellStyle name="Normal 2 2 5 2" xfId="4671" xr:uid="{A5753AF9-FF6C-42C8-9780-0458B8C89F11}"/>
    <cellStyle name="Normal 2 2 5 2 2" xfId="4672" xr:uid="{C9E0F57B-445D-401B-BD1F-EEBAD36D1398}"/>
    <cellStyle name="Normal 2 2 5 3" xfId="4673" xr:uid="{3363712D-B587-42BF-B66C-5B3C680893F2}"/>
    <cellStyle name="Normal 2 2 6" xfId="4674" xr:uid="{452518CD-2A98-402E-9F8C-E09F06273F0F}"/>
    <cellStyle name="Normal 2 2 6 2" xfId="4675" xr:uid="{35F9B573-E57E-481B-86AD-FDC652055275}"/>
    <cellStyle name="Normal 2 2 7" xfId="4676" xr:uid="{417AE5CE-EDCF-4861-BCBA-D9B2CF762862}"/>
    <cellStyle name="Normal 2 2 8" xfId="4677" xr:uid="{25924088-3487-4F3B-B3DD-35D3616AE498}"/>
    <cellStyle name="Normal 2 2 8 2" xfId="49614" xr:uid="{2DA9D00B-ADEB-444E-80EA-0BF358993B63}"/>
    <cellStyle name="Normal 2 2 9" xfId="4678" xr:uid="{A88DE6F2-4CC2-44C3-8A83-CFE4FB8C1341}"/>
    <cellStyle name="Normal 2 2 9 2" xfId="49615" xr:uid="{E54F64E4-5325-4CF4-ACEF-A8854641F40A}"/>
    <cellStyle name="Normal 2 20" xfId="4679" xr:uid="{2C58140C-EECF-4EDF-B560-78E95170352F}"/>
    <cellStyle name="Normal 2 20 2" xfId="4680" xr:uid="{3C029C89-11CB-471C-91D5-29667F1ECE1D}"/>
    <cellStyle name="Normal 2 20 2 2" xfId="49617" xr:uid="{6488FAC8-4FE8-4167-B3F6-36F9820922B8}"/>
    <cellStyle name="Normal 2 20 3" xfId="49616" xr:uid="{25A3F9FC-A01E-4196-ABE1-EC915481BECF}"/>
    <cellStyle name="Normal 2 21" xfId="4681" xr:uid="{A5D2B29B-4DC0-4D47-8B0C-10598C8B4AED}"/>
    <cellStyle name="Normal 2 21 2" xfId="4682" xr:uid="{B6D587C2-6AAB-4591-B001-884F107819F1}"/>
    <cellStyle name="Normal 2 21 2 2" xfId="49619" xr:uid="{71C3635D-1110-4E6A-A7C1-1ABB37B65406}"/>
    <cellStyle name="Normal 2 21 3" xfId="49618" xr:uid="{83608E42-2CE8-4919-808E-215E92FE7AFE}"/>
    <cellStyle name="Normal 2 22" xfId="4683" xr:uid="{1B533625-4288-48A2-9475-D05D7193CC76}"/>
    <cellStyle name="Normal 2 22 2" xfId="49621" xr:uid="{5F8DD18A-C2DE-4387-8744-F1753F7462AB}"/>
    <cellStyle name="Normal 2 22 3" xfId="49620" xr:uid="{15F7FB84-7E20-4E1C-A720-48334063E833}"/>
    <cellStyle name="Normal 2 23" xfId="4684" xr:uid="{C544E040-7F08-41AD-84F3-DAE6EAB7975E}"/>
    <cellStyle name="Normal 2 23 2" xfId="49623" xr:uid="{F58E6B38-282A-4A58-B86D-302CFBF5A3AB}"/>
    <cellStyle name="Normal 2 23 3" xfId="49622" xr:uid="{AB8C964C-C6D7-4658-95AC-41FE9097A900}"/>
    <cellStyle name="Normal 2 24" xfId="49624" xr:uid="{ECCEA667-89DA-4A80-B637-604521B35980}"/>
    <cellStyle name="Normal 2 24 2" xfId="49625" xr:uid="{443DCD06-EA8F-4986-93F9-34370BF32855}"/>
    <cellStyle name="Normal 2 25" xfId="49626" xr:uid="{BB4D6853-DD2F-4CF5-8638-6B46E1058EC3}"/>
    <cellStyle name="Normal 2 26" xfId="49627" xr:uid="{2B166293-EE1B-49C0-9906-61E7919AFB12}"/>
    <cellStyle name="Normal 2 27" xfId="49628" xr:uid="{BDCFA182-6BD9-4944-9705-E947A15AF7AF}"/>
    <cellStyle name="Normal 2 28" xfId="4597" xr:uid="{F45F1F0D-5853-4D84-AC3B-20CA02C64956}"/>
    <cellStyle name="Normal 2 3" xfId="4685" xr:uid="{2B88CE3A-D370-4479-99C0-F066DB9690C2}"/>
    <cellStyle name="Normal 2 3 2" xfId="4686" xr:uid="{5DC38C69-3476-4F41-B548-3FD66DDF9C0F}"/>
    <cellStyle name="Normal 2 3 2 2" xfId="4687" xr:uid="{2F08E9EA-CF7F-411C-A8F9-7E8FA22A20E0}"/>
    <cellStyle name="Normal 2 3 2 2 2" xfId="4688" xr:uid="{47AF4B8F-74C3-4489-8282-087BA610AEC8}"/>
    <cellStyle name="Normal 2 3 2 2 2 2" xfId="4689" xr:uid="{572B0737-2EEA-43DF-B7D1-F6DC95FE8B44}"/>
    <cellStyle name="Normal 2 3 2 2 2 2 2" xfId="4690" xr:uid="{28E9AF96-DAEB-4171-804C-9980A966E02E}"/>
    <cellStyle name="Normal 2 3 2 2 2 3" xfId="4691" xr:uid="{8988E59A-86A2-47AA-A1C6-DDC0A47EA407}"/>
    <cellStyle name="Normal 2 3 2 2 3" xfId="4692" xr:uid="{136DA055-0019-4E6A-A272-F61A0B645D0E}"/>
    <cellStyle name="Normal 2 3 2 2 3 2" xfId="4693" xr:uid="{698E0D4F-FE58-4437-9BF8-54A1233ABFFC}"/>
    <cellStyle name="Normal 2 3 2 2 4" xfId="4694" xr:uid="{592213FB-3B95-4B63-B043-0ABE05E5F106}"/>
    <cellStyle name="Normal 2 3 2 3" xfId="4695" xr:uid="{37D99F53-4439-438C-A9C2-D5666501469C}"/>
    <cellStyle name="Normal 2 3 2 3 2" xfId="4696" xr:uid="{032BE048-D04B-4DE1-B0BD-733A3534610C}"/>
    <cellStyle name="Normal 2 3 2 3 2 2" xfId="4697" xr:uid="{ACA7EA1E-C8D9-46A3-9F67-1A644CC636CE}"/>
    <cellStyle name="Normal 2 3 2 3 3" xfId="4698" xr:uid="{9AE5B20E-64D4-4D61-B266-0C9E7A2C9759}"/>
    <cellStyle name="Normal 2 3 2 4" xfId="4699" xr:uid="{676A41A1-890A-4557-91BE-BF824B610588}"/>
    <cellStyle name="Normal 2 3 2 4 2" xfId="4700" xr:uid="{0809B030-1156-4D5D-86B4-0B9A31CA036F}"/>
    <cellStyle name="Normal 2 3 2 5" xfId="4701" xr:uid="{A332DE11-ABC1-4B62-A437-96416ECA972D}"/>
    <cellStyle name="Normal 2 3 3" xfId="4702" xr:uid="{12EFE520-70E3-4D24-89E7-70C956FF0167}"/>
    <cellStyle name="Normal 2 3 3 2" xfId="4703" xr:uid="{46FE361F-08AB-47DE-A3A6-8D03BFEC8E5D}"/>
    <cellStyle name="Normal 2 3 3 2 2" xfId="4704" xr:uid="{3B9F0D47-E714-43ED-B8C9-86A126B5DA3F}"/>
    <cellStyle name="Normal 2 3 3 2 2 2" xfId="4705" xr:uid="{C7B97394-93CA-4970-B7B8-A7D07153CB61}"/>
    <cellStyle name="Normal 2 3 3 2 3" xfId="4706" xr:uid="{AACA6152-7623-4CAB-AC63-50143E7822F2}"/>
    <cellStyle name="Normal 2 3 3 3" xfId="4707" xr:uid="{6E50DDA2-982E-4B49-8577-F8D8F8090772}"/>
    <cellStyle name="Normal 2 3 3 3 2" xfId="4708" xr:uid="{FF3F48F5-3C80-4476-8DED-CBF6C3FBCFEA}"/>
    <cellStyle name="Normal 2 3 3 4" xfId="4709" xr:uid="{15239060-AE01-45C5-8F62-402011AA47C8}"/>
    <cellStyle name="Normal 2 3 4" xfId="4710" xr:uid="{9DA6BD2C-112A-43EB-BA8F-4B7D815D11A2}"/>
    <cellStyle name="Normal 2 3 4 2" xfId="4711" xr:uid="{34AA8CF3-FA98-425E-B1C7-958C703B1F8A}"/>
    <cellStyle name="Normal 2 3 4 2 2" xfId="4712" xr:uid="{2708D4A3-79F6-4F7D-9346-53CFF73AD361}"/>
    <cellStyle name="Normal 2 3 4 3" xfId="4713" xr:uid="{6B7AE679-A20B-4E9B-9198-BB5FC7DCD09A}"/>
    <cellStyle name="Normal 2 3 5" xfId="4714" xr:uid="{D1D80E25-3705-4E59-BD92-B8351775B7F2}"/>
    <cellStyle name="Normal 2 3 5 2" xfId="4715" xr:uid="{38D3C2C5-BEE7-4739-A28D-DD1C3DB6F159}"/>
    <cellStyle name="Normal 2 3 6" xfId="4716" xr:uid="{0CF55F08-58BD-44EA-8747-E51560AD5EBE}"/>
    <cellStyle name="Normal 2 3 7" xfId="4717" xr:uid="{3C06ACC6-A345-4B85-B2A9-D78355EBF39D}"/>
    <cellStyle name="Normal 2 37" xfId="49629" xr:uid="{AA9E9AC7-E8D8-4B72-A157-8AE3B0D58072}"/>
    <cellStyle name="Normal 2 37 2" xfId="49630" xr:uid="{63E01E05-3440-4941-B628-0733399C529B}"/>
    <cellStyle name="Normal 2 4" xfId="4718" xr:uid="{11F20186-0955-47BC-A815-3C09ABFD1053}"/>
    <cellStyle name="Normal 2 4 2" xfId="4719" xr:uid="{4D2F6745-6C95-4245-864A-D1187F2ABE74}"/>
    <cellStyle name="Normal 2 4 2 2" xfId="4720" xr:uid="{A4065AB1-F5D1-436E-9C8A-24851EDFCCB7}"/>
    <cellStyle name="Normal 2 4 2 2 2" xfId="4721" xr:uid="{4D2F307C-A771-4223-AF69-BDA43CE58E93}"/>
    <cellStyle name="Normal 2 4 2 2 2 2" xfId="4722" xr:uid="{345498E6-E9A4-4DF4-9BF9-35522622F893}"/>
    <cellStyle name="Normal 2 4 2 2 2 2 2" xfId="4723" xr:uid="{84DC680B-3F78-49A6-8A75-C58B68EDF811}"/>
    <cellStyle name="Normal 2 4 2 2 2 3" xfId="4724" xr:uid="{A2BFA9EE-DFEA-4AD7-8667-71914C78A8DF}"/>
    <cellStyle name="Normal 2 4 2 2 3" xfId="4725" xr:uid="{C1F324F6-6DEF-4006-8618-97E4C148ECAD}"/>
    <cellStyle name="Normal 2 4 2 2 3 2" xfId="4726" xr:uid="{48AFFEE9-B996-4B89-8BB2-64556104F20E}"/>
    <cellStyle name="Normal 2 4 2 2 4" xfId="4727" xr:uid="{A5DEAC61-A147-49A5-9758-BC7409C0E8CA}"/>
    <cellStyle name="Normal 2 4 2 3" xfId="4728" xr:uid="{9DBEE2A8-DA74-4F0E-A807-8493AEBBB269}"/>
    <cellStyle name="Normal 2 4 2 3 2" xfId="4729" xr:uid="{0B937B8A-AEA1-4097-990B-8E2AD5B4F811}"/>
    <cellStyle name="Normal 2 4 2 3 2 2" xfId="4730" xr:uid="{35BD891D-CFEB-472F-A882-416F84E054A3}"/>
    <cellStyle name="Normal 2 4 2 3 3" xfId="4731" xr:uid="{3FFACF3A-53F3-4B5E-B42C-A0E8F5D726EE}"/>
    <cellStyle name="Normal 2 4 2 4" xfId="4732" xr:uid="{525D91E8-74D3-4573-BFCD-90C62AC1B0AE}"/>
    <cellStyle name="Normal 2 4 2 4 2" xfId="4733" xr:uid="{7ED07012-1F74-4317-AFAC-2DB3ABF7489C}"/>
    <cellStyle name="Normal 2 4 2 5" xfId="4734" xr:uid="{942BF194-6107-44E6-A379-545A0FB1DD7E}"/>
    <cellStyle name="Normal 2 4 3" xfId="4735" xr:uid="{4A8B542C-B207-43B3-810A-478383C9C32C}"/>
    <cellStyle name="Normal 2 4 3 2" xfId="4736" xr:uid="{DBC96545-4341-479D-A940-06057EF7A2F8}"/>
    <cellStyle name="Normal 2 4 3 2 2" xfId="4737" xr:uid="{D20EB8D9-A2E6-435E-966D-48D5B4FDEFB6}"/>
    <cellStyle name="Normal 2 4 3 2 2 2" xfId="4738" xr:uid="{BA055EEB-6547-40E6-93EA-FC463FF2AE7F}"/>
    <cellStyle name="Normal 2 4 3 2 3" xfId="4739" xr:uid="{996E9078-77CC-47B1-BF15-3AC3BFF4FB4F}"/>
    <cellStyle name="Normal 2 4 3 3" xfId="4740" xr:uid="{0BCA1297-BC07-4301-A78C-14041D93EC3A}"/>
    <cellStyle name="Normal 2 4 3 3 2" xfId="4741" xr:uid="{62432BA3-1E9E-4CE8-B528-4D1315952893}"/>
    <cellStyle name="Normal 2 4 3 4" xfId="4742" xr:uid="{C8BDC3F7-655B-4FBC-8F29-E5D3206C0AFE}"/>
    <cellStyle name="Normal 2 4 4" xfId="4743" xr:uid="{A26DA34E-7D0C-4A01-B504-F0A6A52101BF}"/>
    <cellStyle name="Normal 2 4 4 2" xfId="4744" xr:uid="{2E15184A-11CF-4F93-B7CA-0E0A8189BB58}"/>
    <cellStyle name="Normal 2 4 4 2 2" xfId="4745" xr:uid="{5C0097BB-A259-49FE-AF89-3B716F8A8BC0}"/>
    <cellStyle name="Normal 2 4 4 3" xfId="4746" xr:uid="{793701AF-387A-42F4-BF61-D10ECE5A358F}"/>
    <cellStyle name="Normal 2 4 5" xfId="4747" xr:uid="{3B77FF4E-D839-49E6-8F3C-C2589DD8B455}"/>
    <cellStyle name="Normal 2 4 5 2" xfId="4748" xr:uid="{90EAF512-44A7-4D0A-8C11-C607B3F812FA}"/>
    <cellStyle name="Normal 2 4 6" xfId="4749" xr:uid="{AA984849-3004-4DCD-AFCA-E77675760710}"/>
    <cellStyle name="Normal 2 4 7" xfId="4750" xr:uid="{F7E9C9FB-9412-44C7-BF23-8CE232433799}"/>
    <cellStyle name="Normal 2 5" xfId="4751" xr:uid="{7645A306-9FBF-4A7B-9732-4D9890658C0A}"/>
    <cellStyle name="Normal 2 5 10" xfId="49631" xr:uid="{F069A4C8-27E4-4CEB-B70F-88C13CC73D48}"/>
    <cellStyle name="Normal 2 5 10 2" xfId="49632" xr:uid="{F97D165F-8281-4EE1-B99D-11A3D3719D2C}"/>
    <cellStyle name="Normal 2 5 11" xfId="49633" xr:uid="{4342B77A-59EB-444A-8A30-1DB94B45CEB0}"/>
    <cellStyle name="Normal 2 5 2" xfId="4752" xr:uid="{567E8049-60F1-4D03-84A9-AD0A3E0C11EC}"/>
    <cellStyle name="Normal 2 5 2 2" xfId="4753" xr:uid="{237F209E-00F6-44E4-B8EA-A8CEEA61B264}"/>
    <cellStyle name="Normal 2 5 2 2 2" xfId="4754" xr:uid="{5534F3D3-7D1C-4820-A9AB-349A18B8ECB3}"/>
    <cellStyle name="Normal 2 5 2 2 2 2" xfId="4755" xr:uid="{344EFDFA-B822-4579-9829-8446F471BC12}"/>
    <cellStyle name="Normal 2 5 2 2 2 2 2" xfId="4756" xr:uid="{02BB0C2A-4BCF-41E9-843D-CFDAD02EB8A4}"/>
    <cellStyle name="Normal 2 5 2 2 2 3" xfId="4757" xr:uid="{1CDAAAAA-01E6-454D-BF7B-33992BA3B83B}"/>
    <cellStyle name="Normal 2 5 2 2 3" xfId="4758" xr:uid="{90997F0C-9AD2-4350-8F99-E3D15204DAB9}"/>
    <cellStyle name="Normal 2 5 2 2 3 2" xfId="4759" xr:uid="{224AAA62-B51E-4EA4-BCC8-A05FDA60BEA4}"/>
    <cellStyle name="Normal 2 5 2 2 4" xfId="4760" xr:uid="{1B7E518A-2787-491D-B7C8-131304C3301C}"/>
    <cellStyle name="Normal 2 5 2 3" xfId="4761" xr:uid="{53B18B94-FB28-4F47-A8B2-6DB2BE9DEE52}"/>
    <cellStyle name="Normal 2 5 2 3 2" xfId="4762" xr:uid="{B101BC6B-071B-4CF7-BCDD-7EA33F475ECF}"/>
    <cellStyle name="Normal 2 5 2 3 2 2" xfId="4763" xr:uid="{3917A2BF-43FE-45C8-B415-818FEABA366D}"/>
    <cellStyle name="Normal 2 5 2 3 3" xfId="4764" xr:uid="{9505A9BE-FF96-41E3-A3CB-E6E5E9A7FD6A}"/>
    <cellStyle name="Normal 2 5 2 4" xfId="4765" xr:uid="{EF657968-9BEA-4312-8F28-DFC0F2374B47}"/>
    <cellStyle name="Normal 2 5 2 4 2" xfId="4766" xr:uid="{DB59A771-E6AA-40C4-AEC9-506047F19536}"/>
    <cellStyle name="Normal 2 5 2 5" xfId="4767" xr:uid="{0FF3827B-EBBB-438E-A6C1-BA8CF9990F13}"/>
    <cellStyle name="Normal 2 5 3" xfId="4768" xr:uid="{C11E5C29-FEC3-4875-AC23-1F3437ED986C}"/>
    <cellStyle name="Normal 2 5 3 2" xfId="4769" xr:uid="{9E22B6B9-477C-4373-AFB6-58F0BD326C56}"/>
    <cellStyle name="Normal 2 5 3 2 2" xfId="4770" xr:uid="{176E4F17-5B86-44FC-9F52-32D8830DBB19}"/>
    <cellStyle name="Normal 2 5 3 2 2 2" xfId="4771" xr:uid="{BFA68964-191A-4AFA-9DE0-EABC3F85F2A3}"/>
    <cellStyle name="Normal 2 5 3 2 3" xfId="4772" xr:uid="{1A64C0E5-A287-48CA-9E7D-1B2CFFA2838B}"/>
    <cellStyle name="Normal 2 5 3 3" xfId="4773" xr:uid="{D044B824-0DAC-45EA-9816-A8BD30461F1B}"/>
    <cellStyle name="Normal 2 5 3 3 2" xfId="4774" xr:uid="{82570B70-4F64-4C0C-9571-58F39719314B}"/>
    <cellStyle name="Normal 2 5 3 4" xfId="4775" xr:uid="{3E1EB401-EE61-4583-AE07-D8DB3F7A9A95}"/>
    <cellStyle name="Normal 2 5 4" xfId="4776" xr:uid="{20B144B9-41FF-4EB3-95C3-DE6D6E2770A2}"/>
    <cellStyle name="Normal 2 5 4 2" xfId="4777" xr:uid="{5D57B420-CA40-4ACC-B488-C07A4FD57918}"/>
    <cellStyle name="Normal 2 5 4 2 2" xfId="4778" xr:uid="{CBD67AD4-7EB8-4B3F-9FEB-AF5697DF080E}"/>
    <cellStyle name="Normal 2 5 4 3" xfId="4779" xr:uid="{73C7B225-DE77-451E-B259-B188049CECB3}"/>
    <cellStyle name="Normal 2 5 5" xfId="4780" xr:uid="{2F9ED6B7-E657-45E4-95AE-8F0FE0D4DACA}"/>
    <cellStyle name="Normal 2 5 5 2" xfId="4781" xr:uid="{299B0138-27A7-41BE-B4AA-20882A05A71E}"/>
    <cellStyle name="Normal 2 5 6" xfId="4782" xr:uid="{F5EF562C-7DE8-40CD-8887-21D7335AF278}"/>
    <cellStyle name="Normal 2 5 6 2" xfId="49634" xr:uid="{A500D69F-9DF2-40AD-BD18-6AC5F66B2B51}"/>
    <cellStyle name="Normal 2 5 7" xfId="4783" xr:uid="{1C062536-B575-41D3-BF91-763ECB9FB9D9}"/>
    <cellStyle name="Normal 2 5 7 2" xfId="49635" xr:uid="{D61A5D06-EDF8-4133-A8D6-8F199F9B3C7A}"/>
    <cellStyle name="Normal 2 5 8" xfId="49636" xr:uid="{EFFB79EA-3427-4840-A420-AEAE9D2DC021}"/>
    <cellStyle name="Normal 2 5 8 2" xfId="49637" xr:uid="{43A07DBC-2FA0-466F-B97B-80D8AD387A8D}"/>
    <cellStyle name="Normal 2 5 9" xfId="49638" xr:uid="{442257AC-E1C5-4C27-B996-12BE1EC01A49}"/>
    <cellStyle name="Normal 2 5 9 2" xfId="49639" xr:uid="{B3D7149C-E13B-4F0F-A028-57531363D0C6}"/>
    <cellStyle name="Normal 2 6" xfId="4784" xr:uid="{F614C94F-AFFD-4668-B576-B5B913E71B50}"/>
    <cellStyle name="Normal 2 6 10" xfId="49640" xr:uid="{C4E802A0-D306-4510-93FE-F781F4FF0B5E}"/>
    <cellStyle name="Normal 2 6 10 2" xfId="49641" xr:uid="{EB967799-CB6A-4C42-A018-C2F261B08E8D}"/>
    <cellStyle name="Normal 2 6 11" xfId="49642" xr:uid="{69640A47-6CF6-46AA-8443-E42509D4CBBF}"/>
    <cellStyle name="Normal 2 6 2" xfId="4785" xr:uid="{429E5911-9178-4B4F-BDA7-C52861DD9B43}"/>
    <cellStyle name="Normal 2 6 2 2" xfId="4786" xr:uid="{5AE55F90-21A7-44B7-8272-FB7EA2CC30B7}"/>
    <cellStyle name="Normal 2 6 2 2 2" xfId="4787" xr:uid="{B5CE7E3D-951E-4CC2-9381-08B0B525605B}"/>
    <cellStyle name="Normal 2 6 2 2 2 2" xfId="4788" xr:uid="{2978D72D-5C58-482E-A657-54C9894A2B8D}"/>
    <cellStyle name="Normal 2 6 2 2 3" xfId="4789" xr:uid="{E47F61FE-598C-4CA6-AF4F-FF45B7EE7D6A}"/>
    <cellStyle name="Normal 2 6 2 3" xfId="4790" xr:uid="{FF4C2720-6D2F-4C59-8D5B-6F2D01D43B4B}"/>
    <cellStyle name="Normal 2 6 2 3 2" xfId="4791" xr:uid="{089F4BFB-CEDF-458E-8801-81CAFE4694DE}"/>
    <cellStyle name="Normal 2 6 2 4" xfId="4792" xr:uid="{00DBF4E0-4C9F-4BE9-8553-04D51B1770A0}"/>
    <cellStyle name="Normal 2 6 3" xfId="4793" xr:uid="{92DD795C-3F46-443E-8D32-9981C5309D21}"/>
    <cellStyle name="Normal 2 6 3 2" xfId="4794" xr:uid="{B55530B8-DD2E-4211-AE52-CF843CA01CCC}"/>
    <cellStyle name="Normal 2 6 3 2 2" xfId="4795" xr:uid="{4B44EA63-327F-4577-8969-C8AEFB0041A4}"/>
    <cellStyle name="Normal 2 6 3 3" xfId="4796" xr:uid="{832327F3-5797-411B-B513-754E860E78C6}"/>
    <cellStyle name="Normal 2 6 4" xfId="4797" xr:uid="{CA56DEA4-5153-43EE-BAFB-BB8B571C1FDE}"/>
    <cellStyle name="Normal 2 6 4 2" xfId="4798" xr:uid="{FB18FA4F-3990-4D11-8432-34EA76D75048}"/>
    <cellStyle name="Normal 2 6 5" xfId="4799" xr:uid="{A1638A6C-3461-4122-BEAF-BB39E4E9D329}"/>
    <cellStyle name="Normal 2 6 5 2" xfId="49643" xr:uid="{0F76E2A9-93ED-4283-9989-22CB18A03761}"/>
    <cellStyle name="Normal 2 6 6" xfId="49644" xr:uid="{5BD27FD4-43BC-4F02-88B3-D0EC211EC54B}"/>
    <cellStyle name="Normal 2 6 6 2" xfId="49645" xr:uid="{E56C90F8-D551-4C0F-AEBA-5398B8B978C9}"/>
    <cellStyle name="Normal 2 6 7" xfId="49646" xr:uid="{1693596C-7A55-4599-BFBE-24A0102664C2}"/>
    <cellStyle name="Normal 2 6 7 2" xfId="49647" xr:uid="{A4BC9B07-96CC-43EF-884C-CBEBF576BCA9}"/>
    <cellStyle name="Normal 2 6 8" xfId="49648" xr:uid="{BA32101C-F127-4B95-844D-191ACCFAED9A}"/>
    <cellStyle name="Normal 2 6 8 2" xfId="49649" xr:uid="{C11E1DC0-8EBF-4F58-8253-4D558C6AF065}"/>
    <cellStyle name="Normal 2 6 9" xfId="49650" xr:uid="{7E5FB1EB-7871-44D1-BFC3-46414F54B393}"/>
    <cellStyle name="Normal 2 6 9 2" xfId="49651" xr:uid="{032A26C7-0A87-4C94-816D-98B75FD544BF}"/>
    <cellStyle name="Normal 2 7" xfId="4800" xr:uid="{87473802-45E6-4919-BD34-73318D2FCCB3}"/>
    <cellStyle name="Normal 2 7 10" xfId="49652" xr:uid="{CC108678-59EB-443E-B362-258B5420CD21}"/>
    <cellStyle name="Normal 2 7 10 2" xfId="49653" xr:uid="{42778105-8147-4B4F-861D-FF2CA53BBCB3}"/>
    <cellStyle name="Normal 2 7 11" xfId="49654" xr:uid="{7F6EB704-98B1-4372-A51D-EE345A708518}"/>
    <cellStyle name="Normal 2 7 2" xfId="4801" xr:uid="{9990E0DA-CA9F-4FA7-BA76-C9496CAF5E7B}"/>
    <cellStyle name="Normal 2 7 2 2" xfId="4802" xr:uid="{1808A427-27B0-45A7-A4B5-C1ED4CBCA0C7}"/>
    <cellStyle name="Normal 2 7 2 2 2" xfId="4803" xr:uid="{69FE9D8F-46CD-4E23-9AE8-D4CC5EF97F28}"/>
    <cellStyle name="Normal 2 7 2 3" xfId="4804" xr:uid="{1EAB5D29-B3C9-4EB7-BC90-63823FF4EDA9}"/>
    <cellStyle name="Normal 2 7 3" xfId="4805" xr:uid="{B924116B-6129-429D-96DE-642E252FCE16}"/>
    <cellStyle name="Normal 2 7 3 2" xfId="4806" xr:uid="{2845E064-E901-41F1-ACE0-3D2C82CFBD20}"/>
    <cellStyle name="Normal 2 7 4" xfId="4807" xr:uid="{393566EB-6C33-469B-A763-0AFECE774499}"/>
    <cellStyle name="Normal 2 7 4 2" xfId="49655" xr:uid="{D8FEF2FA-04E2-4184-A2B4-4F221B181D08}"/>
    <cellStyle name="Normal 2 7 5" xfId="49656" xr:uid="{CA8D6361-C4D8-4D39-BDDE-BA845560E554}"/>
    <cellStyle name="Normal 2 7 5 2" xfId="49657" xr:uid="{E66DA8CA-FF8C-4214-8013-070FED3D38B6}"/>
    <cellStyle name="Normal 2 7 6" xfId="49658" xr:uid="{2CF84409-1439-42B4-BEC0-9EE1D8450E3F}"/>
    <cellStyle name="Normal 2 7 6 2" xfId="49659" xr:uid="{15E2EFC7-ACC8-4D62-8016-14914320A1B4}"/>
    <cellStyle name="Normal 2 7 7" xfId="49660" xr:uid="{D963236C-3D59-4ECF-ADB2-3B72D6D8E958}"/>
    <cellStyle name="Normal 2 7 7 2" xfId="49661" xr:uid="{F8A6C769-5754-4943-B9D2-5F1242DE849C}"/>
    <cellStyle name="Normal 2 7 8" xfId="49662" xr:uid="{0677ABED-5288-41AA-900F-29558678865E}"/>
    <cellStyle name="Normal 2 7 8 2" xfId="49663" xr:uid="{D7D319C1-110C-4801-B41C-0899FF12A75D}"/>
    <cellStyle name="Normal 2 7 9" xfId="49664" xr:uid="{70820063-A182-41AD-BC14-DD93AD13643B}"/>
    <cellStyle name="Normal 2 7 9 2" xfId="49665" xr:uid="{A2065E46-A4CD-4A01-A14C-4CF1CF362542}"/>
    <cellStyle name="Normal 2 8" xfId="4808" xr:uid="{C2B43EBB-98BF-46E9-BC2A-BE265FF19352}"/>
    <cellStyle name="Normal 2 8 10" xfId="49666" xr:uid="{0C2DD21D-784D-4F4A-899C-8BCAFA0A1155}"/>
    <cellStyle name="Normal 2 8 10 2" xfId="49667" xr:uid="{2BC0141A-606D-41FD-AD8C-4761A0BAC17F}"/>
    <cellStyle name="Normal 2 8 11" xfId="49668" xr:uid="{EABBDC02-E9B1-40F5-A2B7-67A62E3B3379}"/>
    <cellStyle name="Normal 2 8 2" xfId="4809" xr:uid="{F29DE7A5-1E25-4B66-84FD-84D59253FA90}"/>
    <cellStyle name="Normal 2 8 2 2" xfId="4810" xr:uid="{99F75A1E-F32A-48F9-A61B-7FD29FEEB8B1}"/>
    <cellStyle name="Normal 2 8 3" xfId="4811" xr:uid="{CB7A7278-5F0C-4B15-BD4B-BEF460EEABE8}"/>
    <cellStyle name="Normal 2 8 3 2" xfId="49669" xr:uid="{279DDCFA-DBB3-4836-87C4-63149DDFAF64}"/>
    <cellStyle name="Normal 2 8 4" xfId="49670" xr:uid="{955FB97D-43CF-4621-9A89-CCD74694AECF}"/>
    <cellStyle name="Normal 2 8 4 2" xfId="49671" xr:uid="{1FBF35C7-3EB3-4C4A-8268-16672864811F}"/>
    <cellStyle name="Normal 2 8 5" xfId="49672" xr:uid="{44818C9E-FD5F-42CC-B651-CD6EB6FDE394}"/>
    <cellStyle name="Normal 2 8 5 2" xfId="49673" xr:uid="{F8C6F000-D90D-49AE-B7A7-D163C07C2601}"/>
    <cellStyle name="Normal 2 8 6" xfId="49674" xr:uid="{D9B0E0EB-EEA8-4E5F-803B-857781636620}"/>
    <cellStyle name="Normal 2 8 6 2" xfId="49675" xr:uid="{F526507E-C36D-4C0F-9243-3337241A8945}"/>
    <cellStyle name="Normal 2 8 7" xfId="49676" xr:uid="{DAC4D22E-4DBB-4935-9D14-BC1A0274D1AF}"/>
    <cellStyle name="Normal 2 8 7 2" xfId="49677" xr:uid="{B48C16C3-D88D-4EA7-B434-A0ADB428CB02}"/>
    <cellStyle name="Normal 2 8 8" xfId="49678" xr:uid="{C266BC0B-B9B3-40A4-B01B-0B6E3CCBA402}"/>
    <cellStyle name="Normal 2 8 8 2" xfId="49679" xr:uid="{57A40F5E-075B-49B6-ACAC-231F50F4A4C6}"/>
    <cellStyle name="Normal 2 8 9" xfId="49680" xr:uid="{1318F5E2-CAC3-435B-89F7-25E1A5DD9AE3}"/>
    <cellStyle name="Normal 2 8 9 2" xfId="49681" xr:uid="{113D9100-A8C0-4AB1-A12F-C5085EB0AED2}"/>
    <cellStyle name="Normal 2 9" xfId="4812" xr:uid="{A9BBE2F7-990C-4C3E-B93E-9E7CC0BFE40F}"/>
    <cellStyle name="Normal 2 9 10" xfId="49682" xr:uid="{AF6A6616-52DB-435E-8747-CC69D1FEF7EB}"/>
    <cellStyle name="Normal 2 9 10 2" xfId="49683" xr:uid="{CD110E60-C70F-4002-BD81-195BDE664C6E}"/>
    <cellStyle name="Normal 2 9 11" xfId="49684" xr:uid="{D60956CD-8048-4EBF-949E-B03D2F34DFDA}"/>
    <cellStyle name="Normal 2 9 2" xfId="4813" xr:uid="{9A0199E9-5698-40EA-9D7C-CC5709012BDD}"/>
    <cellStyle name="Normal 2 9 2 2" xfId="49685" xr:uid="{DF7682D8-75CF-428F-925D-B05245EABD3D}"/>
    <cellStyle name="Normal 2 9 3" xfId="49686" xr:uid="{3074193C-36E5-42C5-B827-BAC4B2BAFAA4}"/>
    <cellStyle name="Normal 2 9 3 2" xfId="49687" xr:uid="{AF7A730C-965C-4F00-9591-BBC39F15CFC8}"/>
    <cellStyle name="Normal 2 9 4" xfId="49688" xr:uid="{3480CE9F-C52E-41F1-858C-CFF1886EE8BF}"/>
    <cellStyle name="Normal 2 9 4 2" xfId="49689" xr:uid="{1BCC8D48-B0F0-4E1A-89A0-AC882A3ECFAF}"/>
    <cellStyle name="Normal 2 9 5" xfId="49690" xr:uid="{1D209C42-D41C-4BEF-BC01-DBE3D4DE0762}"/>
    <cellStyle name="Normal 2 9 5 2" xfId="49691" xr:uid="{7F1118CA-D795-4B06-AB64-B235268A5806}"/>
    <cellStyle name="Normal 2 9 6" xfId="49692" xr:uid="{346A7435-6E2C-482D-BBA8-0D7D92CCEF4F}"/>
    <cellStyle name="Normal 2 9 6 2" xfId="49693" xr:uid="{124FBB10-6579-40D1-A8CF-80EFEC5CFF57}"/>
    <cellStyle name="Normal 2 9 7" xfId="49694" xr:uid="{D17F49D4-B95D-448F-B3C8-B396E7F0670C}"/>
    <cellStyle name="Normal 2 9 7 2" xfId="49695" xr:uid="{C196CF15-E606-4503-997F-3EF9C1CB8342}"/>
    <cellStyle name="Normal 2 9 8" xfId="49696" xr:uid="{12234009-1E26-4A1D-8554-9D3804160C6A}"/>
    <cellStyle name="Normal 2 9 8 2" xfId="49697" xr:uid="{6307BA65-AFDB-4798-AA0B-B323BF3D9B55}"/>
    <cellStyle name="Normal 2 9 9" xfId="49698" xr:uid="{57D17A24-7693-406A-9EF4-954396990EE2}"/>
    <cellStyle name="Normal 2 9 9 2" xfId="49699" xr:uid="{6ED122DA-DBB1-46A1-B79E-C7C75B992639}"/>
    <cellStyle name="Normal 2_24102 Alimento_BAlanceado_09" xfId="49700" xr:uid="{82969FB7-8F13-451F-B07C-5A14E22297FB}"/>
    <cellStyle name="Normal 20" xfId="4814" xr:uid="{0AA62D2B-7C0A-4EFA-9D8A-E9E457830DFC}"/>
    <cellStyle name="Normal 20 10" xfId="49701" xr:uid="{F914BE87-D968-47E7-A213-C555C1A06DA8}"/>
    <cellStyle name="Normal 20 10 2" xfId="49702" xr:uid="{8EF3E7C6-7392-440D-9025-A40E0C921D62}"/>
    <cellStyle name="Normal 20 11" xfId="49703" xr:uid="{47C04E97-DD59-48EF-B9FD-CECE0419907C}"/>
    <cellStyle name="Normal 20 2" xfId="4815" xr:uid="{7923E439-C56A-4F6D-8F65-1992ADF48C87}"/>
    <cellStyle name="Normal 20 2 2" xfId="49704" xr:uid="{EB2A09AE-97AC-4059-8E22-6FE8ACE9E26A}"/>
    <cellStyle name="Normal 20 3" xfId="49705" xr:uid="{884C0978-F41E-4E7A-A71C-AA3D18E74554}"/>
    <cellStyle name="Normal 20 3 2" xfId="49706" xr:uid="{944370E6-72C4-4AE0-8AE6-68673AC5DC4C}"/>
    <cellStyle name="Normal 20 4" xfId="49707" xr:uid="{0B86169D-E372-4144-BE20-538B6A5C04EA}"/>
    <cellStyle name="Normal 20 4 2" xfId="49708" xr:uid="{356770E0-6162-476A-ADC6-A149504814A4}"/>
    <cellStyle name="Normal 20 5" xfId="49709" xr:uid="{D027D81A-FD0A-425C-8EB4-7C64D64445A5}"/>
    <cellStyle name="Normal 20 5 2" xfId="49710" xr:uid="{28070B8C-0400-4BB8-A016-13A0EC0D0377}"/>
    <cellStyle name="Normal 20 6" xfId="49711" xr:uid="{E9219250-6D26-45EC-80DC-4CBB8BE89101}"/>
    <cellStyle name="Normal 20 6 2" xfId="49712" xr:uid="{90DE8BC7-4D3F-408C-A718-0D6EBB29D226}"/>
    <cellStyle name="Normal 20 7" xfId="49713" xr:uid="{262F3B75-0DA8-4387-86B3-116F5F03462C}"/>
    <cellStyle name="Normal 20 7 2" xfId="49714" xr:uid="{A3AEB057-F1F8-4C3F-ACCA-FE665E23A4BF}"/>
    <cellStyle name="Normal 20 8" xfId="49715" xr:uid="{E43E6C84-5C9E-4A9A-B725-18828C7A674D}"/>
    <cellStyle name="Normal 20 8 2" xfId="49716" xr:uid="{E4B3CBB5-4381-49EC-A09E-C7311E68C96D}"/>
    <cellStyle name="Normal 20 9" xfId="49717" xr:uid="{A916235C-8ED6-4D0E-B341-0C7238999E67}"/>
    <cellStyle name="Normal 20 9 2" xfId="49718" xr:uid="{AAA0AD17-24DB-4785-829C-E7C5606534CF}"/>
    <cellStyle name="Normal 21" xfId="4816" xr:uid="{38AEDF32-4039-4951-AE2D-4CABD99B5FB1}"/>
    <cellStyle name="Normal 21 10" xfId="49719" xr:uid="{69D6E86E-DF95-4A38-8CED-FF908D9AD55E}"/>
    <cellStyle name="Normal 21 10 2" xfId="49720" xr:uid="{F38C628B-A92B-45FE-806A-302F9DF3FBBC}"/>
    <cellStyle name="Normal 21 11" xfId="49721" xr:uid="{F01B7308-1E84-4348-8581-B25955145D35}"/>
    <cellStyle name="Normal 21 2" xfId="4817" xr:uid="{4E10F549-7F16-43AA-8B21-5F9C7AAD147B}"/>
    <cellStyle name="Normal 21 2 2" xfId="4818" xr:uid="{3C226214-4F90-448F-B94F-BB00B27A6AC5}"/>
    <cellStyle name="Normal 21 2 2 2" xfId="4819" xr:uid="{F121C89A-BDB4-455A-96A3-5E53BAC1B610}"/>
    <cellStyle name="Normal 21 2 3" xfId="4820" xr:uid="{71309F41-8CD9-4769-90CE-AD289F384BEE}"/>
    <cellStyle name="Normal 21 3" xfId="4821" xr:uid="{A0A41951-F1FC-40FE-BEBB-1837D17F50DD}"/>
    <cellStyle name="Normal 21 3 2" xfId="4822" xr:uid="{D4810B83-97B0-488A-9808-BA920D37777C}"/>
    <cellStyle name="Normal 21 4" xfId="4823" xr:uid="{B47BF509-1005-42D9-AEED-5F2A8A3B1393}"/>
    <cellStyle name="Normal 21 4 2" xfId="49722" xr:uid="{2D475CAC-B1B4-4AB2-BF82-C80DCA05F30E}"/>
    <cellStyle name="Normal 21 5" xfId="49723" xr:uid="{97D1F023-7B86-4F03-86B9-32B76A1263DD}"/>
    <cellStyle name="Normal 21 5 2" xfId="49724" xr:uid="{9BA98844-AAB2-407B-BE11-E024A98D81C0}"/>
    <cellStyle name="Normal 21 6" xfId="49725" xr:uid="{8508C8CC-288E-43F4-8CB1-4B1024A089EE}"/>
    <cellStyle name="Normal 21 6 2" xfId="49726" xr:uid="{F0AA7B61-40F5-418A-A532-5F0B2FAF9FBC}"/>
    <cellStyle name="Normal 21 7" xfId="49727" xr:uid="{31EE0416-230A-44D3-AA41-E95DEC0C5B97}"/>
    <cellStyle name="Normal 21 7 2" xfId="49728" xr:uid="{D74CFE01-3963-42CE-AA46-DD7E9F050AAA}"/>
    <cellStyle name="Normal 21 8" xfId="49729" xr:uid="{1D5A00FE-9955-4654-AEBA-BF7FA339CB40}"/>
    <cellStyle name="Normal 21 8 2" xfId="49730" xr:uid="{5E52CB58-8D75-4D54-A134-9D55B0D4BB84}"/>
    <cellStyle name="Normal 21 9" xfId="49731" xr:uid="{E8EAF325-26A8-4A45-9662-DCA9ACCAC2BF}"/>
    <cellStyle name="Normal 21 9 2" xfId="49732" xr:uid="{81FCE4CD-1612-46BA-9272-83FC72ADC522}"/>
    <cellStyle name="Normal 22" xfId="4824" xr:uid="{421E7763-028C-495E-85DC-E547A3EE2EBA}"/>
    <cellStyle name="Normal 22 10" xfId="49733" xr:uid="{71F2A670-089B-4B83-BD69-1794F21296E6}"/>
    <cellStyle name="Normal 22 10 2" xfId="49734" xr:uid="{DB681FBC-6FC6-485E-A39A-03695CEBB078}"/>
    <cellStyle name="Normal 22 11" xfId="49735" xr:uid="{8C3C1CAE-C1F5-4294-A7B0-32DD81244A2C}"/>
    <cellStyle name="Normal 22 2" xfId="4825" xr:uid="{74B9229A-F0EB-44A7-A817-C0FAFE876677}"/>
    <cellStyle name="Normal 22 2 2" xfId="4826" xr:uid="{BB01F9FD-D8E1-4A74-B42D-CF19CD49E321}"/>
    <cellStyle name="Normal 22 2 2 2" xfId="4827" xr:uid="{C9EBCD4D-E4B5-4619-A896-0549D772384D}"/>
    <cellStyle name="Normal 22 2 3" xfId="4828" xr:uid="{AAD91986-3D23-4E3A-8C1F-1958E293D608}"/>
    <cellStyle name="Normal 22 3" xfId="4829" xr:uid="{48F18D56-D095-4626-B4CB-73A40398BD77}"/>
    <cellStyle name="Normal 22 3 2" xfId="4830" xr:uid="{D2E95FEF-F7B2-4473-8EAB-2B7800C8581E}"/>
    <cellStyle name="Normal 22 4" xfId="4831" xr:uid="{82BC3BD9-F72E-4771-A5D8-7226D2CACAC6}"/>
    <cellStyle name="Normal 22 4 2" xfId="49736" xr:uid="{424FFA3C-181F-46B1-AB80-E9C7BD081EF8}"/>
    <cellStyle name="Normal 22 5" xfId="49737" xr:uid="{E49582CB-380E-4681-80D7-A15899FBF0D4}"/>
    <cellStyle name="Normal 22 5 2" xfId="49738" xr:uid="{EFFB0E54-1713-4D90-AADC-194283C47A45}"/>
    <cellStyle name="Normal 22 6" xfId="49739" xr:uid="{6BAEED67-C598-47E3-9536-44442C70BAC1}"/>
    <cellStyle name="Normal 22 6 2" xfId="49740" xr:uid="{FCE9D962-5C61-42CD-BB90-70BCFB90AA7C}"/>
    <cellStyle name="Normal 22 7" xfId="49741" xr:uid="{AD152985-D483-4073-8215-88F5371349E9}"/>
    <cellStyle name="Normal 22 7 2" xfId="49742" xr:uid="{426DC545-C719-46D2-A691-723B7ADA71EC}"/>
    <cellStyle name="Normal 22 8" xfId="49743" xr:uid="{AC270F38-698A-4059-A0FD-6611A4AE003D}"/>
    <cellStyle name="Normal 22 8 2" xfId="49744" xr:uid="{F3D44031-D89B-4D2C-8A3F-4478DD4A7424}"/>
    <cellStyle name="Normal 22 9" xfId="49745" xr:uid="{25B11D4A-F10B-4345-8159-32957240F167}"/>
    <cellStyle name="Normal 22 9 2" xfId="49746" xr:uid="{D391A9AA-8FCA-476D-B0DD-0E1D796E12A1}"/>
    <cellStyle name="Normal 23" xfId="4832" xr:uid="{FB7C0021-4EAD-4D10-924C-4180DB7E3761}"/>
    <cellStyle name="Normal 23 10" xfId="49747" xr:uid="{365695F2-1B5D-4757-B0DC-9E067808D21B}"/>
    <cellStyle name="Normal 23 10 2" xfId="49748" xr:uid="{1FFB5EF5-F228-4FD9-A47F-9170C14E2349}"/>
    <cellStyle name="Normal 23 11" xfId="49749" xr:uid="{428317E4-BD2A-4218-B57D-612DA8D8D40C}"/>
    <cellStyle name="Normal 23 2" xfId="4833" xr:uid="{8BA19E6B-080A-4412-AD68-2137893B3873}"/>
    <cellStyle name="Normal 23 2 2" xfId="4834" xr:uid="{CB310E99-7D98-4CD9-B6AB-5C2996D11BDB}"/>
    <cellStyle name="Normal 23 2 2 2" xfId="4835" xr:uid="{7C4A5B4B-8082-4E4A-A376-A754491D8052}"/>
    <cellStyle name="Normal 23 2 3" xfId="4836" xr:uid="{885EF18C-9529-4B76-BBB6-3C5E41BE63FC}"/>
    <cellStyle name="Normal 23 3" xfId="4837" xr:uid="{CB66F85D-F532-4EE9-8792-80F15553CC7C}"/>
    <cellStyle name="Normal 23 3 2" xfId="4838" xr:uid="{05ADCAD3-13FE-4CF2-AA93-9E74BCD71BA4}"/>
    <cellStyle name="Normal 23 4" xfId="4839" xr:uid="{33FD8A34-EBDF-467F-9276-673F19C1466C}"/>
    <cellStyle name="Normal 23 4 2" xfId="49750" xr:uid="{DC2B0A94-7649-4CF6-941A-D6D337AF144B}"/>
    <cellStyle name="Normal 23 5" xfId="49751" xr:uid="{27CF4F12-48C2-46E9-BBD1-07F5D64038EC}"/>
    <cellStyle name="Normal 23 5 2" xfId="49752" xr:uid="{1C3B7B40-51E0-4773-BBB4-BCCB3C2D5AA5}"/>
    <cellStyle name="Normal 23 6" xfId="49753" xr:uid="{ED0CB866-E9EF-4821-9697-2F83FD188CE4}"/>
    <cellStyle name="Normal 23 6 2" xfId="49754" xr:uid="{4962DFF2-4D35-42F4-B440-5716ED640A76}"/>
    <cellStyle name="Normal 23 7" xfId="49755" xr:uid="{812A067D-F49B-4655-B389-DB6910458A9A}"/>
    <cellStyle name="Normal 23 7 2" xfId="49756" xr:uid="{C076D91F-F7A1-4422-8971-6A54A17449DE}"/>
    <cellStyle name="Normal 23 8" xfId="49757" xr:uid="{231FF961-A2F3-40DB-A1D6-569FA19E2777}"/>
    <cellStyle name="Normal 23 8 2" xfId="49758" xr:uid="{6BAA0BBE-5BC4-4738-B6B7-3235C48A4D52}"/>
    <cellStyle name="Normal 23 9" xfId="49759" xr:uid="{E4F87781-D17F-4A74-9E3A-34C325E1E449}"/>
    <cellStyle name="Normal 23 9 2" xfId="49760" xr:uid="{EFA9955F-5087-4EE5-BE6E-CFC349B42CCC}"/>
    <cellStyle name="Normal 24" xfId="4840" xr:uid="{5033B779-0E44-4859-8F9C-08C41CF0D935}"/>
    <cellStyle name="Normal 24 10" xfId="49761" xr:uid="{0B0D8B3A-4C75-46DC-8490-44B6825F9743}"/>
    <cellStyle name="Normal 24 10 2" xfId="49762" xr:uid="{91C640FB-D49F-48CE-8A52-B62A305E0A87}"/>
    <cellStyle name="Normal 24 11" xfId="49763" xr:uid="{A8B0ADB0-F93F-4D96-82B3-6AA9289378AE}"/>
    <cellStyle name="Normal 24 2" xfId="4841" xr:uid="{D048F5F3-9084-44D0-BBF3-5AD3005876F3}"/>
    <cellStyle name="Normal 24 2 2" xfId="4842" xr:uid="{B423C147-2363-4A47-85CD-1189A1CEF562}"/>
    <cellStyle name="Normal 24 3" xfId="4843" xr:uid="{7936A745-402E-49E4-A0E3-32DE64F62205}"/>
    <cellStyle name="Normal 24 3 2" xfId="49764" xr:uid="{1E2FBD3E-130C-48EF-8F4A-05834F0C1885}"/>
    <cellStyle name="Normal 24 4" xfId="49765" xr:uid="{A6C344BF-C2A8-4D57-B9B2-FF4AC3E657A7}"/>
    <cellStyle name="Normal 24 4 2" xfId="49766" xr:uid="{139B3014-FAF0-4FE4-AB35-D87A750C790C}"/>
    <cellStyle name="Normal 24 5" xfId="49767" xr:uid="{B1DB032F-D23E-4F37-A9A6-1EBC22FB0F12}"/>
    <cellStyle name="Normal 24 5 2" xfId="49768" xr:uid="{143F4A4E-6FC4-484C-A4BE-E897E197E7C5}"/>
    <cellStyle name="Normal 24 6" xfId="49769" xr:uid="{F49A2888-8B77-4832-811B-76C6604AEE91}"/>
    <cellStyle name="Normal 24 6 2" xfId="49770" xr:uid="{3F193DEE-087E-47A6-B13A-2014B376C146}"/>
    <cellStyle name="Normal 24 7" xfId="49771" xr:uid="{A5DB119F-F4EF-4848-809C-F7EFF875EACB}"/>
    <cellStyle name="Normal 24 7 2" xfId="49772" xr:uid="{C2D0EBEA-8E3B-429D-B441-5E77CC0A4EEF}"/>
    <cellStyle name="Normal 24 8" xfId="49773" xr:uid="{B8D340A3-B8E0-45C2-9745-D7F104181B0F}"/>
    <cellStyle name="Normal 24 8 2" xfId="49774" xr:uid="{A55835F3-39A9-4BF7-9B02-A80BACD6C823}"/>
    <cellStyle name="Normal 24 9" xfId="49775" xr:uid="{64F1E1F2-C115-4486-A060-BFFE6C98807D}"/>
    <cellStyle name="Normal 24 9 2" xfId="49776" xr:uid="{E6807223-0B99-442C-989A-AAC948DA30C7}"/>
    <cellStyle name="Normal 25" xfId="4844" xr:uid="{6DEEBED4-A3FE-4208-AA38-AD3C72EE59A7}"/>
    <cellStyle name="Normal 25 10" xfId="49778" xr:uid="{C38D6B42-4C62-4451-8F1D-271AF54C28C5}"/>
    <cellStyle name="Normal 25 10 2" xfId="49779" xr:uid="{1A2640B6-CD5B-4B14-984C-CE7714100FF8}"/>
    <cellStyle name="Normal 25 11" xfId="49780" xr:uid="{94210167-DC2E-4667-8850-40B5AC2E5B2F}"/>
    <cellStyle name="Normal 25 12" xfId="49777" xr:uid="{F5EF350C-8136-47B8-A1C2-ACC90D2C402F}"/>
    <cellStyle name="Normal 25 2" xfId="4845" xr:uid="{039856E5-C6D9-41C3-AE5B-86A4B6F9519C}"/>
    <cellStyle name="Normal 25 2 2" xfId="49781" xr:uid="{D6C330C0-D790-4C12-BF89-29A6A0D345FA}"/>
    <cellStyle name="Normal 25 3" xfId="4846" xr:uid="{C433D1E8-5385-401F-B740-AE25AA2EF1BD}"/>
    <cellStyle name="Normal 25 3 2" xfId="49782" xr:uid="{B201317C-6B88-498F-BE84-E73116366CB5}"/>
    <cellStyle name="Normal 25 4" xfId="49783" xr:uid="{4074FC10-3F22-457C-982C-A6B9E97A4C67}"/>
    <cellStyle name="Normal 25 4 2" xfId="49784" xr:uid="{0DBAC5D5-3597-4B44-B61C-05D72F41240C}"/>
    <cellStyle name="Normal 25 5" xfId="49785" xr:uid="{AF7B56DD-64A2-4C9D-A43A-E4B006A2CEE3}"/>
    <cellStyle name="Normal 25 5 2" xfId="49786" xr:uid="{34480A9B-F189-4A27-A495-F14CB4A82FC2}"/>
    <cellStyle name="Normal 25 6" xfId="49787" xr:uid="{B08DA0AF-2B72-4C74-AECC-6B3D217009AB}"/>
    <cellStyle name="Normal 25 6 2" xfId="49788" xr:uid="{D18DB108-0734-4A0C-8AD0-5BB4E8C311FC}"/>
    <cellStyle name="Normal 25 7" xfId="49789" xr:uid="{75860DF3-A609-413C-92E1-7D18AA536333}"/>
    <cellStyle name="Normal 25 7 2" xfId="49790" xr:uid="{2C7D0C84-5128-4739-BE89-BCE3C88B3D2A}"/>
    <cellStyle name="Normal 25 8" xfId="49791" xr:uid="{C1EB7E9F-A139-4F90-B926-6C92C82CABD7}"/>
    <cellStyle name="Normal 25 8 2" xfId="49792" xr:uid="{2AEA77DA-4366-472F-8266-5A2CF9E026C0}"/>
    <cellStyle name="Normal 25 9" xfId="49793" xr:uid="{F3631969-9648-4AB0-8769-D353222504A0}"/>
    <cellStyle name="Normal 25 9 2" xfId="49794" xr:uid="{76851940-0774-4AF7-B1C2-CAE2D2B128CF}"/>
    <cellStyle name="Normal 26" xfId="4847" xr:uid="{90A85454-CFE2-414A-BEC3-BC8877597BF7}"/>
    <cellStyle name="Normal 26 10" xfId="49796" xr:uid="{D1132FC2-AFAF-497D-A864-AFDDB4564993}"/>
    <cellStyle name="Normal 26 10 2" xfId="49797" xr:uid="{6CBF2298-5175-4A55-9C38-99BBA2EAAEB4}"/>
    <cellStyle name="Normal 26 11" xfId="49798" xr:uid="{85B5F4AF-44AF-49F6-A4EA-EA0E813CB183}"/>
    <cellStyle name="Normal 26 12" xfId="49795" xr:uid="{352EC8BC-0E9A-4DA3-805B-B6F2D7B4590E}"/>
    <cellStyle name="Normal 26 2" xfId="4848" xr:uid="{759FE40B-97DD-4832-98EC-8A751B9BFFA1}"/>
    <cellStyle name="Normal 26 2 2" xfId="49799" xr:uid="{433A89DA-C3A9-4688-BCE6-5941BBAFD017}"/>
    <cellStyle name="Normal 26 3" xfId="4849" xr:uid="{ACD54E7B-538A-414E-AE94-35325A3AF868}"/>
    <cellStyle name="Normal 26 3 2" xfId="49800" xr:uid="{81985FB1-45F5-41BD-906E-C7CC12C72D96}"/>
    <cellStyle name="Normal 26 4" xfId="49801" xr:uid="{2C84F03E-EB13-408B-94DA-14430237D33C}"/>
    <cellStyle name="Normal 26 4 2" xfId="49802" xr:uid="{8CE2EBCA-1862-4A00-86BC-6475DDEE1920}"/>
    <cellStyle name="Normal 26 5" xfId="49803" xr:uid="{2EC42F38-3E26-4400-B035-CE8DD823D08E}"/>
    <cellStyle name="Normal 26 5 2" xfId="49804" xr:uid="{0A4A2B05-6042-413C-B763-CC4F38403F1E}"/>
    <cellStyle name="Normal 26 6" xfId="49805" xr:uid="{355D755B-61BF-4FDC-B530-6497755439DB}"/>
    <cellStyle name="Normal 26 6 2" xfId="49806" xr:uid="{717A8B33-F6E3-4CE7-B4A6-499B71C785F4}"/>
    <cellStyle name="Normal 26 7" xfId="49807" xr:uid="{B6D97490-DD12-4D29-9CD9-078CA089C963}"/>
    <cellStyle name="Normal 26 7 2" xfId="49808" xr:uid="{EE0B5A0E-A097-44BF-807D-7D1932FF8153}"/>
    <cellStyle name="Normal 26 8" xfId="49809" xr:uid="{25DBED49-A4E8-4FC9-8522-5E8EAC19B967}"/>
    <cellStyle name="Normal 26 8 2" xfId="49810" xr:uid="{425D5FE4-1D36-47F4-AD27-AB457D51C44F}"/>
    <cellStyle name="Normal 26 9" xfId="49811" xr:uid="{0234CFB1-9625-4941-9876-2A87F89989D2}"/>
    <cellStyle name="Normal 26 9 2" xfId="49812" xr:uid="{89FCD8FF-3F33-42FE-A38B-8DDCC4EEC111}"/>
    <cellStyle name="Normal 27" xfId="4850" xr:uid="{19014AE8-A63C-4637-9E5A-81039D165217}"/>
    <cellStyle name="Normal 27 10" xfId="49814" xr:uid="{01BACDA6-6991-4B23-9E89-11F7FA1FF2CA}"/>
    <cellStyle name="Normal 27 10 2" xfId="49815" xr:uid="{9E4D8ED9-1584-439D-B164-64FD106FAEAA}"/>
    <cellStyle name="Normal 27 11" xfId="49816" xr:uid="{F602DA34-FF28-4C07-B721-42ECE50B15D3}"/>
    <cellStyle name="Normal 27 12" xfId="49813" xr:uid="{0EB15866-25E6-471A-B2B4-1F20CC2314EA}"/>
    <cellStyle name="Normal 27 2" xfId="4851" xr:uid="{BB23386B-A2C8-41E3-B60C-22730A9212DB}"/>
    <cellStyle name="Normal 27 2 2" xfId="4852" xr:uid="{1567FE89-4606-4E9B-95BB-7506360D8972}"/>
    <cellStyle name="Normal 27 2 2 2" xfId="4853" xr:uid="{D89C15EA-1D7C-4933-AC01-96AE4CE939FA}"/>
    <cellStyle name="Normal 27 3" xfId="4854" xr:uid="{C884377A-AB05-4B47-987B-98AFBE404364}"/>
    <cellStyle name="Normal 27 3 2" xfId="49817" xr:uid="{E9D7E4F8-81B7-47D9-A35A-90B1517E5F96}"/>
    <cellStyle name="Normal 27 4" xfId="49818" xr:uid="{FF86F151-33CD-4BEB-8394-DD6E1F3F6066}"/>
    <cellStyle name="Normal 27 4 2" xfId="49819" xr:uid="{6D363448-EAAB-4BDC-9DD3-E74229FFD7F7}"/>
    <cellStyle name="Normal 27 5" xfId="49820" xr:uid="{3F647AD6-2AC1-4E61-8C4F-E408FA31639A}"/>
    <cellStyle name="Normal 27 5 2" xfId="49821" xr:uid="{5AB95890-422E-4E5B-8B92-581104D4E085}"/>
    <cellStyle name="Normal 27 6" xfId="49822" xr:uid="{713D40B9-8911-4F7B-B67E-D2E86963150A}"/>
    <cellStyle name="Normal 27 6 2" xfId="49823" xr:uid="{63162490-CC25-4D76-9323-EA367D675B54}"/>
    <cellStyle name="Normal 27 7" xfId="49824" xr:uid="{703AA51C-63A3-4FB2-ADC7-5653B21F53B1}"/>
    <cellStyle name="Normal 27 7 2" xfId="49825" xr:uid="{AA170945-F922-4928-9F29-5B611B4FA9CB}"/>
    <cellStyle name="Normal 27 8" xfId="49826" xr:uid="{9E2E6A3E-BEA3-4FCC-B344-49EAFE129238}"/>
    <cellStyle name="Normal 27 8 2" xfId="49827" xr:uid="{7FC0FC50-0B62-4249-A1D8-5BD430DDF8D2}"/>
    <cellStyle name="Normal 27 9" xfId="49828" xr:uid="{8E460FDB-A8DD-4D63-966B-7B61532D916C}"/>
    <cellStyle name="Normal 27 9 2" xfId="49829" xr:uid="{04FE1EB0-C80F-43AC-953B-F7E5D5905885}"/>
    <cellStyle name="Normal 28" xfId="4855" xr:uid="{CA6481A8-A575-4535-BED2-87FEC379806D}"/>
    <cellStyle name="Normal 28 10" xfId="49830" xr:uid="{75F38FD3-D94F-450A-8894-7C9985123778}"/>
    <cellStyle name="Normal 28 10 2" xfId="49831" xr:uid="{9929E624-BA0A-4798-AD54-4A34195BE406}"/>
    <cellStyle name="Normal 28 11" xfId="49832" xr:uid="{30216116-627C-491A-B34A-3E04A9F9BCD8}"/>
    <cellStyle name="Normal 28 2" xfId="4856" xr:uid="{55770C18-2C63-456B-A6EE-0799F1F59A62}"/>
    <cellStyle name="Normal 28 2 2" xfId="4857" xr:uid="{DB892B34-50FC-4810-8972-7714201A1BF0}"/>
    <cellStyle name="Normal 28 3" xfId="4858" xr:uid="{FE46083D-34A4-477F-9E45-0C9614F76647}"/>
    <cellStyle name="Normal 28 3 2" xfId="49833" xr:uid="{0FAC8698-D563-4510-8D22-1E76A26763FE}"/>
    <cellStyle name="Normal 28 4" xfId="49834" xr:uid="{15A4D787-85E4-4765-A770-3DE204412049}"/>
    <cellStyle name="Normal 28 4 2" xfId="49835" xr:uid="{73E63309-89A4-4928-A326-3C873E438C3A}"/>
    <cellStyle name="Normal 28 5" xfId="49836" xr:uid="{2C897AB7-D25F-4C7A-A30F-5975CD90DB65}"/>
    <cellStyle name="Normal 28 5 2" xfId="49837" xr:uid="{25BDB850-02CE-4781-A9DB-93268529FDBE}"/>
    <cellStyle name="Normal 28 6" xfId="49838" xr:uid="{C882DE84-559C-4478-AEA3-ADE5B53F2F86}"/>
    <cellStyle name="Normal 28 6 2" xfId="49839" xr:uid="{B80AF5B7-E5AC-4606-B779-AB12DAAE73D7}"/>
    <cellStyle name="Normal 28 7" xfId="49840" xr:uid="{9F74B100-C626-4BE8-A68A-D39CC705A337}"/>
    <cellStyle name="Normal 28 7 2" xfId="49841" xr:uid="{63AFEC5F-385B-48E8-A6FB-3318F046DF16}"/>
    <cellStyle name="Normal 28 8" xfId="49842" xr:uid="{412439C0-93A9-475E-AF6C-6B88CE69A3D0}"/>
    <cellStyle name="Normal 28 8 2" xfId="49843" xr:uid="{1126EBD6-50D9-422F-BF7D-84F761C626E9}"/>
    <cellStyle name="Normal 28 9" xfId="49844" xr:uid="{DBE50D8C-C544-46F6-9B25-77F36F09960D}"/>
    <cellStyle name="Normal 28 9 2" xfId="49845" xr:uid="{D145F71A-F807-403B-A87E-D40FE15277AC}"/>
    <cellStyle name="Normal 29" xfId="4859" xr:uid="{29BDD109-0D9A-4CFF-B58D-C5F3805D801D}"/>
    <cellStyle name="Normal 29 10" xfId="49846" xr:uid="{8E9E83A5-757F-4F55-A321-1C376D700EF5}"/>
    <cellStyle name="Normal 29 10 2" xfId="49847" xr:uid="{AFDBACFC-D67B-4456-B2D3-47A79680A3C3}"/>
    <cellStyle name="Normal 29 11" xfId="49848" xr:uid="{6D06540C-0D96-46A8-9D4F-72968281B963}"/>
    <cellStyle name="Normal 29 2" xfId="4860" xr:uid="{833F7FCE-C9C8-4D72-8260-DCEC83D570EA}"/>
    <cellStyle name="Normal 29 2 2" xfId="49849" xr:uid="{E08A9B9C-DAB3-4834-A667-D53D6748A8D4}"/>
    <cellStyle name="Normal 29 3" xfId="49850" xr:uid="{3EF7358F-0D59-4E95-BEBA-2CDC658F93FE}"/>
    <cellStyle name="Normal 29 3 2" xfId="49851" xr:uid="{9B921EC7-7A30-4464-8FA5-9E4ED39F92DC}"/>
    <cellStyle name="Normal 29 4" xfId="49852" xr:uid="{5669C852-85DE-488E-961E-8C12F38A74E4}"/>
    <cellStyle name="Normal 29 4 2" xfId="49853" xr:uid="{7BE8DB2C-474D-4D0D-8BA2-05A63A55D549}"/>
    <cellStyle name="Normal 29 5" xfId="49854" xr:uid="{6773D04A-3111-41CF-9753-630F17B10168}"/>
    <cellStyle name="Normal 29 5 2" xfId="49855" xr:uid="{28E4BC85-E906-4B3C-A5BF-BB6899C529DE}"/>
    <cellStyle name="Normal 29 6" xfId="49856" xr:uid="{DE873AE7-1487-4AD4-984B-017062929E58}"/>
    <cellStyle name="Normal 29 6 2" xfId="49857" xr:uid="{83C09F39-E9F6-4A26-A2FE-53C57D8A3722}"/>
    <cellStyle name="Normal 29 7" xfId="49858" xr:uid="{9745E539-82F9-427A-9D9D-D4C05EDD8365}"/>
    <cellStyle name="Normal 29 7 2" xfId="49859" xr:uid="{ADF1CF5F-68CC-4A66-A4B4-2F97EBD9F773}"/>
    <cellStyle name="Normal 29 8" xfId="49860" xr:uid="{F376F253-803C-4754-9368-D00F0396D618}"/>
    <cellStyle name="Normal 29 8 2" xfId="49861" xr:uid="{EF94F014-78EB-447C-9DA8-50E197C715DB}"/>
    <cellStyle name="Normal 29 9" xfId="49862" xr:uid="{D7311272-102D-496A-920F-AE531C4BA339}"/>
    <cellStyle name="Normal 29 9 2" xfId="49863" xr:uid="{E5B7604A-22D9-45FA-81CF-1993BF92FB95}"/>
    <cellStyle name="Normal 3" xfId="2" xr:uid="{A350A2DD-4D54-46B8-AD4D-1C5903E638B0}"/>
    <cellStyle name="Normal 3 10" xfId="49864" xr:uid="{99445FB5-1360-4FF8-AC0F-C6E61A591BAC}"/>
    <cellStyle name="Normal 3 11" xfId="49865" xr:uid="{3E1E775D-2082-4950-8A0B-B7989CCC6193}"/>
    <cellStyle name="Normal 3 12" xfId="49866" xr:uid="{AE62E833-CD2B-45DC-816E-CF382AC5C0E7}"/>
    <cellStyle name="Normal 3 13" xfId="49867" xr:uid="{8C987088-C728-4979-B512-FC5CBDD83825}"/>
    <cellStyle name="Normal 3 14" xfId="49868" xr:uid="{805E07BD-5112-4762-B07D-51FB2635A19B}"/>
    <cellStyle name="Normal 3 15" xfId="49869" xr:uid="{A6CE5928-8AC8-42E0-B893-65F89AD9140F}"/>
    <cellStyle name="Normal 3 16" xfId="49870" xr:uid="{C76167F4-0976-4467-BC1D-3A6E149FB705}"/>
    <cellStyle name="Normal 3 17" xfId="49871" xr:uid="{421C6964-39DE-493B-8098-07D92B8CFAC3}"/>
    <cellStyle name="Normal 3 18" xfId="49872" xr:uid="{BF08D8F5-1A1A-4B6C-986D-95EC8D4812D6}"/>
    <cellStyle name="Normal 3 19" xfId="49873" xr:uid="{07FF4075-C9A9-460D-99FE-0A7146CD29BC}"/>
    <cellStyle name="Normal 3 2" xfId="4861" xr:uid="{68AC4908-7D20-49AB-85A4-A385DBE2209C}"/>
    <cellStyle name="Normal 3 2 2" xfId="4862" xr:uid="{D51CFAB0-0452-4207-9542-E2185B1683C9}"/>
    <cellStyle name="Normal 3 2 2 2" xfId="4863" xr:uid="{FBFA7102-7A8A-44CD-B1B2-12F43C59BC10}"/>
    <cellStyle name="Normal 3 2 2 2 2" xfId="4864" xr:uid="{4B45EBA1-960A-4546-868F-344BFD343249}"/>
    <cellStyle name="Normal 3 2 2 2 2 2" xfId="4865" xr:uid="{CEBB6659-463B-4891-9506-743004AFBC05}"/>
    <cellStyle name="Normal 3 2 2 2 2 2 2" xfId="4866" xr:uid="{02E17366-5E5A-4BA5-B8F3-F164B148443A}"/>
    <cellStyle name="Normal 3 2 2 2 2 3" xfId="4867" xr:uid="{28936A79-B87A-4A7E-9428-C8148035EE1A}"/>
    <cellStyle name="Normal 3 2 2 2 3" xfId="4868" xr:uid="{3B4F8ACC-D8DD-49C4-B5C4-62753CCF7134}"/>
    <cellStyle name="Normal 3 2 2 2 3 2" xfId="4869" xr:uid="{B7D24160-0E1E-4050-AE4D-3C47869771CC}"/>
    <cellStyle name="Normal 3 2 2 2 4" xfId="4870" xr:uid="{DE7803F4-1C29-489B-A891-350156900693}"/>
    <cellStyle name="Normal 3 2 2 3" xfId="4871" xr:uid="{6EFC9B79-1030-404C-8905-DDF3AEC97FAB}"/>
    <cellStyle name="Normal 3 2 2 3 2" xfId="4872" xr:uid="{C3BDB2BB-3CDD-4963-AEC3-9145D72A5798}"/>
    <cellStyle name="Normal 3 2 2 3 2 2" xfId="4873" xr:uid="{A0D38B27-BB04-44C9-8346-49B875E742AA}"/>
    <cellStyle name="Normal 3 2 2 3 3" xfId="4874" xr:uid="{35F78E89-A77B-443F-9DA4-6A350BF489CF}"/>
    <cellStyle name="Normal 3 2 2 4" xfId="4875" xr:uid="{2B39F30F-23EC-46D1-91FD-0C71907456C8}"/>
    <cellStyle name="Normal 3 2 2 4 2" xfId="4876" xr:uid="{E2D2B9E8-CDFC-4409-8D12-564D94248919}"/>
    <cellStyle name="Normal 3 2 2 5" xfId="4877" xr:uid="{B3062530-E267-426E-96D0-FD48C1C1CB30}"/>
    <cellStyle name="Normal 3 2 3" xfId="4878" xr:uid="{3AD04C90-8777-465C-BFB1-D87664E89329}"/>
    <cellStyle name="Normal 3 2 3 10" xfId="49874" xr:uid="{04BEF504-5020-45A9-8491-5D7FA237FA79}"/>
    <cellStyle name="Normal 3 2 3 10 2" xfId="49875" xr:uid="{F3E131CA-3369-4D8F-A22B-20E4F7EEB179}"/>
    <cellStyle name="Normal 3 2 3 11" xfId="49876" xr:uid="{42A58DF3-7D4F-4426-9CF9-FA4E699C203B}"/>
    <cellStyle name="Normal 3 2 3 2" xfId="4879" xr:uid="{14AEC056-7618-4319-9299-89E1D7B52DA6}"/>
    <cellStyle name="Normal 3 2 3 2 2" xfId="4880" xr:uid="{95CFA6D0-C8BA-4053-8442-B2C475A4ACA1}"/>
    <cellStyle name="Normal 3 2 3 2 2 2" xfId="4881" xr:uid="{E082B6A5-AF78-4C37-992B-AE2C672E4DFB}"/>
    <cellStyle name="Normal 3 2 3 2 3" xfId="4882" xr:uid="{649C45CB-2310-4551-99DC-3A5B553B84F7}"/>
    <cellStyle name="Normal 3 2 3 3" xfId="4883" xr:uid="{9AD009FF-2C85-4582-8A83-C2E30C0E0910}"/>
    <cellStyle name="Normal 3 2 3 3 2" xfId="4884" xr:uid="{83B2DF1E-E51F-4778-8B9D-A8D356316D83}"/>
    <cellStyle name="Normal 3 2 3 4" xfId="4885" xr:uid="{4921C5F9-B0C3-4AA0-9F71-94B8F8667337}"/>
    <cellStyle name="Normal 3 2 3 4 2" xfId="49877" xr:uid="{FA2ED1A6-B3A1-4C7F-88D5-47FEC12C4FAB}"/>
    <cellStyle name="Normal 3 2 3 5" xfId="49878" xr:uid="{FF3541A7-E0A1-4CDB-83B5-611C5E73C019}"/>
    <cellStyle name="Normal 3 2 3 5 2" xfId="49879" xr:uid="{176EBF82-F73E-485F-BDC1-CFA8963E8A07}"/>
    <cellStyle name="Normal 3 2 3 6" xfId="49880" xr:uid="{4E7DEFC2-21D2-4835-84AE-3C438B23A828}"/>
    <cellStyle name="Normal 3 2 3 6 2" xfId="49881" xr:uid="{7B324796-69A8-4D75-AEC0-F101CE72BF4A}"/>
    <cellStyle name="Normal 3 2 3 7" xfId="49882" xr:uid="{6C110229-DFCA-4F48-A68C-1BAEC473B150}"/>
    <cellStyle name="Normal 3 2 3 7 2" xfId="49883" xr:uid="{E080929B-F685-4590-82A7-99348B2B26C7}"/>
    <cellStyle name="Normal 3 2 3 8" xfId="49884" xr:uid="{CAD29433-DAEF-4D1E-A993-84C7ED8089DD}"/>
    <cellStyle name="Normal 3 2 3 8 2" xfId="49885" xr:uid="{CF5C7B36-F314-43C0-9DA7-8023040F38E8}"/>
    <cellStyle name="Normal 3 2 3 9" xfId="49886" xr:uid="{D6E6E4CD-7D85-4BC6-A851-9DFA253CA0F1}"/>
    <cellStyle name="Normal 3 2 3 9 2" xfId="49887" xr:uid="{78B51DAC-A0E3-4338-BA7D-588FF558B0DA}"/>
    <cellStyle name="Normal 3 2 4" xfId="4886" xr:uid="{7B904D80-DB0D-4ECF-9D7C-52F523E946D2}"/>
    <cellStyle name="Normal 3 2 4 2" xfId="4887" xr:uid="{BB38B622-C402-47F8-AE0F-33EEBEA950F8}"/>
    <cellStyle name="Normal 3 2 4 2 2" xfId="4888" xr:uid="{CC16D073-01D7-4448-81AC-CB446A259E22}"/>
    <cellStyle name="Normal 3 2 4 3" xfId="4889" xr:uid="{D1342843-D68B-4F59-8525-B598FF80E927}"/>
    <cellStyle name="Normal 3 2 5" xfId="4890" xr:uid="{37A98E5D-73F3-43D8-BBCE-DBEA6D4D6009}"/>
    <cellStyle name="Normal 3 2 5 2" xfId="4891" xr:uid="{6DA20714-7895-4BF5-B8C7-FBB15A428EF5}"/>
    <cellStyle name="Normal 3 2 6" xfId="4892" xr:uid="{10D8ABE7-5A0A-4825-BB21-88117274458C}"/>
    <cellStyle name="Normal 3 2 7" xfId="4893" xr:uid="{3089AAA3-8E2D-4522-A2E3-67C11A3B1915}"/>
    <cellStyle name="Normal 3 2_Costos Julio" xfId="49888" xr:uid="{ECBFE684-5D66-43D0-8634-7C50F59A6299}"/>
    <cellStyle name="Normal 3 20" xfId="49889" xr:uid="{D2D167E7-3EE4-421E-A966-EB0CCAAF5BC6}"/>
    <cellStyle name="Normal 3 21" xfId="49890" xr:uid="{87BB0A29-4885-411D-92E0-EA25846F10A2}"/>
    <cellStyle name="Normal 3 22" xfId="49891" xr:uid="{2CBAF43E-3E46-43E9-A5DB-CBD28C4A338E}"/>
    <cellStyle name="Normal 3 23" xfId="49892" xr:uid="{166416DD-B50B-4891-A7F0-550A4820ADB9}"/>
    <cellStyle name="Normal 3 24" xfId="45" xr:uid="{DD0327DB-F513-4520-9A63-CFF03D6BAFEF}"/>
    <cellStyle name="Normal 3 3" xfId="4894" xr:uid="{F5D24B9C-7A92-4288-ACDB-8D4CD4B1C82C}"/>
    <cellStyle name="Normal 3 3 2" xfId="4895" xr:uid="{C9C86B01-C32E-4493-8DDF-498469AEF204}"/>
    <cellStyle name="Normal 3 3 2 2" xfId="4896" xr:uid="{BE1D2867-149D-434B-AB6E-8E63EBAC71D8}"/>
    <cellStyle name="Normal 3 3 2 2 2" xfId="4897" xr:uid="{688C8CB1-9E69-42C4-BE9F-CF0FAEB82B38}"/>
    <cellStyle name="Normal 3 3 2 2 2 2" xfId="4898" xr:uid="{A155D669-F664-4D55-9B73-DBAEAF3D334A}"/>
    <cellStyle name="Normal 3 3 2 2 2 2 2" xfId="4899" xr:uid="{18A6F541-3286-4559-9047-74C4F80D3112}"/>
    <cellStyle name="Normal 3 3 2 2 2 3" xfId="4900" xr:uid="{C6BAB0A6-DCE7-4CF4-B4CE-7B2576EBA93C}"/>
    <cellStyle name="Normal 3 3 2 2 3" xfId="4901" xr:uid="{9AC20994-2782-4F21-8BE6-35DA4C1A9836}"/>
    <cellStyle name="Normal 3 3 2 2 3 2" xfId="4902" xr:uid="{D113072E-424B-4D92-8941-EFCB5DC16C36}"/>
    <cellStyle name="Normal 3 3 2 2 4" xfId="4903" xr:uid="{30F4FB60-71AC-4858-9287-8FF41D5A4CD3}"/>
    <cellStyle name="Normal 3 3 2 3" xfId="4904" xr:uid="{EB6A5BAB-EA6A-41A4-9C41-BC4B82FC2B64}"/>
    <cellStyle name="Normal 3 3 2 3 2" xfId="4905" xr:uid="{AC2DFB19-454C-4F1C-86CF-45BCC8518649}"/>
    <cellStyle name="Normal 3 3 2 3 2 2" xfId="4906" xr:uid="{561B5DBD-DA58-4210-AB72-0B151A12DD04}"/>
    <cellStyle name="Normal 3 3 2 3 3" xfId="4907" xr:uid="{1E722BF7-251C-4165-85C2-5055D2BB6E8F}"/>
    <cellStyle name="Normal 3 3 2 4" xfId="4908" xr:uid="{B6E0C9DC-D29B-4584-901D-E348CB1072D6}"/>
    <cellStyle name="Normal 3 3 2 4 2" xfId="4909" xr:uid="{6535ACD9-51D7-40CF-9FE3-4EED7D052DE8}"/>
    <cellStyle name="Normal 3 3 2 5" xfId="4910" xr:uid="{FAFCD897-C384-40CB-9FAA-425CAC2AFFB2}"/>
    <cellStyle name="Normal 3 3 3" xfId="4911" xr:uid="{F292929D-D181-4272-8271-8E79FE6DB581}"/>
    <cellStyle name="Normal 3 3 3 2" xfId="4912" xr:uid="{24BD3624-2678-42D6-85E5-02917B4EDE08}"/>
    <cellStyle name="Normal 3 3 3 2 2" xfId="4913" xr:uid="{950ADF43-4392-4028-BDC0-9D1D0E5F7BC1}"/>
    <cellStyle name="Normal 3 3 3 2 2 2" xfId="4914" xr:uid="{F91DF9D6-DE38-4E34-9989-66B958DCC7F0}"/>
    <cellStyle name="Normal 3 3 3 2 3" xfId="4915" xr:uid="{EB65732B-6321-4A38-9DAF-56DD3B6D4EC0}"/>
    <cellStyle name="Normal 3 3 3 3" xfId="4916" xr:uid="{4C764C81-27C3-42B5-BFF1-C919AC9B065C}"/>
    <cellStyle name="Normal 3 3 3 3 2" xfId="4917" xr:uid="{1422D807-C728-4B61-B535-A23F33AFB54D}"/>
    <cellStyle name="Normal 3 3 3 4" xfId="4918" xr:uid="{207AC155-470D-4D47-9404-932E5EA8F145}"/>
    <cellStyle name="Normal 3 3 4" xfId="4919" xr:uid="{0A440C70-7A3A-4CBB-B17A-EDA0D03150EC}"/>
    <cellStyle name="Normal 3 3 4 2" xfId="4920" xr:uid="{3F018356-44EC-4CA4-956B-0F81D2D179A5}"/>
    <cellStyle name="Normal 3 3 4 2 2" xfId="4921" xr:uid="{69509862-DA9F-4093-A520-D5D443E65FA7}"/>
    <cellStyle name="Normal 3 3 4 3" xfId="4922" xr:uid="{9CF19A0A-20C5-48B7-B74F-496C08ECF914}"/>
    <cellStyle name="Normal 3 3 5" xfId="4923" xr:uid="{634EC326-5932-4A66-8601-AA11A6F49F0D}"/>
    <cellStyle name="Normal 3 3 5 2" xfId="4924" xr:uid="{409086AB-7D83-4931-97C9-171456E4D15D}"/>
    <cellStyle name="Normal 3 3 6" xfId="4925" xr:uid="{F45F330E-A9EB-4A49-9AC5-DED2D7090FD6}"/>
    <cellStyle name="Normal 3 4" xfId="4926" xr:uid="{891DFA65-44BA-4C0D-809B-4FCC70DA2C76}"/>
    <cellStyle name="Normal 3 4 2" xfId="4927" xr:uid="{9B11B606-4238-44A5-BF11-DBED224AD585}"/>
    <cellStyle name="Normal 3 4 2 2" xfId="4928" xr:uid="{19F9DEEE-8103-4448-8DD3-EC0E3C010D5A}"/>
    <cellStyle name="Normal 3 4 2 2 2" xfId="4929" xr:uid="{74B23ED1-C776-4E88-987B-72BD4CDB49D5}"/>
    <cellStyle name="Normal 3 4 2 3" xfId="4930" xr:uid="{E352B841-ECAD-4C6D-B03F-698C85D292DC}"/>
    <cellStyle name="Normal 3 4 3" xfId="4931" xr:uid="{3EE58A94-63A4-4F38-BE17-770424C385B8}"/>
    <cellStyle name="Normal 3 4 3 2" xfId="4932" xr:uid="{C6D562A1-7F74-4185-9226-467CA4EB64DA}"/>
    <cellStyle name="Normal 3 4 4" xfId="4933" xr:uid="{44311B6B-2F7C-4504-9D1F-0905E9026BE4}"/>
    <cellStyle name="Normal 3 4 5" xfId="49893" xr:uid="{6C77DE81-05CF-47FE-A3E8-9B4F8979E62F}"/>
    <cellStyle name="Normal 3 5" xfId="4934" xr:uid="{7C597BDD-BB51-4733-A51F-ADA70F3AE883}"/>
    <cellStyle name="Normal 3 5 2" xfId="4935" xr:uid="{B9CA5575-62F2-49CF-B249-8B5428B979C1}"/>
    <cellStyle name="Normal 3 5 2 2" xfId="4936" xr:uid="{6C0A9230-BDDE-4910-89ED-5FAF713879AF}"/>
    <cellStyle name="Normal 3 5 3" xfId="4937" xr:uid="{29E9BA07-D577-4C21-8E17-A65641AE5A87}"/>
    <cellStyle name="Normal 3 5 4" xfId="49894" xr:uid="{2F610C5E-F78B-45B2-A9F4-A80DA6FD6442}"/>
    <cellStyle name="Normal 3 6" xfId="4938" xr:uid="{A7BFE619-38F6-4ACE-9DC2-5F636826DB89}"/>
    <cellStyle name="Normal 3 6 2" xfId="4939" xr:uid="{83B5679A-4296-4847-8419-0E83F50BC6EE}"/>
    <cellStyle name="Normal 3 6 2 2" xfId="49896" xr:uid="{1FDE9128-9518-4ACA-B8C1-C5A4F7272C64}"/>
    <cellStyle name="Normal 3 6 3" xfId="49897" xr:uid="{81AD9C9D-17FE-4D99-AE6D-A466050FBEA5}"/>
    <cellStyle name="Normal 3 6 4" xfId="49895" xr:uid="{8C9D9C7B-044E-4608-9F9F-9AEAA1839279}"/>
    <cellStyle name="Normal 3 7" xfId="4940" xr:uid="{C7E85A71-CB6A-4DE2-9B2B-F28F0CF613F0}"/>
    <cellStyle name="Normal 3 7 2" xfId="49898" xr:uid="{377D8ABB-028D-4E7C-B74C-9FE56EA4B04A}"/>
    <cellStyle name="Normal 3 8" xfId="4941" xr:uid="{CBDCEC47-693C-4A67-9AAE-CDB89B04A25D}"/>
    <cellStyle name="Normal 3 8 2" xfId="49899" xr:uid="{DD138316-4C0E-42B1-A82B-9042E1AF2666}"/>
    <cellStyle name="Normal 3 9" xfId="49900" xr:uid="{269D7B82-19D3-478A-B164-1D89879C63FB}"/>
    <cellStyle name="Normal 3_Costos y gastos - FEBRERO 09 (2)" xfId="49901" xr:uid="{1470536D-52DC-4B02-92AC-621D2F3F02B6}"/>
    <cellStyle name="Normal 30" xfId="4942" xr:uid="{9C99E502-0939-4A32-A79D-96D69666CAB6}"/>
    <cellStyle name="Normal 30 10" xfId="49902" xr:uid="{808532FB-DFD1-4A76-B36D-2A7985CAD9C3}"/>
    <cellStyle name="Normal 30 10 2" xfId="49903" xr:uid="{52F40071-9AC0-4706-B778-1FC8C6D85837}"/>
    <cellStyle name="Normal 30 11" xfId="49904" xr:uid="{667EEB44-6957-4D89-AA31-C94FD1EBF5BC}"/>
    <cellStyle name="Normal 30 2" xfId="4943" xr:uid="{95F828A7-8FA0-4DE6-863C-0C7BBA7B820D}"/>
    <cellStyle name="Normal 30 2 2" xfId="49905" xr:uid="{90992665-7D28-482E-BDFC-ED73DC065FAD}"/>
    <cellStyle name="Normal 30 3" xfId="49906" xr:uid="{41E4FC1E-1B14-4BED-9ACC-3586F0220DDC}"/>
    <cellStyle name="Normal 30 3 2" xfId="49907" xr:uid="{DC7CDA69-4A0A-4BDE-B5E8-86AE05C90712}"/>
    <cellStyle name="Normal 30 4" xfId="49908" xr:uid="{8AFCB149-A303-41DD-9BF7-F175DC465BA1}"/>
    <cellStyle name="Normal 30 4 2" xfId="49909" xr:uid="{0719A7D8-C6F6-42EE-BD6A-98E83E4E66D3}"/>
    <cellStyle name="Normal 30 5" xfId="49910" xr:uid="{963661E3-BD12-43AE-ABB9-B5793955498C}"/>
    <cellStyle name="Normal 30 5 2" xfId="49911" xr:uid="{6E9A43F0-3AE8-4DE7-B72C-DEBCB222C80E}"/>
    <cellStyle name="Normal 30 6" xfId="49912" xr:uid="{E29B8A1B-13F2-4CB9-A54F-A02F70B4E9BA}"/>
    <cellStyle name="Normal 30 6 2" xfId="49913" xr:uid="{DC5A8335-D500-4974-B910-16BD5D371D0D}"/>
    <cellStyle name="Normal 30 7" xfId="49914" xr:uid="{C7680A44-A090-4676-9C07-4C0C8A81EF5F}"/>
    <cellStyle name="Normal 30 7 2" xfId="49915" xr:uid="{6D6FCFD0-30AA-4BDC-9598-0934C90DC9F2}"/>
    <cellStyle name="Normal 30 8" xfId="49916" xr:uid="{2505F435-42B2-4F14-AC08-8FEB99888338}"/>
    <cellStyle name="Normal 30 8 2" xfId="49917" xr:uid="{6D46F626-2102-4655-9A0C-4468EA4C85C5}"/>
    <cellStyle name="Normal 30 9" xfId="49918" xr:uid="{226606D6-411A-4F34-AA82-627A55058C3B}"/>
    <cellStyle name="Normal 30 9 2" xfId="49919" xr:uid="{B13D51AA-EE7B-4733-9C3C-77B6274FEBCF}"/>
    <cellStyle name="Normal 31" xfId="4944" xr:uid="{0DF5198F-12CD-4FB8-A88B-1C1A4A0F38DF}"/>
    <cellStyle name="Normal 31 10" xfId="49920" xr:uid="{165C909A-E7E8-4F26-B829-053C6AE9DA07}"/>
    <cellStyle name="Normal 31 10 2" xfId="49921" xr:uid="{56F55226-E369-47EB-8B7F-941F594B3FE5}"/>
    <cellStyle name="Normal 31 11" xfId="49922" xr:uid="{3A8BC828-4FC1-4DE2-9A3E-FD0D95756CE5}"/>
    <cellStyle name="Normal 31 2" xfId="4945" xr:uid="{DECACE2F-A6A0-412D-9CF3-7802F3C23B9D}"/>
    <cellStyle name="Normal 31 2 2" xfId="49923" xr:uid="{7F2500F4-739C-4251-95E8-1CEE218A64A7}"/>
    <cellStyle name="Normal 31 3" xfId="49924" xr:uid="{AB565262-62EB-41F8-9E92-841BB905E4A2}"/>
    <cellStyle name="Normal 31 3 2" xfId="49925" xr:uid="{98A90F67-768D-4835-B9C1-9647CD272AED}"/>
    <cellStyle name="Normal 31 4" xfId="49926" xr:uid="{905BBA8B-D496-4B58-AEE2-584F2CB82350}"/>
    <cellStyle name="Normal 31 4 2" xfId="49927" xr:uid="{C084FAD7-109D-4C46-AD14-8F91D0D83F01}"/>
    <cellStyle name="Normal 31 5" xfId="49928" xr:uid="{235C9C4B-5F81-4ED5-BB39-571B26F9C777}"/>
    <cellStyle name="Normal 31 5 2" xfId="49929" xr:uid="{5304F558-783D-4498-89B5-1D88D34A7FDF}"/>
    <cellStyle name="Normal 31 6" xfId="49930" xr:uid="{3D0DDB33-7DBD-42C5-A906-D5EAEA9FD92B}"/>
    <cellStyle name="Normal 31 6 2" xfId="49931" xr:uid="{059D7ED2-0D45-4890-B925-7E484894F209}"/>
    <cellStyle name="Normal 31 7" xfId="49932" xr:uid="{CD95D567-0172-44F3-8FE7-06662224FB2B}"/>
    <cellStyle name="Normal 31 7 2" xfId="49933" xr:uid="{BC9A39A2-038A-4A3B-A7E0-AF8879AF2FB8}"/>
    <cellStyle name="Normal 31 8" xfId="49934" xr:uid="{BB93C4E0-815A-4812-B215-B3D9CE50302B}"/>
    <cellStyle name="Normal 31 8 2" xfId="49935" xr:uid="{8D2BB5C8-F32F-470D-89C7-2CFA153AB36B}"/>
    <cellStyle name="Normal 31 9" xfId="49936" xr:uid="{495068F8-E3BE-4FA3-95E8-D7449735D3E0}"/>
    <cellStyle name="Normal 31 9 2" xfId="49937" xr:uid="{DCF693FA-467F-4BF7-8451-6DD8FA842B9F}"/>
    <cellStyle name="Normal 32" xfId="4946" xr:uid="{79B0624E-D307-4F8D-B6A3-4130208DAB6F}"/>
    <cellStyle name="Normal 32 10" xfId="49938" xr:uid="{996FC4B3-0FB7-479B-AA60-363A837BDCFB}"/>
    <cellStyle name="Normal 32 10 2" xfId="49939" xr:uid="{6A97D604-2C8E-4DAF-B488-1BFAFA4EDE2D}"/>
    <cellStyle name="Normal 32 11" xfId="49940" xr:uid="{83D9960C-90AB-4B1A-A8B6-233B4766BEFB}"/>
    <cellStyle name="Normal 32 2" xfId="4947" xr:uid="{DA4251A1-2AD5-40DB-8D32-0282161C3509}"/>
    <cellStyle name="Normal 32 2 2" xfId="49941" xr:uid="{7F94EFD3-E58D-4E3B-8CBD-EE79B31A5C76}"/>
    <cellStyle name="Normal 32 3" xfId="49942" xr:uid="{88D9F19C-A396-43CB-8CEF-7A4E1932E784}"/>
    <cellStyle name="Normal 32 3 2" xfId="49943" xr:uid="{B8C4721B-80EB-4B00-96E8-D3356DF7B440}"/>
    <cellStyle name="Normal 32 4" xfId="49944" xr:uid="{E606548F-81EE-42A0-A1E2-E5BC178121C0}"/>
    <cellStyle name="Normal 32 4 2" xfId="49945" xr:uid="{09B4DBF1-2F03-4D17-A28F-F14903E5A7C7}"/>
    <cellStyle name="Normal 32 5" xfId="49946" xr:uid="{ED67628C-2C5A-496B-8886-4C9F9CF6EDF8}"/>
    <cellStyle name="Normal 32 5 2" xfId="49947" xr:uid="{1AD14C27-75DD-4603-95F2-B9D0C3AFC319}"/>
    <cellStyle name="Normal 32 6" xfId="49948" xr:uid="{B2AE50A3-34D8-4428-956D-E287147CA22A}"/>
    <cellStyle name="Normal 32 6 2" xfId="49949" xr:uid="{A4A36AA7-7F82-4C08-8B28-59409596EC74}"/>
    <cellStyle name="Normal 32 7" xfId="49950" xr:uid="{89852C1A-C6A9-478E-8D13-0E53056457B7}"/>
    <cellStyle name="Normal 32 7 2" xfId="49951" xr:uid="{B4BCE6D3-8431-4D36-B711-A6BA770F3575}"/>
    <cellStyle name="Normal 32 8" xfId="49952" xr:uid="{58054799-EBF7-4B72-AFD7-92FBCD28805E}"/>
    <cellStyle name="Normal 32 8 2" xfId="49953" xr:uid="{B6DAC054-3C8A-48A7-BA18-231FC2DEFD55}"/>
    <cellStyle name="Normal 32 9" xfId="49954" xr:uid="{7C776336-526A-4C94-A03C-60134F89465D}"/>
    <cellStyle name="Normal 32 9 2" xfId="49955" xr:uid="{1AE96C12-ED72-48E3-BED8-A7CF1A5614D8}"/>
    <cellStyle name="Normal 33" xfId="4948" xr:uid="{C73CD1E6-DD19-4444-A4CB-1C5FF33C43D0}"/>
    <cellStyle name="Normal 33 10" xfId="49956" xr:uid="{9645588A-8A34-405A-8BC9-2266F957C54A}"/>
    <cellStyle name="Normal 33 10 2" xfId="49957" xr:uid="{2A48095F-3E3F-4EB5-A568-C7C37E4A551E}"/>
    <cellStyle name="Normal 33 11" xfId="49958" xr:uid="{F67C1869-EAD2-4BE9-B4D8-453C0FFC45C6}"/>
    <cellStyle name="Normal 33 2" xfId="4949" xr:uid="{75283813-C5F9-49DE-8DF6-E97442BE1BDC}"/>
    <cellStyle name="Normal 33 2 2" xfId="49959" xr:uid="{7D67B7EE-10A4-4F87-897E-C31060DA3993}"/>
    <cellStyle name="Normal 33 3" xfId="49960" xr:uid="{04877C93-DF06-49A4-9284-0A09583B637C}"/>
    <cellStyle name="Normal 33 3 2" xfId="49961" xr:uid="{C8DD46C8-F6CD-4F88-B5FC-1F8073B88A4B}"/>
    <cellStyle name="Normal 33 4" xfId="49962" xr:uid="{DB636BF1-0212-4472-AB8E-13ABFE0C64A4}"/>
    <cellStyle name="Normal 33 4 2" xfId="49963" xr:uid="{4DEF36CC-9BE6-4557-BE8A-189E3BC3354C}"/>
    <cellStyle name="Normal 33 5" xfId="49964" xr:uid="{90FCF581-3401-462D-A92A-E76A173600FB}"/>
    <cellStyle name="Normal 33 5 2" xfId="49965" xr:uid="{72D195BE-D50C-4709-997D-8EB7D86522C6}"/>
    <cellStyle name="Normal 33 6" xfId="49966" xr:uid="{90AA1FDF-3C2F-48F2-AFBD-9C2819BE9D43}"/>
    <cellStyle name="Normal 33 6 2" xfId="49967" xr:uid="{F3957E65-814C-43B7-A396-E014FE874B22}"/>
    <cellStyle name="Normal 33 7" xfId="49968" xr:uid="{4E6C9444-21CB-4003-A0D3-C7AC8B0833F1}"/>
    <cellStyle name="Normal 33 7 2" xfId="49969" xr:uid="{ED95BE7E-A705-4D43-BDEF-6AF037386891}"/>
    <cellStyle name="Normal 33 8" xfId="49970" xr:uid="{30156C99-8330-440D-8A25-DA266B70F269}"/>
    <cellStyle name="Normal 33 8 2" xfId="49971" xr:uid="{195988F7-CDA0-4BB9-A7D6-BA357778AF9F}"/>
    <cellStyle name="Normal 33 9" xfId="49972" xr:uid="{EFC98AC1-0B61-4CA9-BE97-9F4BFCE4CF55}"/>
    <cellStyle name="Normal 33 9 2" xfId="49973" xr:uid="{52234A94-9BA4-4B8F-8CFB-0D9BEBCE679E}"/>
    <cellStyle name="Normal 34" xfId="4950" xr:uid="{81EA0B6F-AB05-4C0E-AA12-AE211BD08224}"/>
    <cellStyle name="Normal 34 10" xfId="49974" xr:uid="{8B4C7D37-7757-4099-91A5-98404E1DBF12}"/>
    <cellStyle name="Normal 34 10 2" xfId="49975" xr:uid="{26556B0B-0981-4697-98EA-D1D8B9F800BE}"/>
    <cellStyle name="Normal 34 11" xfId="49976" xr:uid="{0CD61B81-5266-4DD6-8C55-513E9E1E948A}"/>
    <cellStyle name="Normal 34 2" xfId="4951" xr:uid="{98498D05-C3F1-4FA4-8D73-86340510BF68}"/>
    <cellStyle name="Normal 34 2 2" xfId="49977" xr:uid="{EFF86EC4-C708-40A5-86BB-CE3072A61D3D}"/>
    <cellStyle name="Normal 34 3" xfId="49978" xr:uid="{D6932658-70B5-49AF-8098-FF211D7E9853}"/>
    <cellStyle name="Normal 34 3 2" xfId="49979" xr:uid="{70D6E58E-3B64-40DE-878C-19E986266364}"/>
    <cellStyle name="Normal 34 4" xfId="49980" xr:uid="{C2E86DB4-70D2-4639-AFF8-68E903A498B2}"/>
    <cellStyle name="Normal 34 4 2" xfId="49981" xr:uid="{A850721E-31B1-4FDC-A37C-287EC43D26B0}"/>
    <cellStyle name="Normal 34 5" xfId="49982" xr:uid="{0A5853C1-AD9D-4038-BE96-C6123A7F986D}"/>
    <cellStyle name="Normal 34 5 2" xfId="49983" xr:uid="{0E864821-68D8-407F-A9D9-4EB29833DD91}"/>
    <cellStyle name="Normal 34 6" xfId="49984" xr:uid="{16322BF7-4FF2-42D7-A392-DD2AE20AF110}"/>
    <cellStyle name="Normal 34 6 2" xfId="49985" xr:uid="{27A344D4-6BE1-44BF-8CD3-360DEDA1FEF4}"/>
    <cellStyle name="Normal 34 7" xfId="49986" xr:uid="{E09E1BD0-20AC-4564-A3B7-39444208626B}"/>
    <cellStyle name="Normal 34 7 2" xfId="49987" xr:uid="{5879F96E-535B-4A78-8392-DCAFAC8301E4}"/>
    <cellStyle name="Normal 34 8" xfId="49988" xr:uid="{C7C522AF-8410-4AE3-A1E6-5BEE0AE926B7}"/>
    <cellStyle name="Normal 34 8 2" xfId="49989" xr:uid="{B87534D9-855D-4010-B9C6-D70A15363C88}"/>
    <cellStyle name="Normal 34 9" xfId="49990" xr:uid="{58E99902-B52C-4F2B-ACD7-A4F86BF857F7}"/>
    <cellStyle name="Normal 34 9 2" xfId="49991" xr:uid="{E3826D9D-199E-44C3-A8B5-A3786C94243D}"/>
    <cellStyle name="Normal 35" xfId="4952" xr:uid="{865FDBB9-87F6-438A-B96D-0D8743D16DFA}"/>
    <cellStyle name="Normal 35 10" xfId="49992" xr:uid="{EF7BFBFA-3D98-42FD-B2B4-D77DDECC3148}"/>
    <cellStyle name="Normal 35 10 2" xfId="49993" xr:uid="{B3B29063-F1C4-4AF1-90D8-CD7E9D8BA660}"/>
    <cellStyle name="Normal 35 11" xfId="49994" xr:uid="{A4806B21-D492-4D24-89CE-7E6DF6CD9FF9}"/>
    <cellStyle name="Normal 35 2" xfId="4953" xr:uid="{089FF8BA-CE5F-4630-AE52-CF90B2DF12FD}"/>
    <cellStyle name="Normal 35 2 2" xfId="49995" xr:uid="{C1AC48F0-F895-4B02-A297-07C9F438730C}"/>
    <cellStyle name="Normal 35 3" xfId="49996" xr:uid="{F09731EE-5598-4919-989D-305A6B5B4A11}"/>
    <cellStyle name="Normal 35 3 2" xfId="49997" xr:uid="{DB4A061D-5285-43A5-8295-5C1326FD14A8}"/>
    <cellStyle name="Normal 35 4" xfId="49998" xr:uid="{F24145CC-4A8C-4A57-926A-58746CF5485C}"/>
    <cellStyle name="Normal 35 4 2" xfId="49999" xr:uid="{44B5552D-7C9B-41CE-9E2B-A29E93B324D0}"/>
    <cellStyle name="Normal 35 5" xfId="50000" xr:uid="{4BA11EE6-83BA-44D7-8B01-F80DD7557B51}"/>
    <cellStyle name="Normal 35 5 2" xfId="50001" xr:uid="{23512A4D-A301-465F-88D9-B62AC53FCF26}"/>
    <cellStyle name="Normal 35 6" xfId="50002" xr:uid="{B902FBB5-7DF6-4133-83A7-C522F864867E}"/>
    <cellStyle name="Normal 35 6 2" xfId="50003" xr:uid="{40EEB8FC-8757-435E-A33E-1C98E2C909EA}"/>
    <cellStyle name="Normal 35 7" xfId="50004" xr:uid="{99AFFD0B-FB30-41DB-988C-5226035B6A83}"/>
    <cellStyle name="Normal 35 7 2" xfId="50005" xr:uid="{2F265E06-384C-4A87-AFFB-9A5877B658ED}"/>
    <cellStyle name="Normal 35 8" xfId="50006" xr:uid="{8CC8ABC9-89F2-4022-8762-3DE3E93D075A}"/>
    <cellStyle name="Normal 35 8 2" xfId="50007" xr:uid="{AECEFF75-CFD2-4B12-A3E6-8A7ED7353143}"/>
    <cellStyle name="Normal 35 9" xfId="50008" xr:uid="{DB2E7A96-9908-415B-BE78-4BE031ACFCC7}"/>
    <cellStyle name="Normal 35 9 2" xfId="50009" xr:uid="{BAB1E1A6-AD75-401C-999F-4E14BC24D04B}"/>
    <cellStyle name="Normal 36" xfId="4954" xr:uid="{03B7555C-EE37-4C9D-8F7F-06B306A16F71}"/>
    <cellStyle name="Normal 36 10" xfId="50010" xr:uid="{FD3EAE16-B9FC-477C-BE03-E09AF9D96CED}"/>
    <cellStyle name="Normal 36 10 2" xfId="50011" xr:uid="{1591FCA4-5E33-4630-AF9C-326D77BC42D7}"/>
    <cellStyle name="Normal 36 11" xfId="50012" xr:uid="{1B6EA4FA-9E59-437F-9300-1CB9951F0C92}"/>
    <cellStyle name="Normal 36 2" xfId="50013" xr:uid="{E1F1F6A9-0F70-4579-A7BC-8A85D6546EAF}"/>
    <cellStyle name="Normal 36 2 2" xfId="50014" xr:uid="{E3FCB207-92B8-45B4-8881-0F7B6162F7B8}"/>
    <cellStyle name="Normal 36 3" xfId="50015" xr:uid="{33641925-6C33-498B-A948-D6984AD84691}"/>
    <cellStyle name="Normal 36 3 2" xfId="50016" xr:uid="{66BCF206-8BD9-4CCF-94EF-FDC8A85F5DE9}"/>
    <cellStyle name="Normal 36 4" xfId="50017" xr:uid="{20EC6CAF-4BA2-42B0-9407-889C2EBA86FB}"/>
    <cellStyle name="Normal 36 4 2" xfId="50018" xr:uid="{C2E32559-0846-4BC3-840B-14AB0E0D9656}"/>
    <cellStyle name="Normal 36 5" xfId="50019" xr:uid="{C625CDCB-4197-4578-9DE1-6B0BD7F35795}"/>
    <cellStyle name="Normal 36 5 2" xfId="50020" xr:uid="{0F3C4189-66F0-4E68-8DAD-804A299E81C1}"/>
    <cellStyle name="Normal 36 6" xfId="50021" xr:uid="{80D32122-51DC-45FA-A185-736C987B1B7C}"/>
    <cellStyle name="Normal 36 6 2" xfId="50022" xr:uid="{27E48957-A011-402A-A7E7-9EA298A5F3EA}"/>
    <cellStyle name="Normal 36 7" xfId="50023" xr:uid="{C73F669B-0035-43FB-8BA0-E91BF2A4A316}"/>
    <cellStyle name="Normal 36 7 2" xfId="50024" xr:uid="{C630A608-F87E-48A8-9D62-1AE391ACBF9E}"/>
    <cellStyle name="Normal 36 8" xfId="50025" xr:uid="{F5C20CEE-9B7E-4BA0-8782-26876058B8D1}"/>
    <cellStyle name="Normal 36 8 2" xfId="50026" xr:uid="{5836F9FD-2926-423C-826C-30B0D999BF93}"/>
    <cellStyle name="Normal 36 9" xfId="50027" xr:uid="{356EA3FD-DB27-42FC-94E2-BC41A6BCA861}"/>
    <cellStyle name="Normal 36 9 2" xfId="50028" xr:uid="{D776E14D-2BDE-4D4C-96C3-E35F15E52897}"/>
    <cellStyle name="Normal 37" xfId="4955" xr:uid="{9F4E9D9D-5084-4967-8BC2-048CBFE58950}"/>
    <cellStyle name="Normal 37 10" xfId="50029" xr:uid="{E72655BD-FCC6-46F4-AAC5-A6D7959FF36F}"/>
    <cellStyle name="Normal 37 10 2" xfId="50030" xr:uid="{9A94203E-C97B-41AB-A83B-DCE6A2532707}"/>
    <cellStyle name="Normal 37 11" xfId="50031" xr:uid="{4CC0173D-EF44-4D20-8714-E44CE4A13468}"/>
    <cellStyle name="Normal 37 2" xfId="50032" xr:uid="{15C49AFC-772D-485E-A516-35378631B9A6}"/>
    <cellStyle name="Normal 37 2 2" xfId="50033" xr:uid="{37C4DD24-2399-42AE-A904-C2DA1EAFE698}"/>
    <cellStyle name="Normal 37 3" xfId="50034" xr:uid="{F495670E-5395-4839-B067-AAA66764A1D8}"/>
    <cellStyle name="Normal 37 3 2" xfId="50035" xr:uid="{F15BA95C-5408-4DCD-A824-6FE2DD77441C}"/>
    <cellStyle name="Normal 37 4" xfId="50036" xr:uid="{707D8066-9CCA-4B07-A59D-9CFB109E7782}"/>
    <cellStyle name="Normal 37 4 2" xfId="50037" xr:uid="{9B212E59-AC70-4130-9159-D67C2F3EB1D5}"/>
    <cellStyle name="Normal 37 5" xfId="50038" xr:uid="{7C688385-F215-4FD6-B0DA-737BCAFC2411}"/>
    <cellStyle name="Normal 37 5 2" xfId="50039" xr:uid="{CDDAF76C-C986-4B32-A9BD-D91EB5DCC96A}"/>
    <cellStyle name="Normal 37 6" xfId="50040" xr:uid="{97AE602C-EF7C-47AF-BF23-A32F77357F58}"/>
    <cellStyle name="Normal 37 6 2" xfId="50041" xr:uid="{2CC7D702-474B-4E94-9708-F405A3F876C8}"/>
    <cellStyle name="Normal 37 7" xfId="50042" xr:uid="{E180EF17-0EA4-4732-99B3-7C0EEFBCEF15}"/>
    <cellStyle name="Normal 37 7 2" xfId="50043" xr:uid="{F907D727-4D78-41A5-9FA6-BB4F831468ED}"/>
    <cellStyle name="Normal 37 8" xfId="50044" xr:uid="{30A82EF5-F1DD-43C5-9277-CAD193BE4C34}"/>
    <cellStyle name="Normal 37 8 2" xfId="50045" xr:uid="{8B302353-13C4-4B6B-A841-AA83AD211B90}"/>
    <cellStyle name="Normal 37 9" xfId="50046" xr:uid="{A6C1514E-78A0-4A72-BF02-3FBCC5DE4985}"/>
    <cellStyle name="Normal 37 9 2" xfId="50047" xr:uid="{0728402C-7176-4DC6-A726-CDB005CBC614}"/>
    <cellStyle name="Normal 38" xfId="4956" xr:uid="{F7F686BD-F339-4148-BAC6-C9BD0C4C94CB}"/>
    <cellStyle name="Normal 38 10" xfId="50048" xr:uid="{91A73F77-5CCC-480A-BF94-FFA16584822E}"/>
    <cellStyle name="Normal 38 10 2" xfId="50049" xr:uid="{E5ED62E6-F312-4746-BE58-4E501A58F4E3}"/>
    <cellStyle name="Normal 38 11" xfId="50050" xr:uid="{10195FD3-D60C-41A9-AA80-34FB18BF7D0B}"/>
    <cellStyle name="Normal 38 2" xfId="50051" xr:uid="{B1E53241-7B00-45AF-B5A0-5C6BA2455164}"/>
    <cellStyle name="Normal 38 2 2" xfId="50052" xr:uid="{DDF100F0-E5CB-4761-A54D-A8B089152867}"/>
    <cellStyle name="Normal 38 3" xfId="50053" xr:uid="{7EA09A2D-1D2D-4EC8-A41C-6D9DC965DC2A}"/>
    <cellStyle name="Normal 38 3 2" xfId="50054" xr:uid="{E11BB767-2D46-4EC3-AD21-827B9AE0EFB2}"/>
    <cellStyle name="Normal 38 4" xfId="50055" xr:uid="{2A515EB6-CC32-4143-960F-4D6A90193CC2}"/>
    <cellStyle name="Normal 38 4 2" xfId="50056" xr:uid="{F3F5A311-ABFC-4E8E-BE67-CFC869F214EF}"/>
    <cellStyle name="Normal 38 5" xfId="50057" xr:uid="{E53A1173-5C33-4F68-9EBC-222BDCEFEBA2}"/>
    <cellStyle name="Normal 38 5 2" xfId="50058" xr:uid="{F229E578-7146-499D-A7F7-92DBC6F10848}"/>
    <cellStyle name="Normal 38 6" xfId="50059" xr:uid="{DA9188ED-EE34-484B-A5D9-3892EB3D7DBF}"/>
    <cellStyle name="Normal 38 6 2" xfId="50060" xr:uid="{4CA96075-4545-44F4-B1E7-ACA2DBE66638}"/>
    <cellStyle name="Normal 38 7" xfId="50061" xr:uid="{5CE19F6C-F082-46C0-A88E-730C0C8D5F0B}"/>
    <cellStyle name="Normal 38 7 2" xfId="50062" xr:uid="{07296ABF-198F-4740-B79B-6566A49A74FD}"/>
    <cellStyle name="Normal 38 8" xfId="50063" xr:uid="{247A8264-5487-4255-B61E-70D3C4F88FD5}"/>
    <cellStyle name="Normal 38 8 2" xfId="50064" xr:uid="{1AEC9DF2-243D-4640-8026-C8B2D24BC80E}"/>
    <cellStyle name="Normal 38 9" xfId="50065" xr:uid="{B3E455D1-8D32-4F65-A211-351428C7AA49}"/>
    <cellStyle name="Normal 38 9 2" xfId="50066" xr:uid="{50831690-174B-44AF-8D8C-F730B83D2B14}"/>
    <cellStyle name="Normal 39" xfId="4957" xr:uid="{63BFE960-5587-4FE9-A5BC-BF64EBB3B3BF}"/>
    <cellStyle name="Normal 39 10" xfId="50067" xr:uid="{277F56F5-A611-487E-9DB8-7FD2A09B7047}"/>
    <cellStyle name="Normal 39 10 2" xfId="50068" xr:uid="{353B3529-F7C3-40E3-8FB6-9ED3403FFAF2}"/>
    <cellStyle name="Normal 39 11" xfId="50069" xr:uid="{8068EBC5-2C51-4E29-873E-FCDFB42B8CBF}"/>
    <cellStyle name="Normal 39 2" xfId="50070" xr:uid="{DE84CBE0-2FB1-4E92-8F53-46BE6832335A}"/>
    <cellStyle name="Normal 39 2 2" xfId="50071" xr:uid="{D251947F-26C2-4917-B84E-BC2CCB0A1F87}"/>
    <cellStyle name="Normal 39 3" xfId="50072" xr:uid="{7968C54E-4236-4D25-9F83-3864996F7C9D}"/>
    <cellStyle name="Normal 39 3 2" xfId="50073" xr:uid="{55751CA3-53FE-41B0-880D-99822788F5BD}"/>
    <cellStyle name="Normal 39 4" xfId="50074" xr:uid="{C5D4A817-44FC-485A-9899-275CD373F6BC}"/>
    <cellStyle name="Normal 39 4 2" xfId="50075" xr:uid="{6B5937A0-C919-49BE-A293-0BF78E78F6EA}"/>
    <cellStyle name="Normal 39 5" xfId="50076" xr:uid="{A753265F-37C8-4867-8264-79A925EF8B0D}"/>
    <cellStyle name="Normal 39 5 2" xfId="50077" xr:uid="{C932B1FF-E569-41BE-9FBB-5FFF7FC7B857}"/>
    <cellStyle name="Normal 39 6" xfId="50078" xr:uid="{9A4CDBB1-CC5E-4686-ACC3-2F5028C036F7}"/>
    <cellStyle name="Normal 39 6 2" xfId="50079" xr:uid="{D695F4D0-6B85-458B-B39A-393E8CD79F62}"/>
    <cellStyle name="Normal 39 7" xfId="50080" xr:uid="{0E19C16B-8DD5-4876-8C5D-F46D9B5ED8DE}"/>
    <cellStyle name="Normal 39 7 2" xfId="50081" xr:uid="{0A1E14AE-7536-49C9-A79C-880A1A165E13}"/>
    <cellStyle name="Normal 39 8" xfId="50082" xr:uid="{751355A1-CC89-4C36-B383-3A47FC8C3F34}"/>
    <cellStyle name="Normal 39 8 2" xfId="50083" xr:uid="{F072BD88-D94E-4429-B7EE-7F6AAEF1FEF2}"/>
    <cellStyle name="Normal 39 9" xfId="50084" xr:uid="{0E693F68-863E-45A6-97B4-2A3441F08CAB}"/>
    <cellStyle name="Normal 39 9 2" xfId="50085" xr:uid="{C73329E3-486F-48A4-AED7-3FA22E0F1CD4}"/>
    <cellStyle name="Normal 4" xfId="4958" xr:uid="{F4F9186B-7D8B-49DC-A0E5-F3EFE70F6D2A}"/>
    <cellStyle name="Normal 4 2" xfId="4959" xr:uid="{261463B0-D26E-4182-B28B-B149EBB06A6D}"/>
    <cellStyle name="Normal 4 2 2" xfId="4960" xr:uid="{5881C022-86BF-46EA-95D2-40E8E827E43A}"/>
    <cellStyle name="Normal 4 2 3" xfId="50087" xr:uid="{7AFF95BA-A521-40A5-9711-744A4C0882E0}"/>
    <cellStyle name="Normal 4 3" xfId="4961" xr:uid="{82381DD7-288D-4A4A-BA42-6527A92622D7}"/>
    <cellStyle name="Normal 4 3 2" xfId="4962" xr:uid="{D1B63D03-B22F-4AC4-94E2-F589CCDFD701}"/>
    <cellStyle name="Normal 4 3 2 2" xfId="4963" xr:uid="{B69D48CF-83F0-47D2-96F0-52F89B456FC2}"/>
    <cellStyle name="Normal 4 3 2 2 2" xfId="4964" xr:uid="{186A3B57-FBC0-41CF-8D67-0333CDE1FE7E}"/>
    <cellStyle name="Normal 4 3 2 2 2 2" xfId="4965" xr:uid="{65C33494-601A-4104-803B-37B4AD956CE5}"/>
    <cellStyle name="Normal 4 3 2 2 3" xfId="4966" xr:uid="{ACCF28B7-811E-4A88-98B9-0DB0458F1020}"/>
    <cellStyle name="Normal 4 3 2 3" xfId="4967" xr:uid="{01A6BC89-26EF-4209-9C6D-DD142BC86354}"/>
    <cellStyle name="Normal 4 3 2 3 2" xfId="4968" xr:uid="{958B85C3-7336-4C31-BF7A-BC8458F7D5CC}"/>
    <cellStyle name="Normal 4 3 2 4" xfId="4969" xr:uid="{63D46489-3B7A-49B2-ACD6-9618790736B2}"/>
    <cellStyle name="Normal 4 3 3" xfId="4970" xr:uid="{4990A3FA-920B-44D7-97A5-A5C688DAFCE3}"/>
    <cellStyle name="Normal 4 3 3 2" xfId="4971" xr:uid="{0206E771-5065-4B04-A81D-7B28FF8DA23E}"/>
    <cellStyle name="Normal 4 3 3 2 2" xfId="4972" xr:uid="{B618AFB3-E1C3-41EB-9AB2-C155BD689550}"/>
    <cellStyle name="Normal 4 3 3 3" xfId="4973" xr:uid="{B5FBFE24-DB38-4F80-9690-7F52E7964EB6}"/>
    <cellStyle name="Normal 4 3 4" xfId="4974" xr:uid="{EF346833-F13E-415E-8C57-CC33A56FD823}"/>
    <cellStyle name="Normal 4 3 4 2" xfId="4975" xr:uid="{32C0CF25-C32E-49A0-AA6E-4F45BCF0CF79}"/>
    <cellStyle name="Normal 4 3 5" xfId="4976" xr:uid="{68836485-D8BA-471C-BB31-095FCE78CD38}"/>
    <cellStyle name="Normal 4 4" xfId="4977" xr:uid="{54A0F14B-40EB-4518-98D6-3BF69F8080D8}"/>
    <cellStyle name="Normal 4 4 2" xfId="4978" xr:uid="{B6E8ED35-9757-4D0D-B2AA-EBD7B4D3577C}"/>
    <cellStyle name="Normal 4 4 2 2" xfId="4979" xr:uid="{D8DA7AF6-0B4B-418E-8FE2-FD387F7A4FB0}"/>
    <cellStyle name="Normal 4 4 2 2 2" xfId="4980" xr:uid="{EEA9D007-F517-4BE4-9049-94249FE3E5D8}"/>
    <cellStyle name="Normal 4 4 2 2 2 2" xfId="4981" xr:uid="{26B55EB1-0D6A-4A71-BE98-F8CAF648BCF4}"/>
    <cellStyle name="Normal 4 4 2 2 3" xfId="4982" xr:uid="{10934586-DD68-4EB7-9120-1F0D1E6E7EF3}"/>
    <cellStyle name="Normal 4 4 2 3" xfId="4983" xr:uid="{6C98FC50-FE6D-48BE-8086-CA099A584D6F}"/>
    <cellStyle name="Normal 4 4 2 3 2" xfId="4984" xr:uid="{BECC1987-446B-411D-BF36-63AF9677DA4E}"/>
    <cellStyle name="Normal 4 4 2 4" xfId="4985" xr:uid="{25975255-514D-41DA-A8B9-BF2927E710BD}"/>
    <cellStyle name="Normal 4 4 3" xfId="4986" xr:uid="{5856C957-98B8-458D-AF56-A5C73BB1D919}"/>
    <cellStyle name="Normal 4 4 3 2" xfId="4987" xr:uid="{85926B91-4846-42D9-A6DE-2FD375458B15}"/>
    <cellStyle name="Normal 4 4 3 2 2" xfId="4988" xr:uid="{F4AC266C-3980-4FB1-B307-8CC47CDC8D46}"/>
    <cellStyle name="Normal 4 4 3 3" xfId="4989" xr:uid="{0E83D8B4-D842-4F34-ADDF-6C77BDA5DFF6}"/>
    <cellStyle name="Normal 4 4 4" xfId="4990" xr:uid="{F0B080B6-FFD4-4934-8C40-E5CD1B150B19}"/>
    <cellStyle name="Normal 4 4 4 2" xfId="4991" xr:uid="{0A95B1E9-34B6-4BBE-87B6-177802C97276}"/>
    <cellStyle name="Normal 4 4 5" xfId="4992" xr:uid="{ADF44107-BF6C-4069-919B-2335BF456EED}"/>
    <cellStyle name="Normal 4 5" xfId="4993" xr:uid="{DB3C8CA8-3559-4E1B-941F-5EFAB5F67F87}"/>
    <cellStyle name="Normal 4 5 2" xfId="4994" xr:uid="{A21E4D28-7E93-4E63-8581-3C1A9E8B0042}"/>
    <cellStyle name="Normal 4 5 2 2" xfId="4995" xr:uid="{50F70090-6D48-4D2C-885E-4BACF5695E73}"/>
    <cellStyle name="Normal 4 5 3" xfId="4996" xr:uid="{045B817F-D5E3-4484-92B9-0D799E44FFA3}"/>
    <cellStyle name="Normal 4 6" xfId="4997" xr:uid="{3E0746FE-9649-4607-8418-52C9178C8A9C}"/>
    <cellStyle name="Normal 4 6 2" xfId="4998" xr:uid="{E9CE1D8A-E3B9-4305-8D9F-64CCF7930DF4}"/>
    <cellStyle name="Normal 4 7" xfId="4999" xr:uid="{BE50759F-FB10-4284-BC20-D47386ACD0A5}"/>
    <cellStyle name="Normal 4 7 2" xfId="50088" xr:uid="{BDC3A00D-B2CA-4E74-BCE1-F1E6B8834F4B}"/>
    <cellStyle name="Normal 4 8" xfId="5000" xr:uid="{DC72D32D-8175-4158-BA1D-301E9831DD75}"/>
    <cellStyle name="Normal 4 9" xfId="50086" xr:uid="{FB51EE8B-57A9-4532-BE30-3559438790DC}"/>
    <cellStyle name="Normal 40" xfId="5001" xr:uid="{AC27B9D1-F590-4DD5-B0C2-528DC5FACD10}"/>
    <cellStyle name="Normal 40 10" xfId="50089" xr:uid="{23A8BDEC-E51D-45AB-A3DC-841D9B9ECB13}"/>
    <cellStyle name="Normal 40 10 2" xfId="50090" xr:uid="{B82587A0-6FC3-4193-9AD6-2FA47D57A6BF}"/>
    <cellStyle name="Normal 40 11" xfId="50091" xr:uid="{505CE859-BD8C-42A5-8227-5407C37ACA05}"/>
    <cellStyle name="Normal 40 2" xfId="50092" xr:uid="{F3D67904-2E93-487F-AF50-9EC7A6FEC0D8}"/>
    <cellStyle name="Normal 40 2 2" xfId="50093" xr:uid="{5AE5AB80-7470-4B9E-A2B9-BB8788235FFB}"/>
    <cellStyle name="Normal 40 3" xfId="50094" xr:uid="{A34F45D3-09DC-4EFF-B1A1-5CBCF6C79CDC}"/>
    <cellStyle name="Normal 40 3 2" xfId="50095" xr:uid="{5E8FEEF4-3F75-46FE-B135-0775B6BC6D83}"/>
    <cellStyle name="Normal 40 4" xfId="50096" xr:uid="{94D1A765-4457-4A5E-ADB4-DEBF0D775175}"/>
    <cellStyle name="Normal 40 4 2" xfId="50097" xr:uid="{6438E60F-4588-4276-93D5-BA1E0A6B8704}"/>
    <cellStyle name="Normal 40 5" xfId="50098" xr:uid="{459162A3-BC6A-4CB1-97E6-BFA069FFFEFC}"/>
    <cellStyle name="Normal 40 5 2" xfId="50099" xr:uid="{9F7DA760-A1A7-48E6-B6B8-301CBA8E6A2F}"/>
    <cellStyle name="Normal 40 6" xfId="50100" xr:uid="{6167A070-1207-443F-893C-1D55EC5570C4}"/>
    <cellStyle name="Normal 40 6 2" xfId="50101" xr:uid="{5E8BCE5A-08E3-4109-9998-8921FDC39311}"/>
    <cellStyle name="Normal 40 7" xfId="50102" xr:uid="{82F271F6-935E-4705-8FBB-B13D293BDBD5}"/>
    <cellStyle name="Normal 40 7 2" xfId="50103" xr:uid="{E2877AA3-5140-44A3-B717-230BCE98F006}"/>
    <cellStyle name="Normal 40 8" xfId="50104" xr:uid="{6D21DD57-B813-44CA-B414-52158CAE18D7}"/>
    <cellStyle name="Normal 40 8 2" xfId="50105" xr:uid="{A855B6A3-62B0-4ED4-8641-CDA02943814C}"/>
    <cellStyle name="Normal 40 9" xfId="50106" xr:uid="{08336D20-8518-4A7C-BAB3-705E61948CB7}"/>
    <cellStyle name="Normal 40 9 2" xfId="50107" xr:uid="{9E1F6C01-A058-4452-BC77-CC11259CB91B}"/>
    <cellStyle name="Normal 41" xfId="5002" xr:uid="{912DCA17-D5CE-4264-948F-008EDE1A6814}"/>
    <cellStyle name="Normal 41 10" xfId="50108" xr:uid="{8115792D-5392-41CF-8583-B45262B9C567}"/>
    <cellStyle name="Normal 41 10 2" xfId="50109" xr:uid="{706B4B33-8F73-48A8-9510-2AB890023F65}"/>
    <cellStyle name="Normal 41 11" xfId="50110" xr:uid="{8B284C2C-75B7-4A38-BF56-D57A9764B422}"/>
    <cellStyle name="Normal 41 2" xfId="50111" xr:uid="{D7500F6E-A74F-40A4-9A65-8B28215CDED6}"/>
    <cellStyle name="Normal 41 2 2" xfId="50112" xr:uid="{16BDB96F-F9CC-447D-BA38-CDB6760C8446}"/>
    <cellStyle name="Normal 41 3" xfId="50113" xr:uid="{F1A55EB8-F491-4F03-918E-AC0E460EA2B0}"/>
    <cellStyle name="Normal 41 3 2" xfId="50114" xr:uid="{46BA13C3-E869-4BFE-BC85-AD7BA2CFA61B}"/>
    <cellStyle name="Normal 41 4" xfId="50115" xr:uid="{DBDA8643-582B-4DBE-A815-7A2626E6D90D}"/>
    <cellStyle name="Normal 41 4 2" xfId="50116" xr:uid="{285B8A1D-DEF8-48F1-9A40-04E7BA6FADC4}"/>
    <cellStyle name="Normal 41 5" xfId="50117" xr:uid="{49093B8A-EDB9-4719-AE15-033642D7F559}"/>
    <cellStyle name="Normal 41 5 2" xfId="50118" xr:uid="{F4A9F252-18D0-4EFF-B059-6AD815BBC837}"/>
    <cellStyle name="Normal 41 6" xfId="50119" xr:uid="{8061CD1C-F165-43AE-9215-24531DF515A1}"/>
    <cellStyle name="Normal 41 6 2" xfId="50120" xr:uid="{FC6F6AD3-411F-42EB-9DD2-452056C76D91}"/>
    <cellStyle name="Normal 41 7" xfId="50121" xr:uid="{BA0C46E8-79DB-4580-8350-BA574E663E58}"/>
    <cellStyle name="Normal 41 7 2" xfId="50122" xr:uid="{37B78CFF-F21A-4985-B8BE-02B4696553D9}"/>
    <cellStyle name="Normal 41 8" xfId="50123" xr:uid="{7ED754A7-B9BE-48E3-BC1A-73159621B233}"/>
    <cellStyle name="Normal 41 8 2" xfId="50124" xr:uid="{7FC67708-065A-466E-8867-5A6692E9C7F8}"/>
    <cellStyle name="Normal 41 9" xfId="50125" xr:uid="{A3C5A93E-19BD-4867-965E-805DDE74D652}"/>
    <cellStyle name="Normal 41 9 2" xfId="50126" xr:uid="{A9E1F946-AB9E-4F30-AA45-61BEEA0CF068}"/>
    <cellStyle name="Normal 42" xfId="5003" xr:uid="{6C793119-12F5-40A0-8881-BBF0B90DB739}"/>
    <cellStyle name="Normal 42 10" xfId="50127" xr:uid="{A1973E90-FB89-43CB-A61B-FEF580D237E7}"/>
    <cellStyle name="Normal 42 10 2" xfId="50128" xr:uid="{CAF1AAB9-82A9-4373-8B33-D12C497EFEC5}"/>
    <cellStyle name="Normal 42 11" xfId="50129" xr:uid="{97E6DD41-8945-44FA-BF8A-31D9C59B4626}"/>
    <cellStyle name="Normal 42 2" xfId="50130" xr:uid="{B89E3C8E-6C7D-4512-8267-59206D2415FC}"/>
    <cellStyle name="Normal 42 2 2" xfId="50131" xr:uid="{E4D2061E-06FB-49AD-8F98-50A3E98DEEC9}"/>
    <cellStyle name="Normal 42 3" xfId="50132" xr:uid="{DB22F8C6-885E-4733-9CAE-F793338EB5B3}"/>
    <cellStyle name="Normal 42 3 2" xfId="50133" xr:uid="{D5B2ABDA-EE85-41C4-94D6-759E69552F68}"/>
    <cellStyle name="Normal 42 4" xfId="50134" xr:uid="{6BE0FAD5-65F5-4640-A2C1-C12C4144F48A}"/>
    <cellStyle name="Normal 42 4 2" xfId="50135" xr:uid="{DEE8329A-F385-435C-BA8B-09DD327773F7}"/>
    <cellStyle name="Normal 42 5" xfId="50136" xr:uid="{73D04C29-5CCC-4DD9-9C0F-E603636A4ADE}"/>
    <cellStyle name="Normal 42 5 2" xfId="50137" xr:uid="{74E44A06-251B-4458-A420-650D7C641B11}"/>
    <cellStyle name="Normal 42 6" xfId="50138" xr:uid="{C4867842-B41C-497E-85B2-E4FA7812D490}"/>
    <cellStyle name="Normal 42 6 2" xfId="50139" xr:uid="{7A084572-CD30-49EB-85F3-D14113430A96}"/>
    <cellStyle name="Normal 42 7" xfId="50140" xr:uid="{98953FCF-46F9-40DC-9267-4761EAD38DEA}"/>
    <cellStyle name="Normal 42 7 2" xfId="50141" xr:uid="{991C9A4E-E159-45E4-8B12-063166BE8567}"/>
    <cellStyle name="Normal 42 8" xfId="50142" xr:uid="{1AB39A2A-F91C-4385-88E4-F36BDB961044}"/>
    <cellStyle name="Normal 42 8 2" xfId="50143" xr:uid="{F1175193-3763-45C0-A782-9987FBA18114}"/>
    <cellStyle name="Normal 42 9" xfId="50144" xr:uid="{8833185F-87FB-4561-BC4C-5153F4360B3F}"/>
    <cellStyle name="Normal 42 9 2" xfId="50145" xr:uid="{B973AE02-354F-447D-A5E8-09BAE329220E}"/>
    <cellStyle name="Normal 43" xfId="5004" xr:uid="{6C11975A-F063-4C28-B6F4-293A4CBA740B}"/>
    <cellStyle name="Normal 43 2" xfId="5005" xr:uid="{63A2D3EB-60CC-4D76-9E3C-0CD3176343F8}"/>
    <cellStyle name="Normal 44" xfId="5006" xr:uid="{69EB2FED-BAB9-4BD4-89A5-C80750EDE428}"/>
    <cellStyle name="Normal 44 10" xfId="50147" xr:uid="{48DDEBB9-84AC-4CEA-85F3-C1C0FA3B9FFC}"/>
    <cellStyle name="Normal 44 10 2" xfId="50148" xr:uid="{A902114D-C60D-4C69-9E8F-676C2ACC1FD0}"/>
    <cellStyle name="Normal 44 11" xfId="50149" xr:uid="{D7DFBAA6-41F9-4A31-9481-9D1BB0BEB50B}"/>
    <cellStyle name="Normal 44 12" xfId="50146" xr:uid="{14A23C8C-1EA9-45BB-8747-36D0D0CC2E46}"/>
    <cellStyle name="Normal 44 2" xfId="50150" xr:uid="{489ED5F2-B718-4BA8-9589-DEA07C55CAA5}"/>
    <cellStyle name="Normal 44 2 2" xfId="50151" xr:uid="{4F08B7CD-307E-4D6C-A650-B12A8D9F9B0D}"/>
    <cellStyle name="Normal 44 3" xfId="50152" xr:uid="{B2206343-9411-43AD-A827-F8F69E271F49}"/>
    <cellStyle name="Normal 44 3 2" xfId="50153" xr:uid="{3A19D80C-F948-47BA-904B-140B8632B14D}"/>
    <cellStyle name="Normal 44 4" xfId="50154" xr:uid="{37C26456-C876-43C0-9447-D69D7765C861}"/>
    <cellStyle name="Normal 44 4 2" xfId="50155" xr:uid="{CE5F2918-CC9F-4BEF-BACC-552D16BEA26A}"/>
    <cellStyle name="Normal 44 5" xfId="50156" xr:uid="{DC524E4B-CDC4-4F24-817D-A566348ED900}"/>
    <cellStyle name="Normal 44 5 2" xfId="50157" xr:uid="{8AED535B-E110-4527-AA6B-AAE11DB7D5AB}"/>
    <cellStyle name="Normal 44 6" xfId="50158" xr:uid="{DC4DBED2-CE05-4A11-A0BB-57B93F0B6803}"/>
    <cellStyle name="Normal 44 6 2" xfId="50159" xr:uid="{FF8DB1A1-720B-48E3-ADAE-118B0C573CB1}"/>
    <cellStyle name="Normal 44 7" xfId="50160" xr:uid="{63F8AF03-9006-48BF-9C57-8083AE6B166A}"/>
    <cellStyle name="Normal 44 7 2" xfId="50161" xr:uid="{1F7D6ACF-813C-424C-B6E5-32D4F42C1418}"/>
    <cellStyle name="Normal 44 8" xfId="50162" xr:uid="{33717DD3-1D63-4858-9010-C650E6C02670}"/>
    <cellStyle name="Normal 44 8 2" xfId="50163" xr:uid="{E6658E4A-9C90-4998-BA10-9EE7176A1F1F}"/>
    <cellStyle name="Normal 44 9" xfId="50164" xr:uid="{113FE6CA-1C33-42FA-8FC6-F9F0DE3F5226}"/>
    <cellStyle name="Normal 44 9 2" xfId="50165" xr:uid="{2D018AD3-5448-4409-B727-319ED876D0A6}"/>
    <cellStyle name="Normal 45" xfId="5007" xr:uid="{B924E983-EF96-422B-A99E-1C291655958C}"/>
    <cellStyle name="Normal 45 10" xfId="50167" xr:uid="{ED951C34-3F28-4CB8-AEF4-2B541975333E}"/>
    <cellStyle name="Normal 45 10 2" xfId="50168" xr:uid="{DAF66911-3A9A-4DBB-826D-9969EFBBE1B4}"/>
    <cellStyle name="Normal 45 11" xfId="50169" xr:uid="{9150C52C-4BD3-46C8-B6C2-167EFE327C61}"/>
    <cellStyle name="Normal 45 12" xfId="50166" xr:uid="{685E49E8-C8F3-4C26-8519-CB0889B8614E}"/>
    <cellStyle name="Normal 45 2" xfId="5008" xr:uid="{E80EA527-0C5D-40F2-A331-436524862AD6}"/>
    <cellStyle name="Normal 45 2 2" xfId="50171" xr:uid="{2239FB7F-1E79-470D-B8B2-0F3257B74E4E}"/>
    <cellStyle name="Normal 45 2 3" xfId="50170" xr:uid="{57090760-DA98-423D-86A4-A2E14F94E3FB}"/>
    <cellStyle name="Normal 45 3" xfId="50172" xr:uid="{81693D27-6AFF-4509-83C2-368463743BE5}"/>
    <cellStyle name="Normal 45 3 2" xfId="50173" xr:uid="{90CCDCC6-66C4-4CEE-8BAD-13727FD67C6A}"/>
    <cellStyle name="Normal 45 4" xfId="50174" xr:uid="{60A2B733-6EBB-4275-943C-020EEA5D02FE}"/>
    <cellStyle name="Normal 45 4 2" xfId="50175" xr:uid="{E74B896E-5BDA-47CB-B3EF-1CFE6518C4ED}"/>
    <cellStyle name="Normal 45 5" xfId="50176" xr:uid="{F636BFF1-3932-4347-B17C-777F335A297A}"/>
    <cellStyle name="Normal 45 5 2" xfId="50177" xr:uid="{6754100A-2EE5-4033-AA64-5705174C63EE}"/>
    <cellStyle name="Normal 45 6" xfId="50178" xr:uid="{C04D170A-5148-4503-BB91-8FDB9D342D1A}"/>
    <cellStyle name="Normal 45 6 2" xfId="50179" xr:uid="{4675792D-F669-4916-8A4C-B0A6FCC32B55}"/>
    <cellStyle name="Normal 45 7" xfId="50180" xr:uid="{FC9B9CAE-991C-4FE6-B41E-6B9BFA0F761B}"/>
    <cellStyle name="Normal 45 7 2" xfId="50181" xr:uid="{26D1E1CF-1361-483A-80C3-A809795F23DD}"/>
    <cellStyle name="Normal 45 8" xfId="50182" xr:uid="{828A927C-2030-4581-8DDB-437C0728ACCD}"/>
    <cellStyle name="Normal 45 8 2" xfId="50183" xr:uid="{03632C19-A15E-4E7F-91A7-8E2CD208BC2C}"/>
    <cellStyle name="Normal 45 9" xfId="50184" xr:uid="{B94A700A-986E-4A73-AF27-73F3BA86B76C}"/>
    <cellStyle name="Normal 45 9 2" xfId="50185" xr:uid="{931F666E-D784-4CC8-B875-40D184ACC09A}"/>
    <cellStyle name="Normal 46" xfId="5009" xr:uid="{2CC5B572-3CD3-4EA4-854F-6CFE43695480}"/>
    <cellStyle name="Normal 46 10" xfId="50187" xr:uid="{4E38398C-7BC4-4202-850F-650EC2AB2974}"/>
    <cellStyle name="Normal 46 10 2" xfId="50188" xr:uid="{C4DEC188-FE83-4E7F-B7D2-B4ED589285BF}"/>
    <cellStyle name="Normal 46 11" xfId="50189" xr:uid="{E3FE6D9B-2370-44F1-A9A3-943BCEAA7425}"/>
    <cellStyle name="Normal 46 12" xfId="50186" xr:uid="{4AFE020C-15F4-49A6-B694-28F88793BFF0}"/>
    <cellStyle name="Normal 46 2" xfId="50190" xr:uid="{B5FF6711-3DC0-41B5-A06F-C326000F88F6}"/>
    <cellStyle name="Normal 46 2 2" xfId="50191" xr:uid="{738BCB58-5AF2-42C6-9E2D-3D4A9EBC2E6A}"/>
    <cellStyle name="Normal 46 3" xfId="50192" xr:uid="{710E0EB2-04A6-4381-ADDE-1E817030C3D3}"/>
    <cellStyle name="Normal 46 3 2" xfId="50193" xr:uid="{ED5E7414-97BB-4848-A714-6FA23863E0EF}"/>
    <cellStyle name="Normal 46 4" xfId="50194" xr:uid="{F137C29E-E5CE-456D-A336-2976B83F6DAB}"/>
    <cellStyle name="Normal 46 4 2" xfId="50195" xr:uid="{1C5558E0-7509-43C4-82F8-869F36A18212}"/>
    <cellStyle name="Normal 46 5" xfId="50196" xr:uid="{A0D3A31D-D73A-47F2-A233-AA6ABF335FB3}"/>
    <cellStyle name="Normal 46 5 2" xfId="50197" xr:uid="{BB531CF4-31DE-44EA-B415-8960D3958CDC}"/>
    <cellStyle name="Normal 46 6" xfId="50198" xr:uid="{541BF86C-4B7A-4B22-A2E7-5DB5F3786BE7}"/>
    <cellStyle name="Normal 46 6 2" xfId="50199" xr:uid="{79404600-6EAB-4432-B58B-203BFBE8493F}"/>
    <cellStyle name="Normal 46 7" xfId="50200" xr:uid="{523AE778-362C-47BD-BFF5-C249855EEEA8}"/>
    <cellStyle name="Normal 46 7 2" xfId="50201" xr:uid="{33ADFAEC-471E-4105-9E5C-242ED0DDC28C}"/>
    <cellStyle name="Normal 46 8" xfId="50202" xr:uid="{08EC1192-BD28-47BB-B9A8-A12008B9CAD2}"/>
    <cellStyle name="Normal 46 8 2" xfId="50203" xr:uid="{4D79F046-0010-41F5-AC7D-21CC640989A9}"/>
    <cellStyle name="Normal 46 9" xfId="50204" xr:uid="{0804EC5A-82E3-43EE-8E77-E4EBF065E865}"/>
    <cellStyle name="Normal 46 9 2" xfId="50205" xr:uid="{F76D9EC3-EF8E-4BAF-AF03-0FCD52B4014E}"/>
    <cellStyle name="Normal 47" xfId="5010" xr:uid="{5A533648-66B1-4382-9B5D-25A357B2343F}"/>
    <cellStyle name="Normal 48" xfId="5011" xr:uid="{80F70758-379B-44B7-AAC2-2731326E1780}"/>
    <cellStyle name="Normal 48 10" xfId="50207" xr:uid="{A7B9B546-506E-4588-A95E-3E5AB402AA14}"/>
    <cellStyle name="Normal 48 10 2" xfId="50208" xr:uid="{56422405-E8EE-49A8-85B9-788A3EECB4C9}"/>
    <cellStyle name="Normal 48 11" xfId="50209" xr:uid="{D4524F9C-2785-41EE-96AC-79AEF5563424}"/>
    <cellStyle name="Normal 48 12" xfId="50210" xr:uid="{0E3ABDE5-4C48-4B76-BF71-448D6C649708}"/>
    <cellStyle name="Normal 48 13" xfId="50206" xr:uid="{883D2665-E018-4226-B42E-B99639B8D281}"/>
    <cellStyle name="Normal 48 2" xfId="50211" xr:uid="{46658E84-BA85-4AC2-AE0C-E0CFBA471B3F}"/>
    <cellStyle name="Normal 48 2 2" xfId="50212" xr:uid="{D135B3F7-734B-4FBE-8636-084A51A0C1B3}"/>
    <cellStyle name="Normal 48 3" xfId="50213" xr:uid="{1CAA9E8E-4230-40D5-B8AB-F9A58A2B7EB2}"/>
    <cellStyle name="Normal 48 3 2" xfId="50214" xr:uid="{56DEFCF0-6823-4D08-8FCA-B395E43479F6}"/>
    <cellStyle name="Normal 48 4" xfId="50215" xr:uid="{223C52F8-FE25-4911-B895-6D9EB42C251E}"/>
    <cellStyle name="Normal 48 4 2" xfId="50216" xr:uid="{EF3AC7E5-E6B3-437A-A9AB-FABD0A8941AB}"/>
    <cellStyle name="Normal 48 5" xfId="50217" xr:uid="{661C7DD7-0968-4C70-8DFA-56658E33B607}"/>
    <cellStyle name="Normal 48 5 2" xfId="50218" xr:uid="{B5ADFC8A-91D6-4878-808E-C91282D01D29}"/>
    <cellStyle name="Normal 48 6" xfId="50219" xr:uid="{5C319FC9-C590-40C1-A745-E5E8BC5C52DA}"/>
    <cellStyle name="Normal 48 6 2" xfId="50220" xr:uid="{F857942B-AF65-44E6-BCBB-9815D5F7157D}"/>
    <cellStyle name="Normal 48 7" xfId="50221" xr:uid="{50598677-E71A-4894-ABE2-779B8EC0E1A6}"/>
    <cellStyle name="Normal 48 7 2" xfId="50222" xr:uid="{F1062E1B-D1E8-43BC-9EE4-30303FD01A32}"/>
    <cellStyle name="Normal 48 8" xfId="50223" xr:uid="{9F18BE34-302B-45A8-BC36-46B22CB47CD9}"/>
    <cellStyle name="Normal 48 8 2" xfId="50224" xr:uid="{FD3C2F43-D249-44BD-8F71-42AB6E6BCB90}"/>
    <cellStyle name="Normal 48 9" xfId="50225" xr:uid="{9B5268CE-ECBF-4B98-A86B-03A9FFE3008C}"/>
    <cellStyle name="Normal 48 9 2" xfId="50226" xr:uid="{2F758BCA-0829-4DDC-8033-7334067EDB40}"/>
    <cellStyle name="Normal 49" xfId="5012" xr:uid="{B9CEC8C2-FF7C-4F4B-9EA0-9FB43597E7C4}"/>
    <cellStyle name="Normal 49 2" xfId="50228" xr:uid="{2988D7CB-D8BB-46F2-9DD1-23A240610949}"/>
    <cellStyle name="Normal 49 3" xfId="50229" xr:uid="{843D2470-A84B-440D-89D0-CDF7A29E4877}"/>
    <cellStyle name="Normal 49 4" xfId="50227" xr:uid="{9DAB7A37-46A0-4566-8B9E-937C95EC834C}"/>
    <cellStyle name="Normal 5" xfId="5013" xr:uid="{1840BAAB-A061-4D23-B7DD-3AD35147BEF2}"/>
    <cellStyle name="Normal 5 10" xfId="50231" xr:uid="{33205845-0F2B-4690-90AE-856106B41ED5}"/>
    <cellStyle name="Normal 5 11" xfId="50232" xr:uid="{B3A80A72-5BAD-4BF3-8B5F-A3D5B12BB889}"/>
    <cellStyle name="Normal 5 12" xfId="50230" xr:uid="{91589382-04C4-4D5B-A895-689EF72C8D35}"/>
    <cellStyle name="Normal 5 2" xfId="5014" xr:uid="{3FABAF21-E37D-4128-A16E-AE12CF58E975}"/>
    <cellStyle name="Normal 5 2 2" xfId="5015" xr:uid="{EE0470CE-DFD3-4AFD-8803-BD1435D62269}"/>
    <cellStyle name="Normal 5 2 2 2" xfId="50234" xr:uid="{93C7CD09-FCDB-427E-9AD4-27C8B722411B}"/>
    <cellStyle name="Normal 5 2 3" xfId="50233" xr:uid="{5F61995E-ABD3-4E76-8174-E1CCC9D36336}"/>
    <cellStyle name="Normal 5 3" xfId="5016" xr:uid="{0171CAD2-B4AA-4F58-855F-1E3A63658000}"/>
    <cellStyle name="Normal 5 3 2" xfId="50236" xr:uid="{8272BD9B-D4F4-4C4D-912F-F14B243DBF91}"/>
    <cellStyle name="Normal 5 3 3" xfId="50235" xr:uid="{F04EDEE5-81B8-46BC-8425-21AC9F60230C}"/>
    <cellStyle name="Normal 5 4" xfId="5017" xr:uid="{49E0402E-F184-47E9-A7C2-375378DA93EF}"/>
    <cellStyle name="Normal 5 4 2" xfId="50237" xr:uid="{8022C52C-02EE-4044-9508-91391F322AAE}"/>
    <cellStyle name="Normal 5 5" xfId="50238" xr:uid="{4E9E7BF7-7434-4574-9B51-43B03294B03A}"/>
    <cellStyle name="Normal 5 5 2" xfId="50239" xr:uid="{463D03AA-9726-44C6-9D96-0B05A1B9DB26}"/>
    <cellStyle name="Normal 5 6" xfId="50240" xr:uid="{008A2F3C-C1F7-480E-B7F1-D16F13E3C29D}"/>
    <cellStyle name="Normal 5 6 2" xfId="50241" xr:uid="{97C01951-C4C2-4355-A0F7-0616AE7EEDFA}"/>
    <cellStyle name="Normal 5 7" xfId="50242" xr:uid="{BD0DE347-D57C-4490-AE3C-0237583C53F2}"/>
    <cellStyle name="Normal 5 7 2" xfId="50243" xr:uid="{862D0AC6-7A44-44A5-B543-3CD4668E518A}"/>
    <cellStyle name="Normal 5 8" xfId="50244" xr:uid="{602897F2-DC54-4F90-B0FA-2598CBE76260}"/>
    <cellStyle name="Normal 5 9" xfId="50245" xr:uid="{B7B523C9-B5AF-492D-B79E-452E3745657C}"/>
    <cellStyle name="Normal 50" xfId="5018" xr:uid="{2021D002-30CC-40A2-A5C6-0234B0DEADEB}"/>
    <cellStyle name="Normal 50 2" xfId="50247" xr:uid="{FDDA6DBF-7C08-4A36-A4A7-8DF3E4979EFD}"/>
    <cellStyle name="Normal 50 3" xfId="50246" xr:uid="{77727BA0-7A3D-4ACC-9F10-2211B2DF5449}"/>
    <cellStyle name="Normal 51" xfId="5019" xr:uid="{AA93563B-B79E-4F4D-A0F3-FAC2013E15E7}"/>
    <cellStyle name="Normal 51 2" xfId="50248" xr:uid="{60A97779-FD97-40BA-8397-00530C2582BF}"/>
    <cellStyle name="Normal 52" xfId="5020" xr:uid="{DAA26FF7-B075-4F31-8CB1-D14FD149352F}"/>
    <cellStyle name="Normal 52 2" xfId="50249" xr:uid="{B6E7F79F-339A-4E8A-87B3-78FCCD9F4A2A}"/>
    <cellStyle name="Normal 53" xfId="5021" xr:uid="{D1CBC020-ACED-4037-972D-AADDA0385A06}"/>
    <cellStyle name="Normal 53 2" xfId="50250" xr:uid="{3022C84E-EA97-4F2C-968F-2E3C11AE4B10}"/>
    <cellStyle name="Normal 54" xfId="5022" xr:uid="{EB89DC3C-C99D-425F-866A-721E40EF1557}"/>
    <cellStyle name="Normal 54 2" xfId="50251" xr:uid="{3BE9490F-48DF-4FAA-B954-592032B7AD3C}"/>
    <cellStyle name="Normal 55" xfId="5023" xr:uid="{0C5F06FC-1BF3-4995-BEC6-AE88F2FB2F6A}"/>
    <cellStyle name="Normal 55 2" xfId="50252" xr:uid="{2801CE80-D0CF-4F13-B0BE-00E91023C128}"/>
    <cellStyle name="Normal 56" xfId="5024" xr:uid="{1B24A507-1A67-4CBA-8852-6F71029DE041}"/>
    <cellStyle name="Normal 56 2" xfId="50253" xr:uid="{6586FCE6-54A8-46C0-A32E-909364A7C2EA}"/>
    <cellStyle name="Normal 57" xfId="5025" xr:uid="{B0A9F0CA-5793-444D-AF62-41239BDB3EC3}"/>
    <cellStyle name="Normal 57 2" xfId="50254" xr:uid="{8EA681F3-814A-48A7-98F0-BDDB9E4E494F}"/>
    <cellStyle name="Normal 58" xfId="5026" xr:uid="{A598E7B3-C2B5-4178-BB6D-0B3E689707B9}"/>
    <cellStyle name="Normal 58 2" xfId="50255" xr:uid="{D169D75D-EE80-4171-8AB9-B4BB1B064ABD}"/>
    <cellStyle name="Normal 59" xfId="5027" xr:uid="{EA812273-4D91-4ACF-9A15-772250E10FB0}"/>
    <cellStyle name="Normal 6" xfId="5028" xr:uid="{487D9E46-B800-47F8-AA12-1ED1C7B8CEBC}"/>
    <cellStyle name="Normal 6 2" xfId="5029" xr:uid="{E8E68CC3-0475-4F2D-AF3F-30367B691572}"/>
    <cellStyle name="Normal 6 2 2" xfId="5030" xr:uid="{036D6E8F-D61F-4692-88CF-D6E89AC583D8}"/>
    <cellStyle name="Normal 6 2 2 2" xfId="5031" xr:uid="{4D63D2C6-040B-4A82-B20E-5C4A0F143E81}"/>
    <cellStyle name="Normal 6 2 2 2 2" xfId="5032" xr:uid="{0CA33C95-8360-4E2A-B997-C26B43C37262}"/>
    <cellStyle name="Normal 6 2 2 2 2 2" xfId="5033" xr:uid="{72F672C7-3FF9-45B8-8CAF-35F39BEA7DC8}"/>
    <cellStyle name="Normal 6 2 2 2 3" xfId="5034" xr:uid="{3253BDB4-6FFD-4F45-97DD-BFA6D50CD375}"/>
    <cellStyle name="Normal 6 2 2 3" xfId="5035" xr:uid="{57D79C07-0BFB-47D7-85F0-F576B7DBBAE4}"/>
    <cellStyle name="Normal 6 2 2 3 2" xfId="5036" xr:uid="{A525485B-19A6-4EE8-8F39-B98C0034F543}"/>
    <cellStyle name="Normal 6 2 2 4" xfId="5037" xr:uid="{98A1EF1C-2DC6-4F5F-8431-6EDE90CC7526}"/>
    <cellStyle name="Normal 6 2 3" xfId="5038" xr:uid="{6FCC76A9-C1B1-4130-A51E-C17249F7A9C2}"/>
    <cellStyle name="Normal 6 2 3 2" xfId="5039" xr:uid="{82C3EA93-CB71-4E7A-A0C7-CC01283E504A}"/>
    <cellStyle name="Normal 6 2 3 2 2" xfId="5040" xr:uid="{2DC330D3-BAB0-4F06-8570-96BB584F5CB6}"/>
    <cellStyle name="Normal 6 2 3 3" xfId="5041" xr:uid="{7B844DA8-1AB0-4610-982C-0A3E35BBB0A5}"/>
    <cellStyle name="Normal 6 2 4" xfId="5042" xr:uid="{D00B9687-75FF-4D3B-8E9B-915D8B3A05F8}"/>
    <cellStyle name="Normal 6 2 4 2" xfId="5043" xr:uid="{0F827F55-7075-4EF3-84CD-8BFEF0B76772}"/>
    <cellStyle name="Normal 6 2 5" xfId="5044" xr:uid="{20F15C90-94F7-4139-AA33-94BA4D0B0520}"/>
    <cellStyle name="Normal 6 2 6" xfId="5045" xr:uid="{6AAE1218-82E5-4F77-80F8-3799BEB777E3}"/>
    <cellStyle name="Normal 6 3" xfId="5046" xr:uid="{FB3C3150-2018-4419-BB5D-6040113129A7}"/>
    <cellStyle name="Normal 6 3 2" xfId="5047" xr:uid="{3969B4CB-0236-4C0F-8FC4-4EBBBF5BC2B6}"/>
    <cellStyle name="Normal 6 3 2 2" xfId="5048" xr:uid="{4DB590B2-3586-444F-BA4F-BE6B288E453B}"/>
    <cellStyle name="Normal 6 3 2 2 2" xfId="5049" xr:uid="{052A7B6D-4142-4F48-9BB7-3861D026BC26}"/>
    <cellStyle name="Normal 6 3 2 3" xfId="5050" xr:uid="{53154563-E3CE-41AE-91F0-DDA7D5B51FBD}"/>
    <cellStyle name="Normal 6 3 3" xfId="5051" xr:uid="{FBAE87D5-2E03-4B0F-9625-06E2932478E9}"/>
    <cellStyle name="Normal 6 3 3 2" xfId="5052" xr:uid="{4BBBB9B1-860F-422E-8324-4E780DEF2F2B}"/>
    <cellStyle name="Normal 6 3 4" xfId="5053" xr:uid="{15BC0824-2FA7-4174-B9A3-66FD123B92B1}"/>
    <cellStyle name="Normal 6 3 5" xfId="50256" xr:uid="{3F9F2133-3FF4-49CE-BE1F-5A45C9253AFB}"/>
    <cellStyle name="Normal 6 4" xfId="5054" xr:uid="{ACD20ACA-7A6E-484A-8F5E-CE2A6874F54E}"/>
    <cellStyle name="Normal 6 4 2" xfId="5055" xr:uid="{E5E7CB39-6934-407F-9B8E-FF6815D586B0}"/>
    <cellStyle name="Normal 6 4 2 2" xfId="5056" xr:uid="{DCCDBAB6-5CAE-4455-9FFA-94781511682B}"/>
    <cellStyle name="Normal 6 4 3" xfId="5057" xr:uid="{ADA05878-54A8-4D4A-BA6A-06F0EA93B602}"/>
    <cellStyle name="Normal 6 5" xfId="5058" xr:uid="{4DF333ED-F9B0-48F3-A1B0-4F8B2B31D08B}"/>
    <cellStyle name="Normal 6 5 2" xfId="5059" xr:uid="{02837258-650E-4306-B017-C2BD52C18CF3}"/>
    <cellStyle name="Normal 6 6" xfId="5060" xr:uid="{0D820F23-2C02-4DD2-A97F-041921FA774A}"/>
    <cellStyle name="Normal 6 7" xfId="5061" xr:uid="{FA641445-EF77-41A4-8FD3-44833FCC5A0E}"/>
    <cellStyle name="Normal 60" xfId="5062" xr:uid="{C5FF7058-8100-42F6-AC20-111870B7060C}"/>
    <cellStyle name="Normal 61" xfId="5063" xr:uid="{4C68DE65-6B0D-4486-BD9A-31ADB7FCF155}"/>
    <cellStyle name="Normal 62" xfId="5064" xr:uid="{DFFA3DC8-3699-4D39-AF3A-0EBCBF31A6F9}"/>
    <cellStyle name="Normal 62 2" xfId="50257" xr:uid="{A03EF3FD-24EC-4C0D-B8D6-C97B6EE2FEB9}"/>
    <cellStyle name="Normal 63" xfId="5065" xr:uid="{FC488860-56F9-4709-BE04-E3CEB8B18107}"/>
    <cellStyle name="Normal 64" xfId="5066" xr:uid="{50238E77-8054-475F-9B38-A9C814D39E14}"/>
    <cellStyle name="Normal 65" xfId="5067" xr:uid="{369AAEA5-3024-4E84-BDC3-08A768765153}"/>
    <cellStyle name="Normal 66" xfId="5068" xr:uid="{2F2849D0-E905-4920-8A6D-2C3D6705569C}"/>
    <cellStyle name="Normal 67" xfId="5069" xr:uid="{C60C1CC9-CC0F-4C79-AA81-E8209062C5B5}"/>
    <cellStyle name="Normal 68" xfId="5070" xr:uid="{5B6CAD95-C3BC-4B2F-B4A1-8E65B5FBD80D}"/>
    <cellStyle name="Normal 69" xfId="5071" xr:uid="{3C36093D-DBD2-40B2-87E4-06D4BCFCA1F3}"/>
    <cellStyle name="Normal 7" xfId="5072" xr:uid="{398533F4-9DA2-4F2E-9480-35FA4C04C0E1}"/>
    <cellStyle name="Normal 7 2" xfId="5073" xr:uid="{4F5C23DF-7C4F-4473-A238-336AFDD1D91E}"/>
    <cellStyle name="Normal 7 2 2" xfId="5074" xr:uid="{3652BC96-DC52-4987-BA15-617672733802}"/>
    <cellStyle name="Normal 7 2 2 2" xfId="5075" xr:uid="{B1AA76F4-887C-4A4E-BDE3-A6595D780F92}"/>
    <cellStyle name="Normal 7 2 2 2 2" xfId="5076" xr:uid="{7E3B6E32-9436-46C7-9AB1-24690119D9B2}"/>
    <cellStyle name="Normal 7 2 2 3" xfId="5077" xr:uid="{41D92DEA-8C19-47A1-8FE2-C1F36EB55643}"/>
    <cellStyle name="Normal 7 2 3" xfId="5078" xr:uid="{3D446A89-D402-44CA-A52C-B742FA21452F}"/>
    <cellStyle name="Normal 7 2 3 2" xfId="5079" xr:uid="{4948B02D-8DCC-43B5-AD8A-E88CD77DE05E}"/>
    <cellStyle name="Normal 7 2 4" xfId="5080" xr:uid="{0197C00C-8E82-40C5-8FAE-1637A7BD5CE6}"/>
    <cellStyle name="Normal 7 2 5" xfId="50259" xr:uid="{6A270485-7FF2-44D0-8FF3-7ECC65E112EF}"/>
    <cellStyle name="Normal 7 3" xfId="5081" xr:uid="{B0EB13A5-D219-4BC3-8423-878E8790A8A5}"/>
    <cellStyle name="Normal 7 3 2" xfId="5082" xr:uid="{0D347B15-3684-48BB-A7CE-03B51DB91DFC}"/>
    <cellStyle name="Normal 7 3 2 2" xfId="5083" xr:uid="{0A6387E0-2324-488A-A428-A3820950735C}"/>
    <cellStyle name="Normal 7 3 3" xfId="5084" xr:uid="{6E070BE8-8BA4-4054-A209-B242D7E6ED29}"/>
    <cellStyle name="Normal 7 3 4" xfId="50260" xr:uid="{37080831-BE4C-4824-B6DC-B4A555DF1524}"/>
    <cellStyle name="Normal 7 4" xfId="5085" xr:uid="{3078F6B8-D57A-4B1D-B925-0A5B4812EB0E}"/>
    <cellStyle name="Normal 7 4 2" xfId="5086" xr:uid="{1B807932-C40A-465E-8F4A-92250F33449C}"/>
    <cellStyle name="Normal 7 4 3" xfId="50261" xr:uid="{DFCA0E6D-11F0-437A-8338-0D3CABCE803D}"/>
    <cellStyle name="Normal 7 5" xfId="5087" xr:uid="{C439FDF4-E8ED-4E40-BBC8-104E628B5FFE}"/>
    <cellStyle name="Normal 7 5 2" xfId="50262" xr:uid="{FB3977E2-92B5-40AA-93D0-2F181F9F232E}"/>
    <cellStyle name="Normal 7 6" xfId="5088" xr:uid="{AA487FB1-F247-48FA-818D-869E8C623AE3}"/>
    <cellStyle name="Normal 7 6 2" xfId="50263" xr:uid="{1D12FA8A-D42F-4707-BAF8-8FB5D5565116}"/>
    <cellStyle name="Normal 7 7" xfId="50264" xr:uid="{707DACFD-023E-41D7-9D92-E45FA1A149B0}"/>
    <cellStyle name="Normal 7 8" xfId="50258" xr:uid="{F8914DF9-5A7D-4671-A473-1FDEED3B4CCE}"/>
    <cellStyle name="Normal 70" xfId="5089" xr:uid="{8421B51E-C087-4ECD-9600-6D4E64A33DA5}"/>
    <cellStyle name="Normal 71" xfId="5090" xr:uid="{4FF186D4-CA77-4715-9F0A-45225C066B49}"/>
    <cellStyle name="Normal 72" xfId="5091" xr:uid="{EDA12C4B-6D46-4BE3-B9A2-7ED1D493375D}"/>
    <cellStyle name="Normal 73" xfId="5092" xr:uid="{5C70C5D8-2C5C-45E7-BF4B-16A0D63CA1C5}"/>
    <cellStyle name="Normal 73 2" xfId="50265" xr:uid="{EE34DDCD-901E-46B0-8E95-23B05EBF3616}"/>
    <cellStyle name="Normal 74" xfId="5093" xr:uid="{4AE413F7-3382-4898-B11E-4331E459ACF4}"/>
    <cellStyle name="Normal 75" xfId="5094" xr:uid="{A59433AC-00AA-4D67-B56C-084099E08057}"/>
    <cellStyle name="Normal 75 2" xfId="50266" xr:uid="{38ACF0D5-5EBA-454B-A9FB-61AC8D10BF15}"/>
    <cellStyle name="Normal 76" xfId="5095" xr:uid="{47F2DB68-7518-468E-8ED7-998166A618BF}"/>
    <cellStyle name="Normal 76 2" xfId="50267" xr:uid="{B08FD3AF-652D-41B0-BDE3-1FAE39FA160F}"/>
    <cellStyle name="Normal 77" xfId="5096" xr:uid="{BEBCFC45-BEFD-464A-BA10-D838DFFA5B3E}"/>
    <cellStyle name="Normal 77 2" xfId="50268" xr:uid="{4271D8C8-F5E7-4BF7-890E-CF5E5E3D23E5}"/>
    <cellStyle name="Normal 78" xfId="5097" xr:uid="{6D95C02B-C438-4099-9300-3FD7F27F4364}"/>
    <cellStyle name="Normal 78 2" xfId="50269" xr:uid="{F03CF2DE-C005-41CC-B2C7-6D6C36532AE8}"/>
    <cellStyle name="Normal 79" xfId="5098" xr:uid="{91B28CC2-EB03-46B4-B959-90523659B58E}"/>
    <cellStyle name="Normal 79 2" xfId="50270" xr:uid="{96AC16A8-1E0B-4ACC-939B-EF2649FDA517}"/>
    <cellStyle name="Normal 8" xfId="5099" xr:uid="{8DD10109-91E7-4293-A516-F17D623AB859}"/>
    <cellStyle name="Normal 8 10" xfId="50271" xr:uid="{15F49347-7EC6-4831-A33E-511FC71E2F62}"/>
    <cellStyle name="Normal 8 10 2" xfId="50272" xr:uid="{E9BF956A-954B-44F2-BFB4-2E2A1F33E03E}"/>
    <cellStyle name="Normal 8 11" xfId="50273" xr:uid="{CB9CD3CC-3F0C-4390-A610-10B5D27B7027}"/>
    <cellStyle name="Normal 8 11 2" xfId="50274" xr:uid="{69709536-4E09-4178-A9C7-577F6D102AC8}"/>
    <cellStyle name="Normal 8 12" xfId="50275" xr:uid="{D0695848-8C3A-4B4D-9FA1-81AA56BBC817}"/>
    <cellStyle name="Normal 8 2" xfId="5100" xr:uid="{E90F1043-02D9-4210-858C-5AFB406F7B8F}"/>
    <cellStyle name="Normal 8 2 2" xfId="5101" xr:uid="{5388E679-3EE5-4D3E-B1D9-513DD7EED306}"/>
    <cellStyle name="Normal 8 2 2 2" xfId="5102" xr:uid="{758D3608-471A-442D-9762-E17A2E8D776B}"/>
    <cellStyle name="Normal 8 2 2 2 2" xfId="5103" xr:uid="{5191A63D-96CD-4339-BCB3-180AB5960D55}"/>
    <cellStyle name="Normal 8 2 2 3" xfId="5104" xr:uid="{C82FD1D7-6683-4254-81AF-9220183D76F0}"/>
    <cellStyle name="Normal 8 2 3" xfId="5105" xr:uid="{686EF6E2-A060-4C2E-8E9A-37936405DDBF}"/>
    <cellStyle name="Normal 8 2 3 2" xfId="5106" xr:uid="{6357B028-1584-47A9-BB78-21AB13DA28F4}"/>
    <cellStyle name="Normal 8 2 4" xfId="5107" xr:uid="{D3F051F0-5A9A-4BD7-B80F-5C51A3CA217C}"/>
    <cellStyle name="Normal 8 2 5" xfId="50276" xr:uid="{318BDF90-1986-4159-9014-0036EC497918}"/>
    <cellStyle name="Normal 8 3" xfId="5108" xr:uid="{EEE84854-DDE7-4B75-BD17-E9369EDD3B03}"/>
    <cellStyle name="Normal 8 3 2" xfId="5109" xr:uid="{BC611976-6384-4BD2-AF70-7E7891E4BECA}"/>
    <cellStyle name="Normal 8 3 2 2" xfId="5110" xr:uid="{3B1731CB-3432-4AC6-B001-0833BED24EF3}"/>
    <cellStyle name="Normal 8 3 2 2 2" xfId="5111" xr:uid="{9B4AC843-71C2-49B1-BF53-8DC9B73CCCBD}"/>
    <cellStyle name="Normal 8 3 2 2 2 2" xfId="5112" xr:uid="{19E70F6A-6D7A-4A2A-BA3B-487DDB47656A}"/>
    <cellStyle name="Normal 8 3 2 2 3" xfId="5113" xr:uid="{162CF2CB-2DC7-4B76-B8E9-0A0C7F140303}"/>
    <cellStyle name="Normal 8 3 2 3" xfId="5114" xr:uid="{2AA04F9B-B246-47B2-8A4B-38048B0B3C58}"/>
    <cellStyle name="Normal 8 3 2 3 2" xfId="5115" xr:uid="{5038FBD5-3024-4651-9925-1407829101F7}"/>
    <cellStyle name="Normal 8 3 2 4" xfId="5116" xr:uid="{4EB4056A-25CC-4DEB-AEC9-E846169687E5}"/>
    <cellStyle name="Normal 8 3 3" xfId="5117" xr:uid="{82174E4C-BD1D-482E-88EF-5EB70786ED9E}"/>
    <cellStyle name="Normal 8 3 3 2" xfId="5118" xr:uid="{94EFD723-3688-47A4-9BC1-E876D8C37BE1}"/>
    <cellStyle name="Normal 8 3 3 2 2" xfId="5119" xr:uid="{DC3C817F-F920-41F8-8833-8F48CF042CCE}"/>
    <cellStyle name="Normal 8 3 3 3" xfId="5120" xr:uid="{8B8C3303-1B18-4E60-90E4-EEE16B985178}"/>
    <cellStyle name="Normal 8 3 4" xfId="5121" xr:uid="{25330A46-AFA6-4D9E-9B22-60AA17CB20EC}"/>
    <cellStyle name="Normal 8 3 4 2" xfId="5122" xr:uid="{70B5E17E-5628-460B-B562-28D1A8FCC098}"/>
    <cellStyle name="Normal 8 3 5" xfId="5123" xr:uid="{7F81C849-6A2E-469C-85ED-1C0A791E089F}"/>
    <cellStyle name="Normal 8 4" xfId="5124" xr:uid="{9798AFD8-9FD9-4238-9D84-94820932F11E}"/>
    <cellStyle name="Normal 8 4 2" xfId="5125" xr:uid="{E2B539DA-9BB3-43C6-AAE9-F341FA4978BD}"/>
    <cellStyle name="Normal 8 4 2 2" xfId="5126" xr:uid="{A697CB81-B732-4865-B0C7-48BF2334E741}"/>
    <cellStyle name="Normal 8 4 2 2 2" xfId="5127" xr:uid="{C0FBEF28-EB5D-413E-B792-768FF6064266}"/>
    <cellStyle name="Normal 8 4 2 3" xfId="5128" xr:uid="{82E03AFC-EE5F-4CEC-8616-D6806D7DF095}"/>
    <cellStyle name="Normal 8 4 3" xfId="5129" xr:uid="{89523FB7-E980-46BD-B597-8A8473B21FAF}"/>
    <cellStyle name="Normal 8 4 3 2" xfId="5130" xr:uid="{83C6C6F7-4FDC-4E8F-86B4-2574A54BCB65}"/>
    <cellStyle name="Normal 8 4 4" xfId="5131" xr:uid="{EC06AE1B-53AC-46F6-8632-48953554D49B}"/>
    <cellStyle name="Normal 8 5" xfId="5132" xr:uid="{DB053519-F7BA-45F5-9C18-E4AE78013A8E}"/>
    <cellStyle name="Normal 8 5 2" xfId="5133" xr:uid="{CF6FD005-95F2-437E-9ACC-CBE9B2E68C99}"/>
    <cellStyle name="Normal 8 5 2 2" xfId="5134" xr:uid="{EC52903E-8C82-43C1-B7A0-9735095C4BD7}"/>
    <cellStyle name="Normal 8 5 3" xfId="5135" xr:uid="{D6619044-8C3C-41CE-BD7A-A3E1D8CB6A4A}"/>
    <cellStyle name="Normal 8 6" xfId="5136" xr:uid="{F6B09B28-C152-4F73-8FE4-9B9C27C5EFA0}"/>
    <cellStyle name="Normal 8 6 2" xfId="5137" xr:uid="{0D12E7D2-B853-4CD7-95E9-7613D97FEF6D}"/>
    <cellStyle name="Normal 8 7" xfId="5138" xr:uid="{43AF19D0-A59B-4A26-973E-B0873C900B80}"/>
    <cellStyle name="Normal 8 7 2" xfId="50277" xr:uid="{E53B792D-0028-4303-ADBC-86BBF99BC491}"/>
    <cellStyle name="Normal 8 8" xfId="50278" xr:uid="{4C267403-23BE-480B-A9BE-531015704037}"/>
    <cellStyle name="Normal 8 8 2" xfId="50279" xr:uid="{966C2B52-1ECE-456B-874A-B90DF08907CA}"/>
    <cellStyle name="Normal 8 9" xfId="50280" xr:uid="{8AD99D98-D0B3-413C-9ED9-29FA938C0F20}"/>
    <cellStyle name="Normal 8 9 2" xfId="50281" xr:uid="{0379BEC4-0036-4969-8F44-FC3137EBA23A}"/>
    <cellStyle name="Normal 80" xfId="5139" xr:uid="{CDF42F74-83B6-435C-94FA-DC237DF0D192}"/>
    <cellStyle name="Normal 80 2" xfId="50282" xr:uid="{5DCDBEA0-1970-40CA-A1DD-C294A3C107D7}"/>
    <cellStyle name="Normal 81" xfId="5140" xr:uid="{26DBD807-7A2C-4BBA-B20B-7DE79BEF3E81}"/>
    <cellStyle name="Normal 81 2" xfId="50283" xr:uid="{ACF1CB30-94AC-4F79-BA88-CF7AFC7384E8}"/>
    <cellStyle name="Normal 82" xfId="5141" xr:uid="{94BA7FA9-F95F-4169-98B0-C9179D042E75}"/>
    <cellStyle name="Normal 82 2" xfId="50284" xr:uid="{6CDF7B20-6AFA-4759-AA8B-9DC09D4235D7}"/>
    <cellStyle name="Normal 83" xfId="5142" xr:uid="{93E3ADFC-0ADB-4C80-8D69-58BC581C1DEE}"/>
    <cellStyle name="Normal 83 2" xfId="50285" xr:uid="{8ECF83EF-1027-4EE2-AFF3-C2208D4E9EB2}"/>
    <cellStyle name="Normal 84" xfId="5143" xr:uid="{7BCB68F7-73A0-45A7-A594-B856F957A86E}"/>
    <cellStyle name="Normal 84 2" xfId="50286" xr:uid="{30E75209-1133-49AB-9C89-68CF9A2EADEE}"/>
    <cellStyle name="Normal 85" xfId="5144" xr:uid="{BA3B0ADF-F778-4562-8604-E26D9BD37183}"/>
    <cellStyle name="Normal 85 2" xfId="50287" xr:uid="{5A1B1ED9-4942-4CED-9B18-7A7ADE744242}"/>
    <cellStyle name="Normal 86" xfId="5145" xr:uid="{5036E940-32C9-48D7-9088-A971EE24944C}"/>
    <cellStyle name="Normal 86 2" xfId="50288" xr:uid="{E255E63D-5DE2-40B7-8A1A-DF854B06D20E}"/>
    <cellStyle name="Normal 87" xfId="5146" xr:uid="{7651A739-AD33-4758-A1C8-87164D27D3E0}"/>
    <cellStyle name="Normal 87 2" xfId="50289" xr:uid="{6690EA41-45C4-4DDD-9DB6-3A8F64252E48}"/>
    <cellStyle name="Normal 88" xfId="5147" xr:uid="{3BE3C160-2A38-4089-BBCA-5331C39A6991}"/>
    <cellStyle name="Normal 88 2" xfId="50290" xr:uid="{33101357-0F53-4213-A105-47BB8EEC3A63}"/>
    <cellStyle name="Normal 89" xfId="5148" xr:uid="{7EC1C81A-C46C-4805-8988-D152DFBFED76}"/>
    <cellStyle name="Normal 89 2" xfId="50291" xr:uid="{6F64F85E-EE8C-457C-84D9-84C2F08438DA}"/>
    <cellStyle name="Normal 9" xfId="5149" xr:uid="{4E0A4CD9-5B57-42CA-BE55-BC57BF1B1DBD}"/>
    <cellStyle name="Normal 9 2" xfId="5150" xr:uid="{CFE088D8-9D47-46B8-ABD8-0BEA783DDE3D}"/>
    <cellStyle name="Normal 9 2 2" xfId="5151" xr:uid="{37B8BE7D-62B6-46DF-8FA8-5BED48FC7F5F}"/>
    <cellStyle name="Normal 9 2 2 2" xfId="5152" xr:uid="{ED826BEB-D6FB-429F-9533-0E6336570638}"/>
    <cellStyle name="Normal 9 2 3" xfId="5153" xr:uid="{921CD2D9-916E-40C4-B641-6C85823FABC9}"/>
    <cellStyle name="Normal 9 2 4" xfId="50292" xr:uid="{13A23ADB-C87A-4B7C-AB02-295458A102D3}"/>
    <cellStyle name="Normal 9 3" xfId="5154" xr:uid="{D64ABC48-4E04-4356-97A4-D302102D8ADB}"/>
    <cellStyle name="Normal 9 3 2" xfId="5155" xr:uid="{68C53B09-8414-4A4F-9FD0-536204914BEB}"/>
    <cellStyle name="Normal 9 3 2 2" xfId="5156" xr:uid="{88E352C5-ABE8-4650-8ABF-0AC171EF154D}"/>
    <cellStyle name="Normal 9 3 2 2 2" xfId="5157" xr:uid="{74A58A86-C11F-4677-A272-C4BD4833CBE6}"/>
    <cellStyle name="Normal 9 3 2 2 2 2" xfId="5158" xr:uid="{FBCFC6C7-D6CE-4283-B339-540F3F7969A2}"/>
    <cellStyle name="Normal 9 3 2 2 3" xfId="5159" xr:uid="{CFDD3421-DF17-4757-AD82-3A62E492F0D1}"/>
    <cellStyle name="Normal 9 3 2 3" xfId="5160" xr:uid="{441EC18D-DDB0-4362-8420-64E4DDBA1DEE}"/>
    <cellStyle name="Normal 9 3 2 3 2" xfId="5161" xr:uid="{7F049E81-5B68-4C7D-997F-3480B93579F5}"/>
    <cellStyle name="Normal 9 3 2 4" xfId="5162" xr:uid="{39F2406F-BBDD-4CDE-BB41-39B29CC907AC}"/>
    <cellStyle name="Normal 9 3 3" xfId="5163" xr:uid="{A96752F6-7267-40D8-8E91-FE9094366EA1}"/>
    <cellStyle name="Normal 9 3 3 2" xfId="5164" xr:uid="{BA4DEED5-2D7C-44C3-ADA3-8318559E61F8}"/>
    <cellStyle name="Normal 9 3 3 2 2" xfId="5165" xr:uid="{327D08E0-59D4-4150-BCB5-72F0157A9E30}"/>
    <cellStyle name="Normal 9 3 3 3" xfId="5166" xr:uid="{56BE6F2C-272C-403D-80F3-BA7311D45DE9}"/>
    <cellStyle name="Normal 9 3 4" xfId="5167" xr:uid="{B84D5809-8204-48C4-9168-624004FD788E}"/>
    <cellStyle name="Normal 9 3 4 2" xfId="5168" xr:uid="{66768F17-7E47-4E3E-BA29-1D876A28E6FD}"/>
    <cellStyle name="Normal 9 3 5" xfId="5169" xr:uid="{E7A8165A-E7DE-4238-9C9A-B1A46122BF61}"/>
    <cellStyle name="Normal 9 4" xfId="5170" xr:uid="{00DFD3EA-F6E9-48A5-9EFC-E5895EE34B9F}"/>
    <cellStyle name="Normal 9 4 2" xfId="5171" xr:uid="{0C871A10-DFE2-4B32-8B4E-C6AB3BC31E2D}"/>
    <cellStyle name="Normal 9 4 2 2" xfId="5172" xr:uid="{7E729987-B7F9-4FE8-B544-3C4D71F91DB8}"/>
    <cellStyle name="Normal 9 4 2 2 2" xfId="5173" xr:uid="{D7292333-AC5A-43CC-BAB4-36044D0BBAC9}"/>
    <cellStyle name="Normal 9 4 2 3" xfId="5174" xr:uid="{0BA3A9F4-0878-4C0D-A516-CA917DF31832}"/>
    <cellStyle name="Normal 9 4 3" xfId="5175" xr:uid="{649EA808-F825-4C56-AC0A-63C48742484C}"/>
    <cellStyle name="Normal 9 4 3 2" xfId="5176" xr:uid="{F72FC721-33DD-4CC7-8704-4F8ACA5BABB4}"/>
    <cellStyle name="Normal 9 4 4" xfId="5177" xr:uid="{6A1242F6-4748-4334-91CA-299C39F85368}"/>
    <cellStyle name="Normal 9 5" xfId="5178" xr:uid="{3F2E1BF3-EBAF-41F3-AE32-00A2B3C91B8E}"/>
    <cellStyle name="Normal 9 5 2" xfId="5179" xr:uid="{79EC36FE-5594-4E7C-8F11-6F859E8A6148}"/>
    <cellStyle name="Normal 9 5 2 2" xfId="5180" xr:uid="{18F6F06C-D6A0-4279-A6D9-528A85D582F6}"/>
    <cellStyle name="Normal 9 5 3" xfId="5181" xr:uid="{7BC4A2F2-0F76-4162-A40F-A624363CBBC3}"/>
    <cellStyle name="Normal 9 6" xfId="5182" xr:uid="{F11EA557-DFED-4017-9F50-5BC5CE8A14D4}"/>
    <cellStyle name="Normal 9 6 2" xfId="5183" xr:uid="{E06F6A77-26AD-48F8-9A3D-8DB6EA9BA351}"/>
    <cellStyle name="Normal 9 7" xfId="5184" xr:uid="{C1E35D71-0A7B-48D5-927A-75F4CC74BDDD}"/>
    <cellStyle name="Normal 9 8" xfId="5185" xr:uid="{87DEB402-4BAD-44AF-9565-C694E42EEA10}"/>
    <cellStyle name="Normal 90" xfId="5186" xr:uid="{41476045-FB00-43E5-98AB-55DC2C44A6F4}"/>
    <cellStyle name="Normal 90 2" xfId="50293" xr:uid="{DE097601-F499-4318-9379-57ABFF9D421E}"/>
    <cellStyle name="Normal 91" xfId="5187" xr:uid="{E1C1B823-87E6-4E84-BAC0-A71143A75AA4}"/>
    <cellStyle name="Normal 91 2" xfId="50294" xr:uid="{A9872423-2297-47DA-872E-A60723F44FF2}"/>
    <cellStyle name="Normal 92" xfId="5188" xr:uid="{A7E7F76D-8A63-4B9B-8CC4-C201A8993910}"/>
    <cellStyle name="Normal 92 2" xfId="50295" xr:uid="{B4294D07-3896-458C-8E0C-C99203AAA8C9}"/>
    <cellStyle name="Normal 93" xfId="5189" xr:uid="{E7530F26-D3E7-48CB-A6B2-D72F9B7E1856}"/>
    <cellStyle name="Normal 93 2" xfId="50296" xr:uid="{F7C738D6-47AE-442F-9FAB-FB28565FC040}"/>
    <cellStyle name="Normal 94" xfId="5190" xr:uid="{C2150913-99A8-4F93-801B-7D55CBD3C416}"/>
    <cellStyle name="Normal 94 2" xfId="50297" xr:uid="{25EC0C39-191E-4CA6-A488-FDB81F52755D}"/>
    <cellStyle name="Normal 95" xfId="5191" xr:uid="{D16DB462-2967-4949-A731-0B872F6BD07A}"/>
    <cellStyle name="Normal 95 2" xfId="50298" xr:uid="{0C579003-6F04-44DD-81BB-A0372AFB2766}"/>
    <cellStyle name="Normal 96" xfId="5192" xr:uid="{A1C18DEF-1320-4377-8AA1-956EB3E48A3E}"/>
    <cellStyle name="Normal 97" xfId="5193" xr:uid="{BD335D31-29E1-4FE2-A27C-DF2992ED21F7}"/>
    <cellStyle name="Normal 98" xfId="5194" xr:uid="{1A003BD0-EA08-4FF3-9306-2D6B009F5A57}"/>
    <cellStyle name="Normal 99" xfId="5195" xr:uid="{91D99B3B-9120-4609-95E8-B5B28DC26C62}"/>
    <cellStyle name="Notas" xfId="16" builtinId="10" customBuiltin="1"/>
    <cellStyle name="Notas 10" xfId="5196" xr:uid="{9FA02B86-61DF-4694-A360-3C7E27E3E5E0}"/>
    <cellStyle name="Notas 10 10" xfId="50300" xr:uid="{E0A46DB3-14A1-49F4-80B5-4ACC1CB8AAA5}"/>
    <cellStyle name="Notas 10 10 2" xfId="50301" xr:uid="{CFECBB3E-FB5D-481F-85D1-007E7D8BB58A}"/>
    <cellStyle name="Notas 10 11" xfId="50302" xr:uid="{5579149A-C30F-4D70-9681-447D381273C8}"/>
    <cellStyle name="Notas 10 11 2" xfId="50303" xr:uid="{19880265-DB5A-445D-AFD2-C60AFD113CB5}"/>
    <cellStyle name="Notas 10 12" xfId="50304" xr:uid="{56AD15F6-C692-4B9C-A3A0-CA7906C47917}"/>
    <cellStyle name="Notas 10 12 2" xfId="50305" xr:uid="{D4B0CB2B-4809-49E9-BEC0-0DE1D88C7D89}"/>
    <cellStyle name="Notas 10 13" xfId="50306" xr:uid="{57A2B363-C53C-4144-BCB4-FD42F0B0144E}"/>
    <cellStyle name="Notas 10 13 2" xfId="50307" xr:uid="{E924E12A-2DE2-4F68-9379-715C56DF3714}"/>
    <cellStyle name="Notas 10 14" xfId="50308" xr:uid="{DD02D70C-A4CA-4780-BAF4-4FA61A986C49}"/>
    <cellStyle name="Notas 10 14 2" xfId="50309" xr:uid="{6CD00325-C491-4011-B8F1-F88CDF619F30}"/>
    <cellStyle name="Notas 10 15" xfId="50310" xr:uid="{93E14FB3-1E72-43EB-B83B-5BC49EC3C0B6}"/>
    <cellStyle name="Notas 10 16" xfId="50299" xr:uid="{CCB2AE56-E5EF-4120-882C-EF25C36478BB}"/>
    <cellStyle name="Notas 10 2" xfId="5197" xr:uid="{609EDEE1-5670-4CD5-843F-D2FAA48623BB}"/>
    <cellStyle name="Notas 10 2 10" xfId="50312" xr:uid="{07902612-C0C8-4CA5-ABB7-BEA0336C6AB0}"/>
    <cellStyle name="Notas 10 2 10 2" xfId="50313" xr:uid="{DA190A1B-3AFB-4FF2-8C7E-46AF5747A432}"/>
    <cellStyle name="Notas 10 2 11" xfId="50314" xr:uid="{3DE3CF11-D328-4156-96CC-BD162D8CCF87}"/>
    <cellStyle name="Notas 10 2 12" xfId="50311" xr:uid="{C1297C80-F92F-4E9F-BD34-19E8C4457CDC}"/>
    <cellStyle name="Notas 10 2 2" xfId="5198" xr:uid="{306D404E-BE67-4F79-B6C2-C4F25B1527D4}"/>
    <cellStyle name="Notas 10 2 2 2" xfId="5199" xr:uid="{B66D9472-70C1-47FE-BA05-B81B5753DDD6}"/>
    <cellStyle name="Notas 10 2 2 2 2" xfId="5200" xr:uid="{18DB457D-93C8-4CCC-9880-C20C6A9D9916}"/>
    <cellStyle name="Notas 10 2 2 2 2 2" xfId="5201" xr:uid="{5B421C51-2E67-467B-BD44-DF2ACACD3EA8}"/>
    <cellStyle name="Notas 10 2 2 2 2 2 2" xfId="50318" xr:uid="{D3D1E35F-3ED9-482E-8DAA-A5D3ABCDEB73}"/>
    <cellStyle name="Notas 10 2 2 2 2 3" xfId="50317" xr:uid="{6CBBE4DE-C7BA-4479-9A61-89EC839F1930}"/>
    <cellStyle name="Notas 10 2 2 2 3" xfId="5202" xr:uid="{DE9906DF-DF81-4A62-8E4D-5AA927E3ED40}"/>
    <cellStyle name="Notas 10 2 2 2 3 2" xfId="50319" xr:uid="{8C4666D5-B815-4FCA-9D16-C0982C6084EF}"/>
    <cellStyle name="Notas 10 2 2 2 4" xfId="50316" xr:uid="{85CD8D3A-0D2F-40E7-AAA8-EAE3C1C3A29E}"/>
    <cellStyle name="Notas 10 2 2 3" xfId="5203" xr:uid="{02F6F38B-7B90-4C00-AB8A-84D382E4A3A7}"/>
    <cellStyle name="Notas 10 2 2 3 2" xfId="5204" xr:uid="{47FDA6C7-36EA-4840-84D6-9519EB24019F}"/>
    <cellStyle name="Notas 10 2 2 3 2 2" xfId="50321" xr:uid="{C8779EA2-E0E8-4BE0-B949-2D9116ED1FFC}"/>
    <cellStyle name="Notas 10 2 2 3 3" xfId="50320" xr:uid="{CB18B490-2A3A-48CD-A1E5-80D44B65FA12}"/>
    <cellStyle name="Notas 10 2 2 4" xfId="5205" xr:uid="{AECE8BCF-E907-41D3-9C9A-B952441C3223}"/>
    <cellStyle name="Notas 10 2 2 4 2" xfId="50322" xr:uid="{77C3AFBE-DDAE-4E60-BCD1-C0B94780D23F}"/>
    <cellStyle name="Notas 10 2 2 5" xfId="50315" xr:uid="{1849F389-CFC6-4ECA-9D0F-C45184072095}"/>
    <cellStyle name="Notas 10 2 3" xfId="5206" xr:uid="{48481FE9-946C-46EE-ABAB-CA8A9FE89D82}"/>
    <cellStyle name="Notas 10 2 3 2" xfId="5207" xr:uid="{852713B7-A4B1-4C00-9C07-1ACD14D628CE}"/>
    <cellStyle name="Notas 10 2 3 2 2" xfId="5208" xr:uid="{2547AA61-BCA2-41CC-900E-DBEB6512F5C7}"/>
    <cellStyle name="Notas 10 2 3 2 2 2" xfId="50325" xr:uid="{7DCED221-8810-4F19-A89B-A79B41A01400}"/>
    <cellStyle name="Notas 10 2 3 2 3" xfId="50324" xr:uid="{77B3A8C6-FE5A-4EF2-8C68-9B8733D940B3}"/>
    <cellStyle name="Notas 10 2 3 3" xfId="5209" xr:uid="{65BABCE6-7CA2-4E2E-A9D2-D2F718F41696}"/>
    <cellStyle name="Notas 10 2 3 3 2" xfId="50326" xr:uid="{EDF83CD1-73E5-4C99-81BC-B643F1A99AD7}"/>
    <cellStyle name="Notas 10 2 3 4" xfId="50323" xr:uid="{7851577C-B8CF-40FA-8662-B6C570095FAD}"/>
    <cellStyle name="Notas 10 2 4" xfId="5210" xr:uid="{CC393614-625D-4B95-8CCA-EC47DBC01E9D}"/>
    <cellStyle name="Notas 10 2 4 2" xfId="5211" xr:uid="{C8D3B7C0-797E-4908-B298-14912566098B}"/>
    <cellStyle name="Notas 10 2 4 2 2" xfId="50328" xr:uid="{F04DE82D-A4A4-4D9F-94DC-B46EE4B80928}"/>
    <cellStyle name="Notas 10 2 4 3" xfId="50327" xr:uid="{1CBFC577-202A-43B3-9127-83C0F3EB92B8}"/>
    <cellStyle name="Notas 10 2 5" xfId="5212" xr:uid="{899BCEB7-31BA-43B2-AD8A-EB332417876E}"/>
    <cellStyle name="Notas 10 2 5 2" xfId="50330" xr:uid="{11963AA5-2770-46AA-912E-FD71291A067C}"/>
    <cellStyle name="Notas 10 2 5 3" xfId="50329" xr:uid="{BC26E73E-1DDD-489C-8CCF-86BD984EC078}"/>
    <cellStyle name="Notas 10 2 6" xfId="50331" xr:uid="{02EBC10B-CA98-45DD-99C7-05BFD8A8A1B0}"/>
    <cellStyle name="Notas 10 2 6 2" xfId="50332" xr:uid="{76475FC5-3320-46EE-B4B5-D5406606AA32}"/>
    <cellStyle name="Notas 10 2 7" xfId="50333" xr:uid="{F73C5997-2692-45E2-8525-B2DD35F26936}"/>
    <cellStyle name="Notas 10 2 7 2" xfId="50334" xr:uid="{97E33516-1E7F-4A6A-81C6-BA158D60C1A8}"/>
    <cellStyle name="Notas 10 2 8" xfId="50335" xr:uid="{3593F36F-5EAF-499A-9087-3DE2559175F2}"/>
    <cellStyle name="Notas 10 2 8 2" xfId="50336" xr:uid="{2098CD3E-BBFE-4791-882F-D43B69020D9A}"/>
    <cellStyle name="Notas 10 2 9" xfId="50337" xr:uid="{5171A27B-7E58-419C-A812-F08B8627D225}"/>
    <cellStyle name="Notas 10 2 9 2" xfId="50338" xr:uid="{AA04C230-003E-4D0E-9419-0E2C1448784E}"/>
    <cellStyle name="Notas 10 3" xfId="5213" xr:uid="{BA611264-4F86-4FDF-AE40-DEA6A9821EE9}"/>
    <cellStyle name="Notas 10 3 10" xfId="50340" xr:uid="{04F99731-BE4E-4B1E-AA64-61842CA89549}"/>
    <cellStyle name="Notas 10 3 10 2" xfId="50341" xr:uid="{2D26D799-D8E5-4B0A-B27F-02ACD2B52746}"/>
    <cellStyle name="Notas 10 3 11" xfId="50342" xr:uid="{99B5FF64-71A9-4ADF-82C6-8662EABD108C}"/>
    <cellStyle name="Notas 10 3 12" xfId="50339" xr:uid="{413CE336-3B99-4653-9AC4-D33A2440FCEB}"/>
    <cellStyle name="Notas 10 3 2" xfId="5214" xr:uid="{E9728BBE-18F1-4B58-A867-B995416B69B4}"/>
    <cellStyle name="Notas 10 3 2 2" xfId="5215" xr:uid="{FD2831D6-90FC-4B42-84D8-B109A88E52C0}"/>
    <cellStyle name="Notas 10 3 2 2 2" xfId="5216" xr:uid="{A30F4F91-1F38-42AF-9435-AB91C3658D99}"/>
    <cellStyle name="Notas 10 3 2 2 2 2" xfId="50345" xr:uid="{31E3D479-EE94-4F70-8F9A-2FFC992E4426}"/>
    <cellStyle name="Notas 10 3 2 2 3" xfId="50344" xr:uid="{30A2324B-770D-413E-B67E-E5E9A10BCF0B}"/>
    <cellStyle name="Notas 10 3 2 3" xfId="5217" xr:uid="{5F23AD07-7638-45F7-B045-8D22B8BCF9AD}"/>
    <cellStyle name="Notas 10 3 2 3 2" xfId="50346" xr:uid="{D5665424-258C-4133-AA51-20E866AE2194}"/>
    <cellStyle name="Notas 10 3 2 4" xfId="50343" xr:uid="{F62984DE-7342-41F6-AB02-E6B3A9EABB62}"/>
    <cellStyle name="Notas 10 3 3" xfId="5218" xr:uid="{5D9087B5-9C23-492B-9DFF-8493BAB072D4}"/>
    <cellStyle name="Notas 10 3 3 2" xfId="5219" xr:uid="{1E18AD3A-FF3B-4764-AD1F-CF0DB4E15491}"/>
    <cellStyle name="Notas 10 3 3 2 2" xfId="50348" xr:uid="{5D0AA51F-5B55-481E-AEFE-375D3CB40664}"/>
    <cellStyle name="Notas 10 3 3 3" xfId="50347" xr:uid="{D4C5BDBA-ED83-4A29-AC25-EBA655E7A4BC}"/>
    <cellStyle name="Notas 10 3 4" xfId="5220" xr:uid="{9E7B3DB5-CF1A-4A85-A09F-3335A7D4D8D2}"/>
    <cellStyle name="Notas 10 3 4 2" xfId="50350" xr:uid="{D715CB1D-2A6F-4D77-BFE1-3392B153549E}"/>
    <cellStyle name="Notas 10 3 4 3" xfId="50349" xr:uid="{DB854938-6217-453D-9E02-1CF0AD23F773}"/>
    <cellStyle name="Notas 10 3 5" xfId="50351" xr:uid="{9DD97EE4-68E8-4492-A2D8-6352A86A2193}"/>
    <cellStyle name="Notas 10 3 5 2" xfId="50352" xr:uid="{81E29D63-3394-4F2E-A8F5-6AAC9DD0672A}"/>
    <cellStyle name="Notas 10 3 6" xfId="50353" xr:uid="{7EA1197D-DA0D-4896-ABCF-7553BF704AE9}"/>
    <cellStyle name="Notas 10 3 6 2" xfId="50354" xr:uid="{9153B145-1AD8-4C03-A9B2-B03895D48521}"/>
    <cellStyle name="Notas 10 3 7" xfId="50355" xr:uid="{8B96C56B-200E-473E-9A9D-054FF5F898C1}"/>
    <cellStyle name="Notas 10 3 7 2" xfId="50356" xr:uid="{0CD9B586-41CF-4463-AF95-5A17AEF3B21D}"/>
    <cellStyle name="Notas 10 3 8" xfId="50357" xr:uid="{37DF465F-6B3C-4D0F-82E2-776670D6B68E}"/>
    <cellStyle name="Notas 10 3 8 2" xfId="50358" xr:uid="{C7C2CB6E-E1A8-4BED-939F-0405A42013BB}"/>
    <cellStyle name="Notas 10 3 9" xfId="50359" xr:uid="{F7773EB2-BC9B-44C7-92BF-8FEC4F30F1F8}"/>
    <cellStyle name="Notas 10 3 9 2" xfId="50360" xr:uid="{0E504D75-DBF8-4B7E-B6FC-9817932E6E45}"/>
    <cellStyle name="Notas 10 4" xfId="5221" xr:uid="{0BDCE0BA-5E21-47D2-A035-F1C8FD7EF2FE}"/>
    <cellStyle name="Notas 10 4 10" xfId="50362" xr:uid="{CFFEBCE8-A6BD-4641-8C46-A18B429F30EE}"/>
    <cellStyle name="Notas 10 4 10 2" xfId="50363" xr:uid="{D8E7FD64-2835-4F08-B17E-247F81881EEB}"/>
    <cellStyle name="Notas 10 4 11" xfId="50364" xr:uid="{5C1DB3EA-DAFB-426F-987E-F8F0B58D079C}"/>
    <cellStyle name="Notas 10 4 12" xfId="50361" xr:uid="{3BAF2F5F-758F-4F3C-BFCA-4E128AF7E48F}"/>
    <cellStyle name="Notas 10 4 2" xfId="5222" xr:uid="{54015EE0-C6A2-4A22-AA8F-8076AF1E34A1}"/>
    <cellStyle name="Notas 10 4 2 2" xfId="5223" xr:uid="{E10C7056-7DE5-4CF0-A891-D303685D3039}"/>
    <cellStyle name="Notas 10 4 2 2 2" xfId="50366" xr:uid="{286EEE41-B60D-466C-B1F1-566414F9AEC9}"/>
    <cellStyle name="Notas 10 4 2 3" xfId="50365" xr:uid="{147709F5-8BB1-43F0-B152-E17011211BC9}"/>
    <cellStyle name="Notas 10 4 3" xfId="5224" xr:uid="{40E602FC-6D52-42FC-B18A-165BD9A5C9F8}"/>
    <cellStyle name="Notas 10 4 3 2" xfId="50368" xr:uid="{E597895F-5DC3-483B-B163-8AD96C1CDA19}"/>
    <cellStyle name="Notas 10 4 3 3" xfId="50367" xr:uid="{9A99077A-D053-4029-9873-ED4991375251}"/>
    <cellStyle name="Notas 10 4 4" xfId="50369" xr:uid="{587C53AC-2B8A-4135-9A0C-C0CD6E32F951}"/>
    <cellStyle name="Notas 10 4 4 2" xfId="50370" xr:uid="{EE5C6220-18BD-4D83-B5F1-87CB37D44B31}"/>
    <cellStyle name="Notas 10 4 5" xfId="50371" xr:uid="{D242E54F-97D3-49C1-B0EB-367D2E2D5241}"/>
    <cellStyle name="Notas 10 4 5 2" xfId="50372" xr:uid="{FA12A0D1-6EEE-40B5-A613-AC20E7989008}"/>
    <cellStyle name="Notas 10 4 6" xfId="50373" xr:uid="{C22E9DE9-6B5D-45FE-8899-AC633748BC0C}"/>
    <cellStyle name="Notas 10 4 6 2" xfId="50374" xr:uid="{3931AEAF-04F1-4B5E-AB63-3125F381BE75}"/>
    <cellStyle name="Notas 10 4 7" xfId="50375" xr:uid="{29B76EAE-8BA3-4FEC-BA23-66315D82DD45}"/>
    <cellStyle name="Notas 10 4 7 2" xfId="50376" xr:uid="{F35C4584-20D6-4442-8256-20AAA368D81D}"/>
    <cellStyle name="Notas 10 4 8" xfId="50377" xr:uid="{1037C58C-A464-4642-B009-FE88E6D7FA48}"/>
    <cellStyle name="Notas 10 4 8 2" xfId="50378" xr:uid="{E8A6979B-3426-437C-9F33-A89C7CC138D0}"/>
    <cellStyle name="Notas 10 4 9" xfId="50379" xr:uid="{07EB7273-85DE-46E8-B623-4090908EAE39}"/>
    <cellStyle name="Notas 10 4 9 2" xfId="50380" xr:uid="{CCCCAB4F-FC2B-4CD6-9B31-7A7D090209F1}"/>
    <cellStyle name="Notas 10 5" xfId="5225" xr:uid="{5A1D5678-2FDD-4409-98E3-8E8BF4D8A649}"/>
    <cellStyle name="Notas 10 5 10" xfId="50382" xr:uid="{22183F66-A100-4CEE-ABC4-A62B20B3443C}"/>
    <cellStyle name="Notas 10 5 10 2" xfId="50383" xr:uid="{9BE16313-E401-4401-8C1C-B6854E65D22A}"/>
    <cellStyle name="Notas 10 5 11" xfId="50384" xr:uid="{555AE4B5-D19A-4E5E-9CF7-CF4D9C390179}"/>
    <cellStyle name="Notas 10 5 12" xfId="50381" xr:uid="{16ED34CA-6DD2-45F7-B9D2-87F2A5068BE5}"/>
    <cellStyle name="Notas 10 5 2" xfId="5226" xr:uid="{70D25098-207B-47D0-8EED-86AC4E48DC46}"/>
    <cellStyle name="Notas 10 5 2 2" xfId="50386" xr:uid="{33B1A7C7-9DE8-4904-8E29-21893DBAE030}"/>
    <cellStyle name="Notas 10 5 2 3" xfId="50385" xr:uid="{AFC1E7EB-A1D2-4B1D-B826-800BDC617695}"/>
    <cellStyle name="Notas 10 5 3" xfId="50387" xr:uid="{4B4C8CA8-9617-4AA0-9778-0811E1F6D79D}"/>
    <cellStyle name="Notas 10 5 3 2" xfId="50388" xr:uid="{EEF0636D-3B30-4FD9-8DAD-5D2802DF5D9C}"/>
    <cellStyle name="Notas 10 5 4" xfId="50389" xr:uid="{FD98A531-41BE-4C86-9427-465DCD6DCADA}"/>
    <cellStyle name="Notas 10 5 4 2" xfId="50390" xr:uid="{A0A47F0C-3263-4B65-9D76-561A19CA07D0}"/>
    <cellStyle name="Notas 10 5 5" xfId="50391" xr:uid="{CCDC331A-367D-4C83-9CA8-51046866E764}"/>
    <cellStyle name="Notas 10 5 5 2" xfId="50392" xr:uid="{EAA48997-1796-47E1-B24A-CCD643A067BD}"/>
    <cellStyle name="Notas 10 5 6" xfId="50393" xr:uid="{305C2473-F462-4E3C-9B36-9AE13B01DC6B}"/>
    <cellStyle name="Notas 10 5 6 2" xfId="50394" xr:uid="{6208F847-A7B0-415A-8027-7308BE0FA663}"/>
    <cellStyle name="Notas 10 5 7" xfId="50395" xr:uid="{7EC3DC68-53FD-4B85-A617-F1AECC54E12F}"/>
    <cellStyle name="Notas 10 5 7 2" xfId="50396" xr:uid="{5522828C-4FD7-4EF7-8FD5-7ADCC078C770}"/>
    <cellStyle name="Notas 10 5 8" xfId="50397" xr:uid="{E1F12399-CBF7-4744-9100-2C79BD72EC8B}"/>
    <cellStyle name="Notas 10 5 8 2" xfId="50398" xr:uid="{8D792004-9688-4FE2-AEB2-248C44A99722}"/>
    <cellStyle name="Notas 10 5 9" xfId="50399" xr:uid="{37805FD3-02B6-461D-85A3-961E951C953A}"/>
    <cellStyle name="Notas 10 5 9 2" xfId="50400" xr:uid="{F463AF7F-656F-40BD-8982-80E6CF63761A}"/>
    <cellStyle name="Notas 10 6" xfId="5227" xr:uid="{D8B0F577-4745-4618-B870-AC736ECFDCFF}"/>
    <cellStyle name="Notas 10 6 2" xfId="50402" xr:uid="{BEAF987D-A661-46CC-BF02-73DD54CB0145}"/>
    <cellStyle name="Notas 10 6 3" xfId="50401" xr:uid="{84B3AF59-B586-430A-8D43-5C9B74D54E97}"/>
    <cellStyle name="Notas 10 7" xfId="50403" xr:uid="{EDA4A5D2-7286-45B4-A910-6B85232FA47E}"/>
    <cellStyle name="Notas 10 7 2" xfId="50404" xr:uid="{49FBBFEC-BCEB-4B59-8CB0-CE70618BAC41}"/>
    <cellStyle name="Notas 10 8" xfId="50405" xr:uid="{2B2C7E3E-EC1E-47F8-ACD8-AA986A1C5886}"/>
    <cellStyle name="Notas 10 8 2" xfId="50406" xr:uid="{915B336C-41A8-4915-8327-115E315C5EE9}"/>
    <cellStyle name="Notas 10 9" xfId="50407" xr:uid="{BC2352B4-696B-4447-8C11-E677EA692944}"/>
    <cellStyle name="Notas 10 9 2" xfId="50408" xr:uid="{867D6888-9A89-4EA6-8631-BEC25467AD6C}"/>
    <cellStyle name="Notas 100" xfId="50409" xr:uid="{B19DE7DE-4B20-4758-8399-D45B5F628335}"/>
    <cellStyle name="Notas 101" xfId="50410" xr:uid="{9243FBA1-69FE-4ECE-A7EB-1CDA58D0A5D2}"/>
    <cellStyle name="Notas 102" xfId="50411" xr:uid="{BF00A6A1-D03B-4B7B-962D-313709654D32}"/>
    <cellStyle name="Notas 103" xfId="50412" xr:uid="{4800BBD7-AECD-473B-80E1-E21751CB4F30}"/>
    <cellStyle name="Notas 104" xfId="50413" xr:uid="{77E2A76F-C5FD-42FB-A0EB-890C759CEA7D}"/>
    <cellStyle name="Notas 105" xfId="50414" xr:uid="{0847D46C-3AD4-4FB3-BF9C-272A7686C58F}"/>
    <cellStyle name="Notas 106" xfId="50415" xr:uid="{F9307A09-DAE7-4D67-9382-5DCC52A071C1}"/>
    <cellStyle name="Notas 107" xfId="50416" xr:uid="{9216A278-905B-440D-91F7-2F1B77BA75AC}"/>
    <cellStyle name="Notas 108" xfId="50417" xr:uid="{72B151D7-E572-4BD2-9CBE-4EA83E3691B7}"/>
    <cellStyle name="Notas 109" xfId="50418" xr:uid="{F248FB5B-92C7-40F9-AA1A-13959A2B6843}"/>
    <cellStyle name="Notas 11" xfId="5228" xr:uid="{3B54B6F4-9DDC-4E10-8592-A75142745F28}"/>
    <cellStyle name="Notas 11 10" xfId="50420" xr:uid="{60298773-B513-4392-802B-8952D7AACCA7}"/>
    <cellStyle name="Notas 11 10 2" xfId="50421" xr:uid="{0D65C40E-254B-42A6-9A35-5BF7EC836849}"/>
    <cellStyle name="Notas 11 11" xfId="50422" xr:uid="{B43F9F19-5EE1-4FD3-B5F0-5DB6F7B07911}"/>
    <cellStyle name="Notas 11 11 2" xfId="50423" xr:uid="{D63FCF3C-6990-4E86-8436-88019DA0925F}"/>
    <cellStyle name="Notas 11 12" xfId="50424" xr:uid="{E0152394-ED23-4BFB-AEE6-1B44C00D3B90}"/>
    <cellStyle name="Notas 11 12 2" xfId="50425" xr:uid="{056E3F78-2578-4F5E-B7DA-E37C22DD68CF}"/>
    <cellStyle name="Notas 11 13" xfId="50426" xr:uid="{AF16EF6D-5D07-4F64-8918-A985E8521201}"/>
    <cellStyle name="Notas 11 13 2" xfId="50427" xr:uid="{CF9AFA7C-627F-4047-9638-C36395941344}"/>
    <cellStyle name="Notas 11 14" xfId="50428" xr:uid="{8AFD069D-F805-4BE1-A93B-9FBDDC9A2FF3}"/>
    <cellStyle name="Notas 11 14 2" xfId="50429" xr:uid="{A1F8E8AA-B86A-4153-9E3F-86266F1A4483}"/>
    <cellStyle name="Notas 11 15" xfId="50430" xr:uid="{61E99E5B-4A50-403F-A007-D05E9F6A365A}"/>
    <cellStyle name="Notas 11 16" xfId="50431" xr:uid="{087F9A90-C8CE-4E0A-820F-9737911042C7}"/>
    <cellStyle name="Notas 11 17" xfId="50419" xr:uid="{BAE808ED-F33E-4AE3-8D0A-CB2829626BDF}"/>
    <cellStyle name="Notas 11 2" xfId="5229" xr:uid="{6A11E35C-B213-476F-9AAF-FA156CADC0B8}"/>
    <cellStyle name="Notas 11 2 10" xfId="50433" xr:uid="{400845AF-64EE-48C6-9153-14D38EC00C79}"/>
    <cellStyle name="Notas 11 2 10 2" xfId="50434" xr:uid="{FC1332C3-E8C3-4141-849D-67B7F45951B1}"/>
    <cellStyle name="Notas 11 2 11" xfId="50435" xr:uid="{F07D5D4A-BCCF-4929-965A-6917D129AA29}"/>
    <cellStyle name="Notas 11 2 12" xfId="50432" xr:uid="{1906FFD9-9E2D-4E9E-8F86-7F877FAD19B2}"/>
    <cellStyle name="Notas 11 2 2" xfId="5230" xr:uid="{AF1567D0-428B-4CA6-A3F1-69E37F0DA5E7}"/>
    <cellStyle name="Notas 11 2 2 2" xfId="5231" xr:uid="{87AAA9B9-E8B9-412A-B3D5-2B8BA3FE4458}"/>
    <cellStyle name="Notas 11 2 2 2 2" xfId="5232" xr:uid="{FBEC1AFE-7541-4A1D-903C-688BA3887FB7}"/>
    <cellStyle name="Notas 11 2 2 2 2 2" xfId="5233" xr:uid="{71A9E659-706A-4ADE-851F-217D97FA0562}"/>
    <cellStyle name="Notas 11 2 2 2 2 2 2" xfId="50439" xr:uid="{01849522-A0F6-4CD7-A3B7-00FC5DE50036}"/>
    <cellStyle name="Notas 11 2 2 2 2 3" xfId="50438" xr:uid="{361DC032-6749-4810-AC6C-2249CCE200A3}"/>
    <cellStyle name="Notas 11 2 2 2 3" xfId="5234" xr:uid="{AD7638FF-1F18-4B99-97B1-104A52254C27}"/>
    <cellStyle name="Notas 11 2 2 2 3 2" xfId="50440" xr:uid="{2B851A53-1607-4B9D-92E6-32CB3F449D57}"/>
    <cellStyle name="Notas 11 2 2 2 4" xfId="50437" xr:uid="{CF3991F1-442D-4884-848D-2E598568347A}"/>
    <cellStyle name="Notas 11 2 2 3" xfId="5235" xr:uid="{38D3843E-0999-4D7C-BD67-7F75CBA2A493}"/>
    <cellStyle name="Notas 11 2 2 3 2" xfId="5236" xr:uid="{FFECCD17-CEE2-4DA3-B4DC-0CF29EB206F9}"/>
    <cellStyle name="Notas 11 2 2 3 2 2" xfId="50442" xr:uid="{4884C404-2BFC-4D08-A21F-9421D86B1EC6}"/>
    <cellStyle name="Notas 11 2 2 3 3" xfId="50441" xr:uid="{CF17B3F1-33F7-420E-A2EF-E83DE5951F38}"/>
    <cellStyle name="Notas 11 2 2 4" xfId="5237" xr:uid="{34653021-C12E-4BD0-8895-5FE55D8DF245}"/>
    <cellStyle name="Notas 11 2 2 4 2" xfId="50443" xr:uid="{FAFEC820-BACB-456F-9767-18C39798FD3C}"/>
    <cellStyle name="Notas 11 2 2 5" xfId="50436" xr:uid="{5B436F6E-0B35-48E0-BB58-EAE10A8D254D}"/>
    <cellStyle name="Notas 11 2 3" xfId="5238" xr:uid="{96940984-7392-4968-AB87-8E4A772D8B1C}"/>
    <cellStyle name="Notas 11 2 3 2" xfId="5239" xr:uid="{A6920E0E-C3A6-4358-A328-238A216620CD}"/>
    <cellStyle name="Notas 11 2 3 2 2" xfId="5240" xr:uid="{827C5F88-B483-4C15-8725-DB2B1A6B7CC3}"/>
    <cellStyle name="Notas 11 2 3 2 2 2" xfId="50446" xr:uid="{D16CB364-BEB2-4D83-8B9A-5A0E8CEF1D16}"/>
    <cellStyle name="Notas 11 2 3 2 3" xfId="50445" xr:uid="{5CDEF800-3A88-4942-83DA-26E5678EF680}"/>
    <cellStyle name="Notas 11 2 3 3" xfId="5241" xr:uid="{250B0353-72ED-4F82-8037-2D2436505FFF}"/>
    <cellStyle name="Notas 11 2 3 3 2" xfId="50447" xr:uid="{88AC4D6B-4032-4501-A830-C6B72558A136}"/>
    <cellStyle name="Notas 11 2 3 4" xfId="50444" xr:uid="{CEBCE089-B7A7-4504-B341-2028C0C75798}"/>
    <cellStyle name="Notas 11 2 4" xfId="5242" xr:uid="{CC1194BA-7E99-468D-89FF-D44F2810E4D7}"/>
    <cellStyle name="Notas 11 2 4 2" xfId="5243" xr:uid="{28459224-3919-4407-9C7F-F1CA18AE2B9A}"/>
    <cellStyle name="Notas 11 2 4 2 2" xfId="50449" xr:uid="{FB61DB5C-5B15-411D-808F-654E65ADDD69}"/>
    <cellStyle name="Notas 11 2 4 3" xfId="50448" xr:uid="{58DA4047-9551-4807-BCE1-D6E8E049AFA6}"/>
    <cellStyle name="Notas 11 2 5" xfId="5244" xr:uid="{FE16A6F7-62CC-4816-A988-0248EA785699}"/>
    <cellStyle name="Notas 11 2 5 2" xfId="50451" xr:uid="{F24D8291-24B3-4DC0-8A29-7E40B5CECC64}"/>
    <cellStyle name="Notas 11 2 5 3" xfId="50450" xr:uid="{0AE7E82E-97CB-415E-B1D3-30FE8EACC015}"/>
    <cellStyle name="Notas 11 2 6" xfId="50452" xr:uid="{A4473041-BBC4-4EAA-9D7B-CB0EBD1A5887}"/>
    <cellStyle name="Notas 11 2 6 2" xfId="50453" xr:uid="{FD533AC5-3A2A-42C3-AB2E-320B312CD49B}"/>
    <cellStyle name="Notas 11 2 7" xfId="50454" xr:uid="{A6DE6DDD-C284-4642-8F69-1FD2DAF9DEA9}"/>
    <cellStyle name="Notas 11 2 7 2" xfId="50455" xr:uid="{5521F7CF-0059-4A40-A33B-242EE31732CA}"/>
    <cellStyle name="Notas 11 2 8" xfId="50456" xr:uid="{E3C4E1A0-D9B9-4E0D-A188-69FB88C70DB6}"/>
    <cellStyle name="Notas 11 2 8 2" xfId="50457" xr:uid="{C130F3B2-9B17-4EE5-BA83-17BEF64D7C40}"/>
    <cellStyle name="Notas 11 2 9" xfId="50458" xr:uid="{6E9BC119-8962-4CCE-911B-2C05CF9438C1}"/>
    <cellStyle name="Notas 11 2 9 2" xfId="50459" xr:uid="{0A327D63-8D5E-4D42-8211-E8952C6EDDA6}"/>
    <cellStyle name="Notas 11 3" xfId="5245" xr:uid="{F34AB239-A3F3-4B6E-942A-5119EE8CC24F}"/>
    <cellStyle name="Notas 11 3 10" xfId="50461" xr:uid="{1702D0DD-4736-403D-A7A5-BBFD07DF4F81}"/>
    <cellStyle name="Notas 11 3 10 2" xfId="50462" xr:uid="{1397B834-ACFB-4808-9012-5BC1789F8AD3}"/>
    <cellStyle name="Notas 11 3 11" xfId="50463" xr:uid="{C78EC4D7-7D29-43B3-9156-1B7AC0D26F71}"/>
    <cellStyle name="Notas 11 3 12" xfId="50460" xr:uid="{7B3D39B5-0A26-4FBC-BC51-56E99113A37C}"/>
    <cellStyle name="Notas 11 3 2" xfId="5246" xr:uid="{11136291-9FBF-4C49-8CEE-A8024C225EFD}"/>
    <cellStyle name="Notas 11 3 2 2" xfId="5247" xr:uid="{14AAF0AF-3BAE-44F5-AA41-5A327680DE8A}"/>
    <cellStyle name="Notas 11 3 2 2 2" xfId="5248" xr:uid="{0BABEC86-5552-4914-9017-D082C3BC9E0C}"/>
    <cellStyle name="Notas 11 3 2 2 2 2" xfId="50466" xr:uid="{AB282BCA-2BF6-423B-9265-FF4230222B52}"/>
    <cellStyle name="Notas 11 3 2 2 3" xfId="50465" xr:uid="{F4B33300-C6EC-4D09-BE50-1393F48D16BF}"/>
    <cellStyle name="Notas 11 3 2 3" xfId="5249" xr:uid="{5FBD7612-1D82-40DC-A16A-9E7F4D519C03}"/>
    <cellStyle name="Notas 11 3 2 3 2" xfId="50467" xr:uid="{FCA19342-F248-4331-9E4E-40E3EEE36BB9}"/>
    <cellStyle name="Notas 11 3 2 4" xfId="50464" xr:uid="{39CDD02C-3B20-4A9A-879F-DBACDDC6941B}"/>
    <cellStyle name="Notas 11 3 3" xfId="5250" xr:uid="{84631C41-957B-486F-82D5-900A3BC3B19E}"/>
    <cellStyle name="Notas 11 3 3 2" xfId="5251" xr:uid="{55121644-DE2F-4EF3-9474-43590F885130}"/>
    <cellStyle name="Notas 11 3 3 2 2" xfId="50469" xr:uid="{B6948D31-1403-4376-B8CB-BC8D7C2D32FC}"/>
    <cellStyle name="Notas 11 3 3 3" xfId="50468" xr:uid="{8692D81A-B5C8-4D61-A325-A7805D38A73D}"/>
    <cellStyle name="Notas 11 3 4" xfId="5252" xr:uid="{10E15433-B2D3-4739-97E3-E800354A3D48}"/>
    <cellStyle name="Notas 11 3 4 2" xfId="50471" xr:uid="{F8AFE293-7CE3-4022-BA96-A1E33F1063F4}"/>
    <cellStyle name="Notas 11 3 4 3" xfId="50470" xr:uid="{9E28BD47-462E-490E-BE22-CC783FEE653C}"/>
    <cellStyle name="Notas 11 3 5" xfId="50472" xr:uid="{F86B23D5-5475-49A7-A091-CABAA8082D20}"/>
    <cellStyle name="Notas 11 3 5 2" xfId="50473" xr:uid="{49D5EAAC-B14C-456B-9D44-7C190EDB3A38}"/>
    <cellStyle name="Notas 11 3 6" xfId="50474" xr:uid="{74581826-257E-408D-A0E6-A6762E7F374D}"/>
    <cellStyle name="Notas 11 3 6 2" xfId="50475" xr:uid="{0E14FEFF-0F05-48F7-A867-037E166B80E1}"/>
    <cellStyle name="Notas 11 3 7" xfId="50476" xr:uid="{9CDFC041-7E75-4AC8-BE13-4C8FF485E727}"/>
    <cellStyle name="Notas 11 3 7 2" xfId="50477" xr:uid="{9502DBA3-3F9F-49E4-8545-12626806E3E7}"/>
    <cellStyle name="Notas 11 3 8" xfId="50478" xr:uid="{78094601-CCAF-4B1E-8D45-A37DAFD5A322}"/>
    <cellStyle name="Notas 11 3 8 2" xfId="50479" xr:uid="{AF3D6D56-D18B-40FB-AB6A-F35925B5F8EF}"/>
    <cellStyle name="Notas 11 3 9" xfId="50480" xr:uid="{06090325-BAC0-47F4-9E22-79FBCB95A5F5}"/>
    <cellStyle name="Notas 11 3 9 2" xfId="50481" xr:uid="{529FB7EC-7A1E-46FC-BA60-FA0B8F76DEC0}"/>
    <cellStyle name="Notas 11 4" xfId="5253" xr:uid="{4CC795D9-48C1-4D0F-971F-0944320F41FD}"/>
    <cellStyle name="Notas 11 4 10" xfId="50483" xr:uid="{B8DF74FC-F245-49B6-9BF3-523EC5D0B229}"/>
    <cellStyle name="Notas 11 4 10 2" xfId="50484" xr:uid="{54100B3D-3CA2-4422-AF02-5D8015F8022B}"/>
    <cellStyle name="Notas 11 4 11" xfId="50485" xr:uid="{1AE58930-7394-404D-A703-B9A91D21D116}"/>
    <cellStyle name="Notas 11 4 12" xfId="50482" xr:uid="{713D0A72-C9C0-4A92-9F3E-313499E2AB0B}"/>
    <cellStyle name="Notas 11 4 2" xfId="5254" xr:uid="{76D37E8B-4B42-4C3B-AB2B-4AA2C2D2519D}"/>
    <cellStyle name="Notas 11 4 2 2" xfId="5255" xr:uid="{F4F20244-9C6F-4CE0-9E5D-18D6653AB9C3}"/>
    <cellStyle name="Notas 11 4 2 2 2" xfId="50487" xr:uid="{F2262D68-9CE8-4BA8-95FD-37FA32DFE61B}"/>
    <cellStyle name="Notas 11 4 2 3" xfId="50486" xr:uid="{C1CA90EC-2F51-4B53-9FD6-5A0A7C3B5645}"/>
    <cellStyle name="Notas 11 4 3" xfId="5256" xr:uid="{E1EEEF05-67B9-43B0-8898-161A0DDBF381}"/>
    <cellStyle name="Notas 11 4 3 2" xfId="50489" xr:uid="{8F780A9D-5EE1-4421-A5A3-C360CFC3A160}"/>
    <cellStyle name="Notas 11 4 3 3" xfId="50488" xr:uid="{2A8CC88A-2C11-4C9B-A255-71BFBE6A8D07}"/>
    <cellStyle name="Notas 11 4 4" xfId="50490" xr:uid="{4CDF1EAD-ADDA-47F6-8B94-7BED4D5BED68}"/>
    <cellStyle name="Notas 11 4 4 2" xfId="50491" xr:uid="{E94EC856-8C85-4166-B8ED-BA6B868FDC83}"/>
    <cellStyle name="Notas 11 4 5" xfId="50492" xr:uid="{A315E48B-ED87-49B1-A26F-B6370F393121}"/>
    <cellStyle name="Notas 11 4 5 2" xfId="50493" xr:uid="{BEAB2B5C-BCC6-4F53-8310-7167B111F3E5}"/>
    <cellStyle name="Notas 11 4 6" xfId="50494" xr:uid="{97B633C5-8D01-41F2-8785-9C07F0AC1E17}"/>
    <cellStyle name="Notas 11 4 6 2" xfId="50495" xr:uid="{2A685E21-65FD-49C1-ADB0-73F8CB464854}"/>
    <cellStyle name="Notas 11 4 7" xfId="50496" xr:uid="{495E9475-DD04-496E-8DD5-76E0DAC00108}"/>
    <cellStyle name="Notas 11 4 7 2" xfId="50497" xr:uid="{B6778755-1742-4CFA-8469-6C594BAFD800}"/>
    <cellStyle name="Notas 11 4 8" xfId="50498" xr:uid="{DD49D761-39E4-4322-93AC-99D789083158}"/>
    <cellStyle name="Notas 11 4 8 2" xfId="50499" xr:uid="{4664D064-1C20-4751-B97E-F43026153E77}"/>
    <cellStyle name="Notas 11 4 9" xfId="50500" xr:uid="{D99529EB-F31F-4084-8524-01C8ABDE7285}"/>
    <cellStyle name="Notas 11 4 9 2" xfId="50501" xr:uid="{D2102C66-FFA6-4557-9481-4FF195A4016A}"/>
    <cellStyle name="Notas 11 5" xfId="5257" xr:uid="{1D77A182-2766-487E-AFF1-53E9D0FD4650}"/>
    <cellStyle name="Notas 11 5 10" xfId="50503" xr:uid="{E280A00A-CD3B-4B50-BD1A-59D8B64807DD}"/>
    <cellStyle name="Notas 11 5 10 2" xfId="50504" xr:uid="{49787C95-6A99-436D-953C-289227767E6B}"/>
    <cellStyle name="Notas 11 5 11" xfId="50505" xr:uid="{6A9B29A5-E427-425F-B217-27EE929D6860}"/>
    <cellStyle name="Notas 11 5 12" xfId="50502" xr:uid="{E7823B97-4B7B-4DB0-B87F-EA546AA3C304}"/>
    <cellStyle name="Notas 11 5 2" xfId="5258" xr:uid="{222D54C9-ED8D-4BE5-A715-43147FE15307}"/>
    <cellStyle name="Notas 11 5 2 2" xfId="50507" xr:uid="{BA95B190-4B7F-4DB0-97A8-141A120BFEF7}"/>
    <cellStyle name="Notas 11 5 2 3" xfId="50506" xr:uid="{C287DE6B-779C-4C4F-8DA5-AC6FEFD05F28}"/>
    <cellStyle name="Notas 11 5 3" xfId="50508" xr:uid="{709898CA-065D-4AE2-9E3D-3A229C320835}"/>
    <cellStyle name="Notas 11 5 3 2" xfId="50509" xr:uid="{D6962D76-8750-4D5E-B1CD-57EE19E6152F}"/>
    <cellStyle name="Notas 11 5 4" xfId="50510" xr:uid="{BFF3D1BB-F9A6-47E0-870F-85ADE5CDE5AD}"/>
    <cellStyle name="Notas 11 5 4 2" xfId="50511" xr:uid="{EFBBD225-B7DD-4F57-878E-362222624479}"/>
    <cellStyle name="Notas 11 5 5" xfId="50512" xr:uid="{D80E215D-5FD0-4B6A-8FFE-CA4AEE63E22D}"/>
    <cellStyle name="Notas 11 5 5 2" xfId="50513" xr:uid="{8E04841E-F8ED-4EFD-AAB5-2F973AB40C48}"/>
    <cellStyle name="Notas 11 5 6" xfId="50514" xr:uid="{D5E34B24-DF18-4666-9AC4-8EB034E002E3}"/>
    <cellStyle name="Notas 11 5 6 2" xfId="50515" xr:uid="{40D98D6A-9BC1-443F-94E0-D574C0650862}"/>
    <cellStyle name="Notas 11 5 7" xfId="50516" xr:uid="{D3E1ECF3-73AE-4E64-91BE-74B41C297DD5}"/>
    <cellStyle name="Notas 11 5 7 2" xfId="50517" xr:uid="{4D1D153F-4ECE-41EA-8AFF-EFF2D91486EF}"/>
    <cellStyle name="Notas 11 5 8" xfId="50518" xr:uid="{381261EC-1F72-45BE-83CD-443B4F5AD5FF}"/>
    <cellStyle name="Notas 11 5 8 2" xfId="50519" xr:uid="{51445B59-09C5-4834-9A39-C70A3DF79D1D}"/>
    <cellStyle name="Notas 11 5 9" xfId="50520" xr:uid="{5AD4FA45-0C63-47E3-A8D9-D528AD1B7A36}"/>
    <cellStyle name="Notas 11 5 9 2" xfId="50521" xr:uid="{7F8EAD98-50CF-4BD0-99A0-987CC33C8AF8}"/>
    <cellStyle name="Notas 11 6" xfId="5259" xr:uid="{49D07383-A0A9-491B-808F-90F9C70873A8}"/>
    <cellStyle name="Notas 11 6 2" xfId="50523" xr:uid="{1789FFEE-FF9C-4D20-933A-1138E4C8D495}"/>
    <cellStyle name="Notas 11 6 3" xfId="50522" xr:uid="{8A1D1F26-6B11-452C-BE47-CD1B304F5760}"/>
    <cellStyle name="Notas 11 7" xfId="50524" xr:uid="{0AB959C3-52DC-4A5F-9419-D56546476F21}"/>
    <cellStyle name="Notas 11 7 2" xfId="50525" xr:uid="{83C40611-19C8-4B06-83CF-1B3AF5457752}"/>
    <cellStyle name="Notas 11 8" xfId="50526" xr:uid="{05AF7E4C-C473-4558-ADB5-2450B273E36A}"/>
    <cellStyle name="Notas 11 8 2" xfId="50527" xr:uid="{6DAA8CFE-8569-4C53-9C1E-DEE492D80764}"/>
    <cellStyle name="Notas 11 9" xfId="50528" xr:uid="{73A6FE16-E000-477D-A1D1-ED79D53FA338}"/>
    <cellStyle name="Notas 11 9 2" xfId="50529" xr:uid="{09D5EAFB-C911-4C12-B550-B5D032DE7D78}"/>
    <cellStyle name="Notas 110" xfId="50530" xr:uid="{2BEF0211-21D8-4908-9ECA-532BBB3D3F53}"/>
    <cellStyle name="Notas 111" xfId="50531" xr:uid="{B013AD17-9D8D-4A72-B912-F863067854B9}"/>
    <cellStyle name="Notas 112" xfId="50532" xr:uid="{B117A772-1BF0-49ED-AA7B-70E61546303D}"/>
    <cellStyle name="Notas 113" xfId="50533" xr:uid="{F77C399D-C3A7-4814-9EB8-995DACD1C679}"/>
    <cellStyle name="Notas 114" xfId="50534" xr:uid="{065AB3D2-0EBE-4B80-8041-923AC2006C4F}"/>
    <cellStyle name="Notas 115" xfId="50535" xr:uid="{33AEB6B6-2AFD-4DD1-A71E-793793FD5676}"/>
    <cellStyle name="Notas 116" xfId="50536" xr:uid="{A7F7080C-90C5-4DE7-8FA2-58E7274E43E5}"/>
    <cellStyle name="Notas 117" xfId="50537" xr:uid="{E6163690-9E73-4BFC-AB2A-709058A63909}"/>
    <cellStyle name="Notas 118" xfId="50538" xr:uid="{309E8338-86DD-451F-AFC4-4CA049D834D8}"/>
    <cellStyle name="Notas 119" xfId="50539" xr:uid="{478C46AF-F3E3-4EEC-BCD0-984FCB5B3750}"/>
    <cellStyle name="Notas 12" xfId="5260" xr:uid="{CEE75F5F-D6F2-4B89-AABA-FE0C1ACBE604}"/>
    <cellStyle name="Notas 12 10" xfId="50541" xr:uid="{BD612382-1323-467F-B04B-45AEAA5C0968}"/>
    <cellStyle name="Notas 12 10 2" xfId="50542" xr:uid="{7F271CC4-9A44-4CCE-B6C0-B8709C15CECA}"/>
    <cellStyle name="Notas 12 11" xfId="50543" xr:uid="{1443A284-E6D6-4D14-967E-B8D5796771F1}"/>
    <cellStyle name="Notas 12 11 2" xfId="50544" xr:uid="{F12F3258-47C7-4BB9-B0EB-728066518703}"/>
    <cellStyle name="Notas 12 12" xfId="50545" xr:uid="{B24046A7-332F-42E1-BBE2-D02E543F5E7E}"/>
    <cellStyle name="Notas 12 12 2" xfId="50546" xr:uid="{3405BE50-CBF2-43CA-B1DD-33D644881C32}"/>
    <cellStyle name="Notas 12 13" xfId="50547" xr:uid="{DC4590F6-A722-466B-9424-69265227A71C}"/>
    <cellStyle name="Notas 12 13 2" xfId="50548" xr:uid="{F429498C-CDA8-4A95-87DF-BF59782C4E19}"/>
    <cellStyle name="Notas 12 14" xfId="50549" xr:uid="{F2872249-53DE-464C-B8F2-02DAAC1FA10C}"/>
    <cellStyle name="Notas 12 14 2" xfId="50550" xr:uid="{962D69F6-E7BE-4BF4-A51B-05583D1CACC8}"/>
    <cellStyle name="Notas 12 15" xfId="50551" xr:uid="{AD740589-8E81-44A4-98D0-EFFB71F12427}"/>
    <cellStyle name="Notas 12 16" xfId="50540" xr:uid="{7E344BC8-5987-4BDF-88F0-608AFBDF3762}"/>
    <cellStyle name="Notas 12 2" xfId="5261" xr:uid="{F4567E45-322C-4FC3-AF57-1AD210E77965}"/>
    <cellStyle name="Notas 12 2 10" xfId="50553" xr:uid="{CF03292A-7B0D-4AC7-8000-3A587CAB8D12}"/>
    <cellStyle name="Notas 12 2 10 2" xfId="50554" xr:uid="{EB6B6FF9-6AA9-417D-B35F-97A9A6050248}"/>
    <cellStyle name="Notas 12 2 11" xfId="50555" xr:uid="{E9E54FCA-3C1E-480A-9377-F6053C83F90D}"/>
    <cellStyle name="Notas 12 2 12" xfId="50552" xr:uid="{48F40DA9-1444-4B88-A6F8-908DAD48FE84}"/>
    <cellStyle name="Notas 12 2 2" xfId="5262" xr:uid="{6A14C145-16EC-46F0-BD6F-134A55BF9914}"/>
    <cellStyle name="Notas 12 2 2 2" xfId="5263" xr:uid="{DDE85BB6-F224-4DA6-8EBE-B3684F2322EB}"/>
    <cellStyle name="Notas 12 2 2 2 2" xfId="5264" xr:uid="{50C5371B-1C24-48A5-ABBA-85B70831F6EF}"/>
    <cellStyle name="Notas 12 2 2 2 2 2" xfId="50558" xr:uid="{A3BFAA82-931E-4A1A-A0E8-67D17E819D32}"/>
    <cellStyle name="Notas 12 2 2 2 3" xfId="50557" xr:uid="{4AD90D26-F449-4993-B152-3AF107B325E8}"/>
    <cellStyle name="Notas 12 2 2 3" xfId="5265" xr:uid="{FF5B3174-C19B-4A0D-8B5F-8DE55F4EF588}"/>
    <cellStyle name="Notas 12 2 2 3 2" xfId="50559" xr:uid="{0C445B89-58B4-4EE4-8BF5-0575CE12709C}"/>
    <cellStyle name="Notas 12 2 2 4" xfId="50556" xr:uid="{8EC6B3BB-E9E0-41AF-9FB3-B280A009D30F}"/>
    <cellStyle name="Notas 12 2 3" xfId="5266" xr:uid="{C7776F1E-4321-4640-BCD8-CF143E81A35D}"/>
    <cellStyle name="Notas 12 2 3 2" xfId="5267" xr:uid="{91562193-9498-486F-963B-E1A51086A2D2}"/>
    <cellStyle name="Notas 12 2 3 2 2" xfId="50561" xr:uid="{8D089ADA-8688-4ED7-A6BD-26B73533C124}"/>
    <cellStyle name="Notas 12 2 3 3" xfId="50560" xr:uid="{D462F66C-5931-42D4-B7BF-EB25EA4085C4}"/>
    <cellStyle name="Notas 12 2 4" xfId="5268" xr:uid="{6AB0792A-D27F-483E-91DD-8590C67CD1CC}"/>
    <cellStyle name="Notas 12 2 4 2" xfId="50563" xr:uid="{380C2915-72EA-457D-A72B-3C19960BCF4A}"/>
    <cellStyle name="Notas 12 2 4 3" xfId="50562" xr:uid="{B0D39DA3-C102-4F02-B3C0-35700A039C2C}"/>
    <cellStyle name="Notas 12 2 5" xfId="50564" xr:uid="{7172FE20-2E2A-4531-B815-53D2BA94D0DC}"/>
    <cellStyle name="Notas 12 2 5 2" xfId="50565" xr:uid="{1F7EF81F-4279-41A4-B149-8A9AFC1D04DD}"/>
    <cellStyle name="Notas 12 2 6" xfId="50566" xr:uid="{D1C0380F-CFAF-4C30-9626-DF6BA18EDF63}"/>
    <cellStyle name="Notas 12 2 6 2" xfId="50567" xr:uid="{C310BFFA-8AF1-4C40-9379-B94DEFF4DA75}"/>
    <cellStyle name="Notas 12 2 7" xfId="50568" xr:uid="{E43DBB3E-2646-47FA-AB4E-0A1CF3DE566C}"/>
    <cellStyle name="Notas 12 2 7 2" xfId="50569" xr:uid="{F9EB2A5E-F82F-4564-8D41-3F57D6A87AE6}"/>
    <cellStyle name="Notas 12 2 8" xfId="50570" xr:uid="{01B89C4F-0640-4120-ABD2-77F21DA97618}"/>
    <cellStyle name="Notas 12 2 8 2" xfId="50571" xr:uid="{69135F9F-D7A7-41BA-8FA4-E035BDCF1396}"/>
    <cellStyle name="Notas 12 2 9" xfId="50572" xr:uid="{D0C9990B-DBDD-4600-B4DF-EBC40D53811B}"/>
    <cellStyle name="Notas 12 2 9 2" xfId="50573" xr:uid="{57DDE46F-D063-4DE9-B7C5-21AC0E2501AD}"/>
    <cellStyle name="Notas 12 3" xfId="5269" xr:uid="{9AB0A4D9-2D7F-4F80-B3A0-2145180096E6}"/>
    <cellStyle name="Notas 12 3 10" xfId="50575" xr:uid="{ABCD8745-3A1A-4DB8-BE08-7AF3EA7E7CC2}"/>
    <cellStyle name="Notas 12 3 10 2" xfId="50576" xr:uid="{EFA9FBAA-0357-46E7-96FD-946A4BE63069}"/>
    <cellStyle name="Notas 12 3 11" xfId="50577" xr:uid="{4D4DF3BE-9446-4ED2-8F79-EAFD43F194D0}"/>
    <cellStyle name="Notas 12 3 12" xfId="50574" xr:uid="{5C4C8E08-0E8B-4FC6-A663-529C7BCE5C93}"/>
    <cellStyle name="Notas 12 3 2" xfId="5270" xr:uid="{F067538F-3872-4853-803D-5624ED68F3F9}"/>
    <cellStyle name="Notas 12 3 2 2" xfId="5271" xr:uid="{C4F41A6C-FD3E-4FE3-B7A9-8BC7552D0FEE}"/>
    <cellStyle name="Notas 12 3 2 2 2" xfId="50579" xr:uid="{5EC3D3B6-F509-4799-8F5B-72845A020FF8}"/>
    <cellStyle name="Notas 12 3 2 3" xfId="50578" xr:uid="{BFE92453-D8B1-422C-BDBB-FE0B101F1936}"/>
    <cellStyle name="Notas 12 3 3" xfId="5272" xr:uid="{BC1AA829-6EBE-48CC-B4ED-5672E139E847}"/>
    <cellStyle name="Notas 12 3 3 2" xfId="50581" xr:uid="{7306D1F3-BDA0-46BA-A9F2-A7AC771FBBEA}"/>
    <cellStyle name="Notas 12 3 3 3" xfId="50580" xr:uid="{D483F69A-3D69-4CFE-9907-A12C2C12252D}"/>
    <cellStyle name="Notas 12 3 4" xfId="50582" xr:uid="{D7909BE0-CCC8-4EBC-9F47-52FA5A5DE525}"/>
    <cellStyle name="Notas 12 3 4 2" xfId="50583" xr:uid="{B2D22585-43C9-4DF7-80B3-ED699250FEDF}"/>
    <cellStyle name="Notas 12 3 5" xfId="50584" xr:uid="{82AA550C-B7F1-44C9-A0F8-A906E3DCF007}"/>
    <cellStyle name="Notas 12 3 5 2" xfId="50585" xr:uid="{6DEB16CB-0A62-4E7B-8956-4035FEC317D3}"/>
    <cellStyle name="Notas 12 3 6" xfId="50586" xr:uid="{8A0382D4-7F1E-45DF-B46B-8996B1ADE7C5}"/>
    <cellStyle name="Notas 12 3 6 2" xfId="50587" xr:uid="{B168743D-8243-461F-9D40-8BA3EAF11E34}"/>
    <cellStyle name="Notas 12 3 7" xfId="50588" xr:uid="{8F1A99BA-D4F2-4C07-A957-C58B79E9983F}"/>
    <cellStyle name="Notas 12 3 7 2" xfId="50589" xr:uid="{44FF2840-5416-44F2-9CDF-9FC6AFA661B0}"/>
    <cellStyle name="Notas 12 3 8" xfId="50590" xr:uid="{297F4656-4D2F-4B35-A47E-194F339E51D9}"/>
    <cellStyle name="Notas 12 3 8 2" xfId="50591" xr:uid="{57DBF812-5B59-4D7D-8803-5052B6DB4526}"/>
    <cellStyle name="Notas 12 3 9" xfId="50592" xr:uid="{3F3CE277-1B30-4CA5-91B2-2A2DFB1AD40B}"/>
    <cellStyle name="Notas 12 3 9 2" xfId="50593" xr:uid="{D5F0731D-2723-4719-9D78-1271692D84FE}"/>
    <cellStyle name="Notas 12 4" xfId="5273" xr:uid="{F534AA7B-56FB-4992-B55C-08FF8800C538}"/>
    <cellStyle name="Notas 12 4 10" xfId="50595" xr:uid="{B81D31CC-5348-4CD4-94B6-86700476DBA4}"/>
    <cellStyle name="Notas 12 4 10 2" xfId="50596" xr:uid="{7D1B178F-168A-4928-9D96-766E90255425}"/>
    <cellStyle name="Notas 12 4 11" xfId="50597" xr:uid="{6183E0B4-AEC9-4686-8658-5D3381CDFC1D}"/>
    <cellStyle name="Notas 12 4 12" xfId="50594" xr:uid="{388E4BF5-7B0A-4BEC-893B-3B155844D79E}"/>
    <cellStyle name="Notas 12 4 2" xfId="5274" xr:uid="{42FEC016-BDF2-4EE0-9237-5DCAA529CC38}"/>
    <cellStyle name="Notas 12 4 2 2" xfId="50599" xr:uid="{4B58FFE8-E4C2-4F01-A278-5E71718330D8}"/>
    <cellStyle name="Notas 12 4 2 3" xfId="50598" xr:uid="{BAB11D7C-32B3-4F8C-A53B-256335AB7A1F}"/>
    <cellStyle name="Notas 12 4 3" xfId="50600" xr:uid="{843D8659-C19B-4282-A600-39E876267650}"/>
    <cellStyle name="Notas 12 4 3 2" xfId="50601" xr:uid="{C74F2AF3-9294-480A-BC2E-1468198EABAA}"/>
    <cellStyle name="Notas 12 4 4" xfId="50602" xr:uid="{56F488A8-9DE4-4D21-B3D0-936485B869F1}"/>
    <cellStyle name="Notas 12 4 4 2" xfId="50603" xr:uid="{24278E20-39F7-4D95-9B09-CFDF507AFA88}"/>
    <cellStyle name="Notas 12 4 5" xfId="50604" xr:uid="{27742132-5558-41D3-83FB-400C138F415A}"/>
    <cellStyle name="Notas 12 4 5 2" xfId="50605" xr:uid="{8A53D157-1D8C-4EA0-AC37-14B9F6140B05}"/>
    <cellStyle name="Notas 12 4 6" xfId="50606" xr:uid="{9726FE3D-673B-4862-AF06-823CA5F9A4C0}"/>
    <cellStyle name="Notas 12 4 6 2" xfId="50607" xr:uid="{6F4B516F-D7D4-45A5-8D63-7A8063DC7C9A}"/>
    <cellStyle name="Notas 12 4 7" xfId="50608" xr:uid="{FBBDCBC8-7F3D-4616-9C3E-78E98215063E}"/>
    <cellStyle name="Notas 12 4 7 2" xfId="50609" xr:uid="{46F52F5D-C2DA-4436-A9C7-9B777B460CC9}"/>
    <cellStyle name="Notas 12 4 8" xfId="50610" xr:uid="{963F0A98-55FF-4DF9-B0B2-B27FCB3E6E93}"/>
    <cellStyle name="Notas 12 4 8 2" xfId="50611" xr:uid="{3B6DBDB2-CB75-489C-85FA-B8119F2739D2}"/>
    <cellStyle name="Notas 12 4 9" xfId="50612" xr:uid="{72818C68-B927-44F9-ADF4-A95DB73772A3}"/>
    <cellStyle name="Notas 12 4 9 2" xfId="50613" xr:uid="{1AC56E40-C2A8-4A2A-B9EC-C6D6AC517BBC}"/>
    <cellStyle name="Notas 12 5" xfId="5275" xr:uid="{1AB7B9A9-8520-4DFD-84A6-FEC388C0901D}"/>
    <cellStyle name="Notas 12 5 10" xfId="50615" xr:uid="{DB176E63-3D1C-415C-8694-3E767CFF55B9}"/>
    <cellStyle name="Notas 12 5 10 2" xfId="50616" xr:uid="{DF3F477E-35DB-4E2A-923F-B543356B2F2C}"/>
    <cellStyle name="Notas 12 5 11" xfId="50617" xr:uid="{DD8F0C24-D7EE-4B18-89D3-B97E5878A22F}"/>
    <cellStyle name="Notas 12 5 12" xfId="50614" xr:uid="{A8F2F91E-4935-4DCA-8AEF-D19F23551D9F}"/>
    <cellStyle name="Notas 12 5 2" xfId="50618" xr:uid="{45FDF7ED-BF2D-4E31-8E79-82A3F9B6CF90}"/>
    <cellStyle name="Notas 12 5 2 2" xfId="50619" xr:uid="{15582DC5-35F1-458A-B666-03EFEA378C41}"/>
    <cellStyle name="Notas 12 5 3" xfId="50620" xr:uid="{28BA6174-EC6A-4CD0-843E-114E96173AEC}"/>
    <cellStyle name="Notas 12 5 3 2" xfId="50621" xr:uid="{6C68FC68-2251-4411-B07D-35D4BD34D77C}"/>
    <cellStyle name="Notas 12 5 4" xfId="50622" xr:uid="{7F469E1F-FD96-481B-9D58-22E4878354EC}"/>
    <cellStyle name="Notas 12 5 4 2" xfId="50623" xr:uid="{2C4D6A27-C44D-4820-B18C-0BA758908C1F}"/>
    <cellStyle name="Notas 12 5 5" xfId="50624" xr:uid="{CAA52547-1093-4F3B-A327-E05FE075B3B6}"/>
    <cellStyle name="Notas 12 5 5 2" xfId="50625" xr:uid="{3DF37E6C-AF3F-4F03-B94B-21B4B6C464BD}"/>
    <cellStyle name="Notas 12 5 6" xfId="50626" xr:uid="{1E46CB83-B50B-45FA-9109-B1DCE6E3B4FF}"/>
    <cellStyle name="Notas 12 5 6 2" xfId="50627" xr:uid="{76A6CB54-8136-421B-9EE9-0E52BDFACAFA}"/>
    <cellStyle name="Notas 12 5 7" xfId="50628" xr:uid="{4496B5E9-F1E4-4778-8D04-538D7AE25DC9}"/>
    <cellStyle name="Notas 12 5 7 2" xfId="50629" xr:uid="{877DCA72-3040-4368-B420-0A4D1756AA84}"/>
    <cellStyle name="Notas 12 5 8" xfId="50630" xr:uid="{C78E92BF-8897-4B65-8402-55894570C678}"/>
    <cellStyle name="Notas 12 5 8 2" xfId="50631" xr:uid="{AC7C371D-7379-47B6-8D95-3F5513753CA5}"/>
    <cellStyle name="Notas 12 5 9" xfId="50632" xr:uid="{980DBDA5-7DE8-48AC-9432-E4299012A677}"/>
    <cellStyle name="Notas 12 5 9 2" xfId="50633" xr:uid="{5860C70F-19A0-4388-B18C-CBFF24AFE6E6}"/>
    <cellStyle name="Notas 12 6" xfId="50634" xr:uid="{0A572DF3-AF6C-4698-B067-DF0BE8A2A84C}"/>
    <cellStyle name="Notas 12 6 2" xfId="50635" xr:uid="{1073FB3B-1C1C-4214-81C3-3E0C382832A9}"/>
    <cellStyle name="Notas 12 7" xfId="50636" xr:uid="{6D495449-7E3C-4A41-821E-1ECD4E9496B2}"/>
    <cellStyle name="Notas 12 7 2" xfId="50637" xr:uid="{3FDCCE5F-1E3C-4BB2-B541-F79CBF93D657}"/>
    <cellStyle name="Notas 12 8" xfId="50638" xr:uid="{B6D7878F-A2F6-4FA4-8D20-1285236867AE}"/>
    <cellStyle name="Notas 12 8 2" xfId="50639" xr:uid="{C70616C2-889A-48B1-A159-B4209024BD1D}"/>
    <cellStyle name="Notas 12 9" xfId="50640" xr:uid="{99ED5F8C-67F3-40C5-AD37-9A2BB3054A0A}"/>
    <cellStyle name="Notas 12 9 2" xfId="50641" xr:uid="{8C63E965-A7AD-46CF-9C8B-883109875BC0}"/>
    <cellStyle name="Notas 120" xfId="50642" xr:uid="{AFAAE508-8A1B-4FCB-A254-B04B33451456}"/>
    <cellStyle name="Notas 121" xfId="50643" xr:uid="{A61EA92F-C071-4AFB-81D2-891579C51818}"/>
    <cellStyle name="Notas 122" xfId="50644" xr:uid="{40F6CE4B-041D-441A-862B-8A3F9A451BBE}"/>
    <cellStyle name="Notas 123" xfId="50645" xr:uid="{A58481B1-643A-4F20-A75F-FDC350F4E852}"/>
    <cellStyle name="Notas 124" xfId="50646" xr:uid="{5C976A4F-256E-4CAB-820F-E95B899760D9}"/>
    <cellStyle name="Notas 125" xfId="50647" xr:uid="{477B2012-CE64-4CD0-8C43-B96DBAE77602}"/>
    <cellStyle name="Notas 13" xfId="5276" xr:uid="{0CDBCB51-CDCB-4E6F-A965-1A2D8CF63299}"/>
    <cellStyle name="Notas 13 10" xfId="50649" xr:uid="{ABAA90F8-1F00-4929-83F1-F6E527AE7E7B}"/>
    <cellStyle name="Notas 13 10 2" xfId="50650" xr:uid="{6619343C-3620-4DCB-9371-8A5F53E19499}"/>
    <cellStyle name="Notas 13 11" xfId="50651" xr:uid="{A166038E-F336-4A74-B125-ADBF4138A6FA}"/>
    <cellStyle name="Notas 13 12" xfId="50648" xr:uid="{E94FAFAA-A9B0-4010-9630-D84AA77A9EF9}"/>
    <cellStyle name="Notas 13 2" xfId="5277" xr:uid="{0F664834-C8E6-4191-B48F-72A4ABEDA9DB}"/>
    <cellStyle name="Notas 13 2 2" xfId="5278" xr:uid="{52A8F177-CA3F-40B1-9097-13CF1DB02C9C}"/>
    <cellStyle name="Notas 13 2 2 2" xfId="5279" xr:uid="{8285B038-2CDF-4ADE-804B-D3CCFFCED3F3}"/>
    <cellStyle name="Notas 13 2 2 2 2" xfId="50654" xr:uid="{39CEB753-BB6E-4460-B52E-432F137ECD8A}"/>
    <cellStyle name="Notas 13 2 2 3" xfId="50653" xr:uid="{7F5E6BC0-EA90-41D4-89C4-48B6F760CE17}"/>
    <cellStyle name="Notas 13 2 3" xfId="5280" xr:uid="{8CDEE006-AA89-47B6-898E-1633085A58D2}"/>
    <cellStyle name="Notas 13 2 3 2" xfId="50655" xr:uid="{16A7622B-3F55-4A7A-836E-05DE4640FBBD}"/>
    <cellStyle name="Notas 13 2 4" xfId="50652" xr:uid="{C5471F56-C3C8-4348-93D5-0D5AF85A8819}"/>
    <cellStyle name="Notas 13 3" xfId="5281" xr:uid="{39881A09-C8A1-4AF3-BBF7-85B11A49B8D2}"/>
    <cellStyle name="Notas 13 3 2" xfId="5282" xr:uid="{0FA8D34B-5952-438F-96AC-8CB1DD3A81EC}"/>
    <cellStyle name="Notas 13 3 2 2" xfId="50657" xr:uid="{47DEDAB7-BA4D-420E-BB9C-09C99C26CE2B}"/>
    <cellStyle name="Notas 13 3 3" xfId="50656" xr:uid="{2D02FDD9-CEB2-4091-823A-48504A9BDDC0}"/>
    <cellStyle name="Notas 13 4" xfId="5283" xr:uid="{DEFB2FE7-A1FE-4918-9556-BA3B9EF1B8A4}"/>
    <cellStyle name="Notas 13 4 2" xfId="50659" xr:uid="{121FC346-5C9A-4593-A749-50A515B9EDE3}"/>
    <cellStyle name="Notas 13 4 3" xfId="50658" xr:uid="{803137E4-FFD2-409E-891B-6488A7017BB0}"/>
    <cellStyle name="Notas 13 5" xfId="50660" xr:uid="{3D9B54F7-F15D-471D-B538-D458B68BEE01}"/>
    <cellStyle name="Notas 13 5 2" xfId="50661" xr:uid="{87BA2312-090E-4B0F-B586-90528CBB0C72}"/>
    <cellStyle name="Notas 13 6" xfId="50662" xr:uid="{B759B79F-4830-40E6-8762-99AEB2FA7645}"/>
    <cellStyle name="Notas 13 6 2" xfId="50663" xr:uid="{727C4DE6-57A7-4719-9A03-350F452F7B6B}"/>
    <cellStyle name="Notas 13 7" xfId="50664" xr:uid="{9CADB805-FEDE-4CBC-AB7A-89DA066752B0}"/>
    <cellStyle name="Notas 13 7 2" xfId="50665" xr:uid="{9996734A-49A2-4778-93F1-6881BBA3C5F4}"/>
    <cellStyle name="Notas 13 8" xfId="50666" xr:uid="{66BBBC98-3526-4476-9CBE-19C087AAF2BF}"/>
    <cellStyle name="Notas 13 8 2" xfId="50667" xr:uid="{5CE48D9A-7CA6-4B78-9A40-172D7337D65F}"/>
    <cellStyle name="Notas 13 9" xfId="50668" xr:uid="{F59065FA-C3DD-4315-9C4F-B16C4FF0A714}"/>
    <cellStyle name="Notas 13 9 2" xfId="50669" xr:uid="{8B1A1A4A-F7EB-4B6E-AEAD-F6A2A9B2BFBF}"/>
    <cellStyle name="Notas 14" xfId="5284" xr:uid="{7D561145-C34D-4271-AE51-29E9376097EF}"/>
    <cellStyle name="Notas 14 10" xfId="50671" xr:uid="{B1CD528E-A62D-4F77-A670-397CF1DBEFC3}"/>
    <cellStyle name="Notas 14 10 2" xfId="50672" xr:uid="{B394CAA4-D8F3-4A63-B78D-5F7EC0D449F8}"/>
    <cellStyle name="Notas 14 11" xfId="50673" xr:uid="{F25DF32B-6CF2-44BF-9AFD-2999BB238FF4}"/>
    <cellStyle name="Notas 14 12" xfId="50670" xr:uid="{91625371-517F-44F6-B551-1608C3E11BEC}"/>
    <cellStyle name="Notas 14 2" xfId="5285" xr:uid="{11821C1D-98D9-4B89-ABB6-45FECCE49341}"/>
    <cellStyle name="Notas 14 2 2" xfId="5286" xr:uid="{55D74CFC-EF96-4CE0-AD02-3186987B270C}"/>
    <cellStyle name="Notas 14 2 2 2" xfId="5287" xr:uid="{E1C21CC4-1D63-4DB2-9B81-EFF7A342DCFA}"/>
    <cellStyle name="Notas 14 2 2 2 2" xfId="50676" xr:uid="{6AB9C90B-7428-471A-B745-EA5A0C0139B4}"/>
    <cellStyle name="Notas 14 2 2 3" xfId="50675" xr:uid="{0A78A6ED-95AE-47E8-84B0-03782C74A55A}"/>
    <cellStyle name="Notas 14 2 3" xfId="5288" xr:uid="{EBB63659-05EC-41D7-8477-F8D529F3B227}"/>
    <cellStyle name="Notas 14 2 3 2" xfId="50677" xr:uid="{7E07C0F7-BC26-424A-A3D1-9D24BF624798}"/>
    <cellStyle name="Notas 14 2 4" xfId="50674" xr:uid="{E3C8FDBB-9985-4988-AB60-2802A2D85560}"/>
    <cellStyle name="Notas 14 3" xfId="5289" xr:uid="{1E28F9D2-DC28-4852-8D7A-96CE5323F364}"/>
    <cellStyle name="Notas 14 3 2" xfId="5290" xr:uid="{F6922275-D986-40C8-891B-83BE6EAFE77C}"/>
    <cellStyle name="Notas 14 3 2 2" xfId="50679" xr:uid="{F3FC4911-4DBB-4635-A5FE-C4592CDD8C58}"/>
    <cellStyle name="Notas 14 3 3" xfId="50678" xr:uid="{306BA7D7-64A6-42B9-B0F3-16262641D6B7}"/>
    <cellStyle name="Notas 14 4" xfId="5291" xr:uid="{70F46E4F-0933-4E32-880F-5E7B74FEF0D9}"/>
    <cellStyle name="Notas 14 4 2" xfId="50681" xr:uid="{54BBB91A-CFDA-47BA-A853-F2A212CC1074}"/>
    <cellStyle name="Notas 14 4 3" xfId="50680" xr:uid="{E2D7966E-526C-49C2-9C1E-546632816E0B}"/>
    <cellStyle name="Notas 14 5" xfId="50682" xr:uid="{F409FFD6-BD02-4A3A-8D27-8F959DBE703E}"/>
    <cellStyle name="Notas 14 5 2" xfId="50683" xr:uid="{C2343654-9051-456B-AD36-62D287AA21F3}"/>
    <cellStyle name="Notas 14 6" xfId="50684" xr:uid="{33F7A150-D465-4555-AC13-B56959C2EEF0}"/>
    <cellStyle name="Notas 14 6 2" xfId="50685" xr:uid="{B3AFB1F9-C8B5-48E4-BB1A-ACB6F71D49A8}"/>
    <cellStyle name="Notas 14 7" xfId="50686" xr:uid="{CBA72E1C-5D69-4D95-A685-4ACAD6F4CEF5}"/>
    <cellStyle name="Notas 14 7 2" xfId="50687" xr:uid="{F067AC0A-6205-4F8F-83C0-76927D7E7908}"/>
    <cellStyle name="Notas 14 8" xfId="50688" xr:uid="{45417FE2-42E7-4E6B-9260-F19912960007}"/>
    <cellStyle name="Notas 14 8 2" xfId="50689" xr:uid="{577A4B1C-A7AC-490A-8FCD-925079F7555B}"/>
    <cellStyle name="Notas 14 9" xfId="50690" xr:uid="{624FAF67-4D2B-4F48-BEC6-729DAEFB7B95}"/>
    <cellStyle name="Notas 14 9 2" xfId="50691" xr:uid="{75F91C72-C18D-41B9-B198-4954F3C3C791}"/>
    <cellStyle name="Notas 15" xfId="5292" xr:uid="{8ED96720-46D8-40BF-84A6-D20AEB3887B0}"/>
    <cellStyle name="Notas 15 10" xfId="50693" xr:uid="{D605A770-C65A-4CFE-AC94-0CCD6FA4E440}"/>
    <cellStyle name="Notas 15 10 2" xfId="50694" xr:uid="{922B5302-6ECB-4AEE-9EFD-B8B9F269A1AE}"/>
    <cellStyle name="Notas 15 11" xfId="50695" xr:uid="{17F11F47-A7E4-4F6E-8B31-B6ACF0AE2412}"/>
    <cellStyle name="Notas 15 12" xfId="50692" xr:uid="{D8A21528-45EF-4240-A32A-A714A1B8ED50}"/>
    <cellStyle name="Notas 15 2" xfId="5293" xr:uid="{BD375174-1755-4EA1-9692-07D18CD65644}"/>
    <cellStyle name="Notas 15 2 2" xfId="5294" xr:uid="{C05A4120-0663-476B-B352-7086637EB7A5}"/>
    <cellStyle name="Notas 15 2 2 2" xfId="5295" xr:uid="{1847238A-66BD-4C22-8029-EDB749E5B2F5}"/>
    <cellStyle name="Notas 15 2 2 2 2" xfId="50698" xr:uid="{726BCA8F-9A18-4481-9A37-1939AF303817}"/>
    <cellStyle name="Notas 15 2 2 3" xfId="50697" xr:uid="{A126F27E-0FC7-4DB9-91A5-412F6DF16E14}"/>
    <cellStyle name="Notas 15 2 3" xfId="5296" xr:uid="{AEC3DE8F-331A-47DE-82AC-792AD4F10AD9}"/>
    <cellStyle name="Notas 15 2 3 2" xfId="50699" xr:uid="{84932724-36DC-4FA4-B308-15A8B987BF8C}"/>
    <cellStyle name="Notas 15 2 4" xfId="50696" xr:uid="{85590B72-22EB-4F11-922C-B356BEBCA460}"/>
    <cellStyle name="Notas 15 3" xfId="5297" xr:uid="{636A5CC2-4FE2-4E9E-A5DB-FDDB03523D5F}"/>
    <cellStyle name="Notas 15 3 2" xfId="5298" xr:uid="{4091FC68-E152-425A-83E3-C0A131466C65}"/>
    <cellStyle name="Notas 15 3 2 2" xfId="50701" xr:uid="{F0918B29-CE4D-4CED-B96C-AE45C5A38832}"/>
    <cellStyle name="Notas 15 3 3" xfId="50700" xr:uid="{BCDCE047-457C-4795-B183-F6931C661169}"/>
    <cellStyle name="Notas 15 4" xfId="5299" xr:uid="{E6E96711-C21C-4B8A-BF58-2BA7A39F048F}"/>
    <cellStyle name="Notas 15 4 2" xfId="50703" xr:uid="{C525530D-3482-4082-B7F7-8472EFAA4CA5}"/>
    <cellStyle name="Notas 15 4 3" xfId="50702" xr:uid="{940A9F5B-8CD3-4EF4-8892-0BF2EEB765A3}"/>
    <cellStyle name="Notas 15 5" xfId="50704" xr:uid="{1094FC24-68FA-45CB-BAD2-DABF8FF103BE}"/>
    <cellStyle name="Notas 15 5 2" xfId="50705" xr:uid="{0794CAE3-1947-41E2-A344-4BD14AA28E1C}"/>
    <cellStyle name="Notas 15 6" xfId="50706" xr:uid="{CD6C0DB4-BD55-428E-AED9-1339A0818776}"/>
    <cellStyle name="Notas 15 6 2" xfId="50707" xr:uid="{55E55CAA-7C3C-4830-ACBF-72742CB4FA2B}"/>
    <cellStyle name="Notas 15 7" xfId="50708" xr:uid="{9D6981C8-386D-4A9B-ACFB-FBE3F0796E93}"/>
    <cellStyle name="Notas 15 7 2" xfId="50709" xr:uid="{BB0B397D-3330-48C0-B207-CA6A57D76F83}"/>
    <cellStyle name="Notas 15 8" xfId="50710" xr:uid="{1715DBCB-0AFA-4B64-8E20-EB1B466E1BAD}"/>
    <cellStyle name="Notas 15 8 2" xfId="50711" xr:uid="{FB408435-75AD-42D6-A37F-AF83897D4759}"/>
    <cellStyle name="Notas 15 9" xfId="50712" xr:uid="{0D147834-C4D9-4DFC-89C4-AAE6306FFAD6}"/>
    <cellStyle name="Notas 15 9 2" xfId="50713" xr:uid="{72E5F5BB-CE39-4610-BFF4-BC3A5B3E42B4}"/>
    <cellStyle name="Notas 16" xfId="5300" xr:uid="{9BB0D5A8-BF9F-4188-9004-7D42A6A488F4}"/>
    <cellStyle name="Notas 16 10" xfId="50715" xr:uid="{570F4BD9-2D35-4B93-A1C7-90EEBC5A037C}"/>
    <cellStyle name="Notas 16 10 2" xfId="50716" xr:uid="{99330345-C4A6-4167-B2A0-7F5B1721342C}"/>
    <cellStyle name="Notas 16 11" xfId="50717" xr:uid="{023545F3-DFB8-457B-BC8A-69E6822B2012}"/>
    <cellStyle name="Notas 16 12" xfId="50714" xr:uid="{90D2D2AB-0CA9-4812-B052-C4ADD13C2C97}"/>
    <cellStyle name="Notas 16 2" xfId="5301" xr:uid="{7DBD2023-8BDE-4075-A50D-1C8C3C15490A}"/>
    <cellStyle name="Notas 16 2 2" xfId="5302" xr:uid="{E1AEEB48-7D02-4182-8222-407D12D4B58F}"/>
    <cellStyle name="Notas 16 2 2 2" xfId="5303" xr:uid="{8B2BAFF4-A86E-490C-86BC-BE532467C9E9}"/>
    <cellStyle name="Notas 16 2 2 2 2" xfId="50720" xr:uid="{F09EF029-44C7-4A11-B9DF-829F2213305B}"/>
    <cellStyle name="Notas 16 2 2 3" xfId="50719" xr:uid="{9B4FA62B-2BAE-43A0-A6FA-A0D17CB766F5}"/>
    <cellStyle name="Notas 16 2 3" xfId="5304" xr:uid="{85CC4ECF-DCF9-4C3E-B89B-7D959074AD63}"/>
    <cellStyle name="Notas 16 2 3 2" xfId="50721" xr:uid="{0A0F11A0-1A80-4519-9EE7-0AD3EEBC21F4}"/>
    <cellStyle name="Notas 16 2 4" xfId="50718" xr:uid="{9D47861D-A786-4B6A-BAD1-1D261F23116D}"/>
    <cellStyle name="Notas 16 3" xfId="5305" xr:uid="{8E538AAA-401D-40C2-A4B1-0DB770848334}"/>
    <cellStyle name="Notas 16 3 2" xfId="5306" xr:uid="{BE85ACCB-EC55-49AB-B225-D11F3CCB0E2A}"/>
    <cellStyle name="Notas 16 3 2 2" xfId="50723" xr:uid="{77BCF230-EC76-4949-9147-157FEBDDA3F3}"/>
    <cellStyle name="Notas 16 3 3" xfId="50722" xr:uid="{C20995F6-ECBC-4052-9178-CB6E0BF97022}"/>
    <cellStyle name="Notas 16 4" xfId="5307" xr:uid="{A4743AAF-9616-4290-9A9F-33B3A4E3365A}"/>
    <cellStyle name="Notas 16 4 2" xfId="50725" xr:uid="{09163C32-10E3-4ADE-9406-9986CE89FEBB}"/>
    <cellStyle name="Notas 16 4 3" xfId="50724" xr:uid="{F72816B1-66B5-4575-851B-911C86C0F16D}"/>
    <cellStyle name="Notas 16 5" xfId="50726" xr:uid="{97CEF943-D8E5-4BCA-9EF7-EC34D33D9B0F}"/>
    <cellStyle name="Notas 16 5 2" xfId="50727" xr:uid="{0BC1375E-5889-4655-8932-95F947E7AFA4}"/>
    <cellStyle name="Notas 16 6" xfId="50728" xr:uid="{00D51AFC-2BDE-4C10-99A9-D2ED043E893A}"/>
    <cellStyle name="Notas 16 6 2" xfId="50729" xr:uid="{E18F56FF-74A0-4257-9779-DB75C97544D8}"/>
    <cellStyle name="Notas 16 7" xfId="50730" xr:uid="{3649C628-CD78-4D30-8A9E-C596F37A13EE}"/>
    <cellStyle name="Notas 16 7 2" xfId="50731" xr:uid="{DB713ADE-8AC1-4B61-A26E-5AB7F6BA2FC9}"/>
    <cellStyle name="Notas 16 8" xfId="50732" xr:uid="{AAE93404-E431-4350-914E-66B0532577E9}"/>
    <cellStyle name="Notas 16 8 2" xfId="50733" xr:uid="{5D572652-D8F2-4BB4-A5A7-6C4706419730}"/>
    <cellStyle name="Notas 16 9" xfId="50734" xr:uid="{490ACAE9-9EAC-4FB9-8A37-EEC94B13270B}"/>
    <cellStyle name="Notas 16 9 2" xfId="50735" xr:uid="{564BAC4E-F546-4402-808D-6792EA533932}"/>
    <cellStyle name="Notas 17" xfId="5308" xr:uid="{D09C0447-7BF5-4C9B-882B-0F584FAA35F5}"/>
    <cellStyle name="Notas 17 10" xfId="50737" xr:uid="{F4536793-AAB2-405E-A7C6-08692AB167D6}"/>
    <cellStyle name="Notas 17 10 2" xfId="50738" xr:uid="{D45B4B18-D510-45A3-91D4-71C95C059DC9}"/>
    <cellStyle name="Notas 17 11" xfId="50739" xr:uid="{00E737A2-B20F-48F0-A096-A6BD8DCF18C1}"/>
    <cellStyle name="Notas 17 12" xfId="50736" xr:uid="{BCE71BBA-3EF8-4258-B1A8-E0592CA50E4A}"/>
    <cellStyle name="Notas 17 2" xfId="5309" xr:uid="{0B2DA491-2C4D-4BF9-98A3-E9DFD5220382}"/>
    <cellStyle name="Notas 17 2 2" xfId="5310" xr:uid="{FE119FD4-DEB4-4505-B5F5-C9AEA3F20C04}"/>
    <cellStyle name="Notas 17 2 2 2" xfId="50741" xr:uid="{09004070-85AF-42AD-8474-BE867D964AC0}"/>
    <cellStyle name="Notas 17 2 3" xfId="50740" xr:uid="{D4D629F2-63A4-4D36-AB03-D62BF0F3C1F0}"/>
    <cellStyle name="Notas 17 3" xfId="5311" xr:uid="{9EE47B8C-044D-462C-A3A0-03592D24AE03}"/>
    <cellStyle name="Notas 17 3 2" xfId="50743" xr:uid="{73C44269-6218-4CEA-AFEB-0E3D6284CCC2}"/>
    <cellStyle name="Notas 17 3 3" xfId="50742" xr:uid="{B2D335B8-DDFA-42E7-BC70-1DB485716355}"/>
    <cellStyle name="Notas 17 4" xfId="50744" xr:uid="{8506BDAB-3B54-4CBC-9CA4-1F7D8F5D7B6F}"/>
    <cellStyle name="Notas 17 4 2" xfId="50745" xr:uid="{CD1C7186-4466-4FEB-8C2D-DE7F68EC9546}"/>
    <cellStyle name="Notas 17 5" xfId="50746" xr:uid="{F2C44676-207D-4851-B06C-0E85D5A7F1C3}"/>
    <cellStyle name="Notas 17 5 2" xfId="50747" xr:uid="{C5308497-BE4C-469C-A8F8-FFDF764F39FF}"/>
    <cellStyle name="Notas 17 6" xfId="50748" xr:uid="{43FC65BB-1901-4D1B-B78C-10909B53CFF2}"/>
    <cellStyle name="Notas 17 6 2" xfId="50749" xr:uid="{F2EFFBEC-8285-484A-A3C2-C1C0AD932187}"/>
    <cellStyle name="Notas 17 7" xfId="50750" xr:uid="{B989ECE5-F24C-4EB5-9142-2F6C6E034B2B}"/>
    <cellStyle name="Notas 17 7 2" xfId="50751" xr:uid="{F07B665D-EF7E-4362-BEAD-92AF7337FE62}"/>
    <cellStyle name="Notas 17 8" xfId="50752" xr:uid="{E2BA9409-9B33-47D6-B781-E0BC443AE397}"/>
    <cellStyle name="Notas 17 8 2" xfId="50753" xr:uid="{051C8C9D-0E01-4C10-A9FC-772FBCB6A3A0}"/>
    <cellStyle name="Notas 17 9" xfId="50754" xr:uid="{90A77F84-5521-4011-8A24-5C61F6D2CF98}"/>
    <cellStyle name="Notas 17 9 2" xfId="50755" xr:uid="{BAC0B32E-B66F-468E-8016-DF7D846C0B6E}"/>
    <cellStyle name="Notas 18" xfId="5312" xr:uid="{F478FCA8-23DB-4328-A67E-61CB6EF13160}"/>
    <cellStyle name="Notas 18 10" xfId="50757" xr:uid="{7D2C5C56-F86F-4EA2-9A0D-AF7D957C5F06}"/>
    <cellStyle name="Notas 18 10 2" xfId="50758" xr:uid="{04121E3B-F750-43D4-89F5-9AACD7B4548C}"/>
    <cellStyle name="Notas 18 11" xfId="50759" xr:uid="{3130A7FC-9896-4B20-8F85-3DB576328251}"/>
    <cellStyle name="Notas 18 12" xfId="50756" xr:uid="{93A73D2B-2E9A-44A2-B924-A14B31FF58E8}"/>
    <cellStyle name="Notas 18 2" xfId="5313" xr:uid="{2BC5EE96-42A3-43B0-ACED-536967231152}"/>
    <cellStyle name="Notas 18 2 2" xfId="5314" xr:uid="{049D086A-14F9-4FF4-BBB2-93C8B34E19B8}"/>
    <cellStyle name="Notas 18 2 2 2" xfId="50761" xr:uid="{BEF4A1CB-B884-47CD-8622-0DD647246658}"/>
    <cellStyle name="Notas 18 2 3" xfId="50760" xr:uid="{AC092EC4-BF6C-4390-90B2-935F6ECC7F0B}"/>
    <cellStyle name="Notas 18 3" xfId="5315" xr:uid="{0BA49547-EC6A-4E54-99F2-F20E5C4F7240}"/>
    <cellStyle name="Notas 18 3 2" xfId="50763" xr:uid="{AB050E33-65A9-4EA7-8AAC-A731D73532D0}"/>
    <cellStyle name="Notas 18 3 3" xfId="50762" xr:uid="{A6EDD36F-EC90-4606-B154-EF65B7AEB4B7}"/>
    <cellStyle name="Notas 18 4" xfId="50764" xr:uid="{D8C3BB02-A25A-41DE-BEF3-D4D97568A468}"/>
    <cellStyle name="Notas 18 4 2" xfId="50765" xr:uid="{C3FCF49A-CD69-4051-8E15-8111099745EC}"/>
    <cellStyle name="Notas 18 5" xfId="50766" xr:uid="{6D4D29FE-8BC8-4B2B-91BD-9D008352AD11}"/>
    <cellStyle name="Notas 18 5 2" xfId="50767" xr:uid="{73AA656D-358E-4558-B066-6951EA550B59}"/>
    <cellStyle name="Notas 18 6" xfId="50768" xr:uid="{5029C0C7-3B7A-4C25-BBB2-667B005A2E31}"/>
    <cellStyle name="Notas 18 6 2" xfId="50769" xr:uid="{5BC2EB36-057F-4923-8E95-1E45BADE232F}"/>
    <cellStyle name="Notas 18 7" xfId="50770" xr:uid="{75DE330D-0D6A-421E-92E8-910397D97055}"/>
    <cellStyle name="Notas 18 7 2" xfId="50771" xr:uid="{ECD80D60-EC80-4801-874A-9921D9887AA2}"/>
    <cellStyle name="Notas 18 8" xfId="50772" xr:uid="{F5022975-49E0-4100-80B5-DB31E8EF66D3}"/>
    <cellStyle name="Notas 18 8 2" xfId="50773" xr:uid="{5CFE8A6F-CD59-49C8-8B80-16DE4E094B4E}"/>
    <cellStyle name="Notas 18 9" xfId="50774" xr:uid="{3002C5F8-05DF-40BA-A65D-840BC80D0877}"/>
    <cellStyle name="Notas 18 9 2" xfId="50775" xr:uid="{8B697C13-DA0F-48F8-94D6-E95D7DE7B56E}"/>
    <cellStyle name="Notas 19" xfId="5316" xr:uid="{5C9C15E5-97A0-4442-A877-B01D78EC9CA4}"/>
    <cellStyle name="Notas 19 10" xfId="50777" xr:uid="{CA1B3D4F-7012-4FCC-8275-30D62B2F1F76}"/>
    <cellStyle name="Notas 19 10 2" xfId="50778" xr:uid="{13D6F269-E239-4EFD-9DDC-6302E4BE95B3}"/>
    <cellStyle name="Notas 19 11" xfId="50779" xr:uid="{BD95D21D-8AB5-4329-BFBD-D19C75C1AD36}"/>
    <cellStyle name="Notas 19 12" xfId="50776" xr:uid="{1103E58B-3924-4032-B9D9-FD19F316E5FE}"/>
    <cellStyle name="Notas 19 2" xfId="5317" xr:uid="{145109EA-C35D-4D04-A64A-B9832000EE46}"/>
    <cellStyle name="Notas 19 2 2" xfId="50781" xr:uid="{872D930B-088D-4569-B963-3C3B3AE90E92}"/>
    <cellStyle name="Notas 19 2 3" xfId="50780" xr:uid="{9E1B900C-A6C6-4B7F-BB58-9C2FE3866607}"/>
    <cellStyle name="Notas 19 3" xfId="50782" xr:uid="{07ACAB35-03D2-47F9-BD21-84D50785BB81}"/>
    <cellStyle name="Notas 19 3 2" xfId="50783" xr:uid="{347BB974-9383-4FCC-BDB4-B43A159748F3}"/>
    <cellStyle name="Notas 19 4" xfId="50784" xr:uid="{B2319337-C498-43B3-A6AB-3FD2E63A1523}"/>
    <cellStyle name="Notas 19 4 2" xfId="50785" xr:uid="{D0B44103-AD97-4F69-8FA2-97AB160B9D6E}"/>
    <cellStyle name="Notas 19 5" xfId="50786" xr:uid="{C84CCDE0-4DE8-4A8A-A86D-50EEF02C104E}"/>
    <cellStyle name="Notas 19 5 2" xfId="50787" xr:uid="{479C2A0B-13B8-4AF6-98E5-8AA9253B7321}"/>
    <cellStyle name="Notas 19 6" xfId="50788" xr:uid="{FC2B684D-8749-4B57-B85A-42B436135B5D}"/>
    <cellStyle name="Notas 19 6 2" xfId="50789" xr:uid="{5F2CB2AA-5AC9-4D1D-AC39-689114CE9328}"/>
    <cellStyle name="Notas 19 7" xfId="50790" xr:uid="{487A076D-8D59-4499-93B4-378A73866F83}"/>
    <cellStyle name="Notas 19 7 2" xfId="50791" xr:uid="{C747B22B-BC2E-4612-A59D-367A40DCB3D1}"/>
    <cellStyle name="Notas 19 8" xfId="50792" xr:uid="{9E4F43FF-A69C-4217-9D55-039B64D9D21C}"/>
    <cellStyle name="Notas 19 8 2" xfId="50793" xr:uid="{6F9E2962-4A7A-46D4-9B1F-824A78DED3BF}"/>
    <cellStyle name="Notas 19 9" xfId="50794" xr:uid="{6A1C396D-97DD-437B-AD62-DDF56F7AD93A}"/>
    <cellStyle name="Notas 19 9 2" xfId="50795" xr:uid="{322A6309-A105-4007-BD77-0E709E057043}"/>
    <cellStyle name="Notas 2" xfId="5318" xr:uid="{013EBFF7-2BD8-4E34-A282-F16CA9F9F245}"/>
    <cellStyle name="Notas 2 10" xfId="50797" xr:uid="{FEFFC26F-65C5-4F3B-831A-34FC6C471F26}"/>
    <cellStyle name="Notas 2 10 2" xfId="50798" xr:uid="{E70590A8-00EE-43FC-9C16-02F7A0DD2D91}"/>
    <cellStyle name="Notas 2 11" xfId="50799" xr:uid="{77AF74D9-5D3F-47E1-9FAF-216CEB651E9D}"/>
    <cellStyle name="Notas 2 11 2" xfId="50800" xr:uid="{F3EA214D-A17F-434C-A8CB-7DD8BECD6B26}"/>
    <cellStyle name="Notas 2 12" xfId="50801" xr:uid="{22E748FC-38B1-484C-81F6-B10366A5C4A2}"/>
    <cellStyle name="Notas 2 12 2" xfId="50802" xr:uid="{84619415-B20A-42CE-806E-59EF95499995}"/>
    <cellStyle name="Notas 2 13" xfId="50803" xr:uid="{7A45A585-1338-4909-A2E9-358BBF5F2EE3}"/>
    <cellStyle name="Notas 2 13 2" xfId="50804" xr:uid="{5BC9F111-2148-4AC1-B079-6D57E89A411A}"/>
    <cellStyle name="Notas 2 14" xfId="50805" xr:uid="{E9F0A141-66F0-4F0B-B658-82764203349C}"/>
    <cellStyle name="Notas 2 14 2" xfId="50806" xr:uid="{9669B7B8-8680-42CB-8C30-368FA82C9F73}"/>
    <cellStyle name="Notas 2 15" xfId="50807" xr:uid="{8803871E-2C35-4033-9B74-146DE3DA8195}"/>
    <cellStyle name="Notas 2 15 2" xfId="50808" xr:uid="{E49BD42B-FEF7-416C-89C9-771E5CBEABA0}"/>
    <cellStyle name="Notas 2 16" xfId="50809" xr:uid="{7392E79F-9D8E-4121-821B-2EAA9FF80E7F}"/>
    <cellStyle name="Notas 2 16 2" xfId="50810" xr:uid="{9D749BBE-0E21-4518-A85D-300815E285F4}"/>
    <cellStyle name="Notas 2 17" xfId="50811" xr:uid="{A7D4AE12-A349-402A-8D9C-6461EFD6AB75}"/>
    <cellStyle name="Notas 2 17 2" xfId="50812" xr:uid="{7D62EE3D-E686-4484-A826-4D564D75DAAA}"/>
    <cellStyle name="Notas 2 18" xfId="50813" xr:uid="{13B5A14D-B8D6-4C39-8951-47367A55BAFB}"/>
    <cellStyle name="Notas 2 18 2" xfId="50814" xr:uid="{8A82B6E0-6FB5-4AC9-9505-B47BC02BAF6E}"/>
    <cellStyle name="Notas 2 19" xfId="50815" xr:uid="{CC7D6CEE-D185-432A-AF89-41C0163ACDB2}"/>
    <cellStyle name="Notas 2 2" xfId="5319" xr:uid="{FDCF2C62-ACB7-473C-9EB0-4970331AF97B}"/>
    <cellStyle name="Notas 2 2 10" xfId="50817" xr:uid="{1EC70837-ED01-43CA-B625-BE9130DB3EF0}"/>
    <cellStyle name="Notas 2 2 10 2" xfId="50818" xr:uid="{D2D17CA8-0C58-428A-A008-E4868B677752}"/>
    <cellStyle name="Notas 2 2 11" xfId="50819" xr:uid="{2B1B5D19-AA1E-4CF2-BE4A-8E30ECF40DE3}"/>
    <cellStyle name="Notas 2 2 11 2" xfId="50820" xr:uid="{40447EDA-A68B-4B5E-B93D-BC455C3E1B3D}"/>
    <cellStyle name="Notas 2 2 12" xfId="50821" xr:uid="{01F2E596-C760-4703-885A-C43127E906A1}"/>
    <cellStyle name="Notas 2 2 12 2" xfId="50822" xr:uid="{14643F73-307B-4C74-93A0-B5DF09D880E8}"/>
    <cellStyle name="Notas 2 2 13" xfId="50823" xr:uid="{5E510D37-4140-415F-B48F-2E49D645A1E0}"/>
    <cellStyle name="Notas 2 2 13 2" xfId="50824" xr:uid="{41CD9263-6096-415D-B127-4ECD47D8B707}"/>
    <cellStyle name="Notas 2 2 14" xfId="50825" xr:uid="{13821A44-8B68-47D0-A6FB-1F52033609EC}"/>
    <cellStyle name="Notas 2 2 14 2" xfId="50826" xr:uid="{35560C9A-C750-4422-A2C9-F1AD5BE8537E}"/>
    <cellStyle name="Notas 2 2 15" xfId="50827" xr:uid="{63A28438-12EA-437D-B47E-ACCCA539E017}"/>
    <cellStyle name="Notas 2 2 16" xfId="50828" xr:uid="{F845A7CF-6696-4FC2-814D-6AB3613D8C90}"/>
    <cellStyle name="Notas 2 2 17" xfId="50816" xr:uid="{A400437C-48AB-4D87-BC17-348758AAECD3}"/>
    <cellStyle name="Notas 2 2 2" xfId="5320" xr:uid="{A2484382-DACD-4C37-A6D4-A6E936D1E8B3}"/>
    <cellStyle name="Notas 2 2 2 10" xfId="50830" xr:uid="{4A32DEAC-28D2-4032-8564-A430E99B63B1}"/>
    <cellStyle name="Notas 2 2 2 10 2" xfId="50831" xr:uid="{E987905E-5F95-4B9B-827C-3ED741B01B15}"/>
    <cellStyle name="Notas 2 2 2 11" xfId="50832" xr:uid="{98352476-8360-477B-8AF3-D0465194A5EA}"/>
    <cellStyle name="Notas 2 2 2 12" xfId="50829" xr:uid="{8E5A72FF-08E4-4978-BF5B-B4E792503BE4}"/>
    <cellStyle name="Notas 2 2 2 2" xfId="5321" xr:uid="{7D897FA1-6FB5-416C-8C4D-6D375FE9A2AC}"/>
    <cellStyle name="Notas 2 2 2 2 2" xfId="5322" xr:uid="{9F07568A-DDDF-4611-A3A0-10354D6541F5}"/>
    <cellStyle name="Notas 2 2 2 2 2 2" xfId="5323" xr:uid="{B9351074-7951-4226-906C-5E9904381169}"/>
    <cellStyle name="Notas 2 2 2 2 2 2 2" xfId="5324" xr:uid="{8C419D19-F7B3-412F-94B0-78052DE65618}"/>
    <cellStyle name="Notas 2 2 2 2 2 2 2 2" xfId="50836" xr:uid="{E016CE85-29C8-4118-A547-7045A23A9C6E}"/>
    <cellStyle name="Notas 2 2 2 2 2 2 3" xfId="50835" xr:uid="{789E38B3-C7F4-4820-B200-3B9DD945E871}"/>
    <cellStyle name="Notas 2 2 2 2 2 3" xfId="5325" xr:uid="{D54FA72E-98BC-41FF-951D-97FFD9BF2F58}"/>
    <cellStyle name="Notas 2 2 2 2 2 3 2" xfId="50837" xr:uid="{34F4F05E-7A99-43B2-8A78-F3BF86F1AFC9}"/>
    <cellStyle name="Notas 2 2 2 2 2 4" xfId="50834" xr:uid="{D465D6AD-EE7E-4E2A-8C5B-FEE40F9FC004}"/>
    <cellStyle name="Notas 2 2 2 2 3" xfId="5326" xr:uid="{AF7C0FCB-194E-4233-88C3-1B3C6D6011E3}"/>
    <cellStyle name="Notas 2 2 2 2 3 2" xfId="5327" xr:uid="{DDABDFBC-D8DA-48D0-8117-82A404A6A96A}"/>
    <cellStyle name="Notas 2 2 2 2 3 2 2" xfId="50839" xr:uid="{DF292D04-56C2-4915-A105-8F1EC91345FB}"/>
    <cellStyle name="Notas 2 2 2 2 3 3" xfId="50838" xr:uid="{AA49802D-E6F0-4E27-A49C-18E765F42EBE}"/>
    <cellStyle name="Notas 2 2 2 2 4" xfId="5328" xr:uid="{D93D9547-799D-4370-A176-E5ACA78D3892}"/>
    <cellStyle name="Notas 2 2 2 2 4 2" xfId="50840" xr:uid="{EAF25626-BDF5-4AD3-8E08-5A09340C746A}"/>
    <cellStyle name="Notas 2 2 2 2 5" xfId="50833" xr:uid="{38E423CC-421C-42F5-8A58-5C5E2FA00884}"/>
    <cellStyle name="Notas 2 2 2 3" xfId="5329" xr:uid="{E4215A07-C65B-4524-B90C-9A8D3ECB709A}"/>
    <cellStyle name="Notas 2 2 2 3 2" xfId="5330" xr:uid="{4ACDC2ED-E31C-4BE3-BFDF-3230C10F7192}"/>
    <cellStyle name="Notas 2 2 2 3 2 2" xfId="5331" xr:uid="{83CB2F74-B1F2-4759-8951-88B1CD01BA24}"/>
    <cellStyle name="Notas 2 2 2 3 2 2 2" xfId="50843" xr:uid="{B7192AC5-0A18-4B6E-A927-6223B57A1A5F}"/>
    <cellStyle name="Notas 2 2 2 3 2 3" xfId="50842" xr:uid="{1C9ECB49-334D-45A4-B079-817FF547D80B}"/>
    <cellStyle name="Notas 2 2 2 3 3" xfId="5332" xr:uid="{087511FF-C0EE-4E70-B9B8-25C6230536C5}"/>
    <cellStyle name="Notas 2 2 2 3 3 2" xfId="50844" xr:uid="{471EF9AC-4E73-480B-BBFC-CD7B2846D135}"/>
    <cellStyle name="Notas 2 2 2 3 4" xfId="50841" xr:uid="{BF0FD0E2-A164-4240-896E-A3E7E7D337A5}"/>
    <cellStyle name="Notas 2 2 2 4" xfId="5333" xr:uid="{27985DEA-9CF1-4D29-B9D1-DA6454C33D0A}"/>
    <cellStyle name="Notas 2 2 2 4 2" xfId="5334" xr:uid="{E2D38183-DE29-40BE-B693-341087E96639}"/>
    <cellStyle name="Notas 2 2 2 4 2 2" xfId="50846" xr:uid="{BCC723DC-FFEF-420E-BADE-549F895B19BE}"/>
    <cellStyle name="Notas 2 2 2 4 3" xfId="50845" xr:uid="{C99BDE68-E282-46C7-BDCA-2C4AE0546AC7}"/>
    <cellStyle name="Notas 2 2 2 5" xfId="5335" xr:uid="{E8CA3134-B558-4A8A-B8C5-D40B6F7E5A2B}"/>
    <cellStyle name="Notas 2 2 2 5 2" xfId="50848" xr:uid="{088868A3-1E34-44E0-BBA7-56D7AB3011F5}"/>
    <cellStyle name="Notas 2 2 2 5 3" xfId="50847" xr:uid="{E3ACEC1D-C340-4B36-A13B-E2111E4752B6}"/>
    <cellStyle name="Notas 2 2 2 6" xfId="50849" xr:uid="{A99A660F-7851-40E5-8FAA-969CDDD97C54}"/>
    <cellStyle name="Notas 2 2 2 6 2" xfId="50850" xr:uid="{CBC9CBCC-4A8A-449C-8A38-556FDADDC4A9}"/>
    <cellStyle name="Notas 2 2 2 7" xfId="50851" xr:uid="{406AF3A1-9708-4F9B-9719-ED5F0AF71372}"/>
    <cellStyle name="Notas 2 2 2 7 2" xfId="50852" xr:uid="{C5C02FB3-8D17-49FB-B6D0-00772E494A7B}"/>
    <cellStyle name="Notas 2 2 2 8" xfId="50853" xr:uid="{088B11A6-23D0-4564-977A-892DFA2FB366}"/>
    <cellStyle name="Notas 2 2 2 8 2" xfId="50854" xr:uid="{C7734C83-E559-4B5F-BF32-31CCBB2A8B8A}"/>
    <cellStyle name="Notas 2 2 2 9" xfId="50855" xr:uid="{D07842B8-4384-44C4-996D-1BD9D64C5B98}"/>
    <cellStyle name="Notas 2 2 2 9 2" xfId="50856" xr:uid="{DE7A9430-096C-4BF4-8F53-8BAC6D6B46C9}"/>
    <cellStyle name="Notas 2 2 3" xfId="5336" xr:uid="{831C622A-2D7E-4650-ADAE-5AAB428E4268}"/>
    <cellStyle name="Notas 2 2 3 10" xfId="50858" xr:uid="{BF8BD189-142E-40EC-B7BD-47EAB55C77ED}"/>
    <cellStyle name="Notas 2 2 3 10 2" xfId="50859" xr:uid="{D4EF13FB-BD4D-4904-AA34-3B8AA03817C4}"/>
    <cellStyle name="Notas 2 2 3 11" xfId="50860" xr:uid="{700F4DC2-B8E3-49B1-A790-E2FA7CA0CD2D}"/>
    <cellStyle name="Notas 2 2 3 12" xfId="50857" xr:uid="{DD82765C-5D16-4D2B-88B8-DEB924020F27}"/>
    <cellStyle name="Notas 2 2 3 2" xfId="5337" xr:uid="{D84249D2-EA10-45B9-AB3D-04CC024D7D81}"/>
    <cellStyle name="Notas 2 2 3 2 2" xfId="5338" xr:uid="{7BA45463-267C-430E-9B4C-FEB5323809D1}"/>
    <cellStyle name="Notas 2 2 3 2 2 2" xfId="5339" xr:uid="{E0DCB2C0-4F10-4F71-862B-1E94FFFE0335}"/>
    <cellStyle name="Notas 2 2 3 2 2 2 2" xfId="50863" xr:uid="{AD2BC3E6-A445-47EB-9B49-355DBA5D0438}"/>
    <cellStyle name="Notas 2 2 3 2 2 3" xfId="50862" xr:uid="{522FB4B2-AB09-476B-BB01-2686C6C9545D}"/>
    <cellStyle name="Notas 2 2 3 2 3" xfId="5340" xr:uid="{0E21306F-9172-463E-9798-45F29970D558}"/>
    <cellStyle name="Notas 2 2 3 2 3 2" xfId="50864" xr:uid="{0ED362B7-569E-47A2-B7AE-79700A128B95}"/>
    <cellStyle name="Notas 2 2 3 2 4" xfId="50861" xr:uid="{9D811046-AE5C-4D7E-823E-22E1F5ABE682}"/>
    <cellStyle name="Notas 2 2 3 3" xfId="5341" xr:uid="{C6E07808-8FBF-4B84-A68E-72F51E59B34C}"/>
    <cellStyle name="Notas 2 2 3 3 2" xfId="5342" xr:uid="{7318AF79-6FB1-4121-9971-0413731E5832}"/>
    <cellStyle name="Notas 2 2 3 3 2 2" xfId="50866" xr:uid="{C04EBB02-220F-429F-A726-BA2F2FD8F6D9}"/>
    <cellStyle name="Notas 2 2 3 3 3" xfId="50865" xr:uid="{DB32281E-1902-4177-86CB-503177198F7C}"/>
    <cellStyle name="Notas 2 2 3 4" xfId="5343" xr:uid="{A64FCB42-D2EE-451D-BEF5-D1F7B91A05C5}"/>
    <cellStyle name="Notas 2 2 3 4 2" xfId="50868" xr:uid="{405525CD-EE0D-4338-8200-96838BE1D290}"/>
    <cellStyle name="Notas 2 2 3 4 3" xfId="50867" xr:uid="{53755349-5BDD-41EE-AD0D-E63DE463940A}"/>
    <cellStyle name="Notas 2 2 3 5" xfId="50869" xr:uid="{A54AB5D6-55B6-48F1-95F9-0F46CBE5E095}"/>
    <cellStyle name="Notas 2 2 3 5 2" xfId="50870" xr:uid="{3F1E6D22-6EF4-44B8-8C8D-0BFC969F03FD}"/>
    <cellStyle name="Notas 2 2 3 6" xfId="50871" xr:uid="{2C702610-ABD8-4188-AD30-8902B368C733}"/>
    <cellStyle name="Notas 2 2 3 6 2" xfId="50872" xr:uid="{910BF235-A2B4-4C55-B293-C24F288140A1}"/>
    <cellStyle name="Notas 2 2 3 7" xfId="50873" xr:uid="{9848B41B-BDFF-459F-9E2D-C7F2E7BAD12C}"/>
    <cellStyle name="Notas 2 2 3 7 2" xfId="50874" xr:uid="{451DE7F3-E03D-44F4-AB65-5B0314CFC5A4}"/>
    <cellStyle name="Notas 2 2 3 8" xfId="50875" xr:uid="{04052FFB-6873-45FA-A00F-66CF850477DF}"/>
    <cellStyle name="Notas 2 2 3 8 2" xfId="50876" xr:uid="{5EAA487A-E0FC-4F4E-87D7-60A9AC98FB2A}"/>
    <cellStyle name="Notas 2 2 3 9" xfId="50877" xr:uid="{27B1023D-322C-438A-95A9-8152BE11248B}"/>
    <cellStyle name="Notas 2 2 3 9 2" xfId="50878" xr:uid="{9C08F135-EDBB-4261-AFA2-515304C9BE78}"/>
    <cellStyle name="Notas 2 2 4" xfId="5344" xr:uid="{B6C693EC-30B4-48CC-A469-AAB3CEB91E08}"/>
    <cellStyle name="Notas 2 2 4 10" xfId="50880" xr:uid="{56A4D95C-39AE-48BB-8F19-AE0B3F3AD025}"/>
    <cellStyle name="Notas 2 2 4 10 2" xfId="50881" xr:uid="{68CC7417-6078-4BD5-8079-A1EC133B8DDB}"/>
    <cellStyle name="Notas 2 2 4 11" xfId="50882" xr:uid="{1DF20E1F-F26A-43CC-B162-8CF7B9F6BDEC}"/>
    <cellStyle name="Notas 2 2 4 12" xfId="50879" xr:uid="{80BA6055-A7C8-4586-B5ED-C6395A4B331D}"/>
    <cellStyle name="Notas 2 2 4 2" xfId="5345" xr:uid="{99A75EA4-C014-4DDC-9AC4-42983D53274C}"/>
    <cellStyle name="Notas 2 2 4 2 2" xfId="5346" xr:uid="{95BEEEF8-8D40-4440-A1A3-C249AF2CBFA5}"/>
    <cellStyle name="Notas 2 2 4 2 2 2" xfId="50884" xr:uid="{5CAD720E-D624-4477-B608-679A1CECD795}"/>
    <cellStyle name="Notas 2 2 4 2 3" xfId="50883" xr:uid="{557C4361-DBEC-4C1F-8ED7-C899F7EA561C}"/>
    <cellStyle name="Notas 2 2 4 3" xfId="5347" xr:uid="{4ED9BCD4-6A8F-4973-A455-CC384ABB8DE8}"/>
    <cellStyle name="Notas 2 2 4 3 2" xfId="50886" xr:uid="{2090768F-625A-4A18-AFFE-EFA9B3DA88E2}"/>
    <cellStyle name="Notas 2 2 4 3 3" xfId="50885" xr:uid="{83CC5628-7C15-40E2-9E89-50015DD06CDD}"/>
    <cellStyle name="Notas 2 2 4 4" xfId="50887" xr:uid="{1C52B2BB-04B8-4B36-929F-C40493DA25FF}"/>
    <cellStyle name="Notas 2 2 4 4 2" xfId="50888" xr:uid="{DF2F8F38-0755-4892-B932-5B208B34692C}"/>
    <cellStyle name="Notas 2 2 4 5" xfId="50889" xr:uid="{B4ACA714-6776-4CCF-A4E3-B05E5127FD2F}"/>
    <cellStyle name="Notas 2 2 4 5 2" xfId="50890" xr:uid="{8E8625E5-CBE2-47EA-BF44-439780FCAB5A}"/>
    <cellStyle name="Notas 2 2 4 6" xfId="50891" xr:uid="{9538B0DA-86CC-4009-9045-0F433493238A}"/>
    <cellStyle name="Notas 2 2 4 6 2" xfId="50892" xr:uid="{301174CB-EA82-462B-BCBC-8F01D7E86A8E}"/>
    <cellStyle name="Notas 2 2 4 7" xfId="50893" xr:uid="{497ED01F-FFAD-49D4-9D75-B92E6961F0D9}"/>
    <cellStyle name="Notas 2 2 4 7 2" xfId="50894" xr:uid="{8B152A0C-34FD-471A-8703-76DC96CFD201}"/>
    <cellStyle name="Notas 2 2 4 8" xfId="50895" xr:uid="{DA633119-635B-46B1-8740-C6C72DD4B5FD}"/>
    <cellStyle name="Notas 2 2 4 8 2" xfId="50896" xr:uid="{D965685D-EB05-4BC3-BBDD-3935A5DB7DD4}"/>
    <cellStyle name="Notas 2 2 4 9" xfId="50897" xr:uid="{EF747412-3D14-43D5-8CA5-6458E01B7480}"/>
    <cellStyle name="Notas 2 2 4 9 2" xfId="50898" xr:uid="{4BC46EA3-677B-421B-B57F-687DD36F0B80}"/>
    <cellStyle name="Notas 2 2 5" xfId="5348" xr:uid="{7522704C-46A4-4AC2-9964-B359392FEDDB}"/>
    <cellStyle name="Notas 2 2 5 10" xfId="50900" xr:uid="{3ECF6AFC-4004-43CB-A2CE-5A701E611599}"/>
    <cellStyle name="Notas 2 2 5 10 2" xfId="50901" xr:uid="{AD0A925C-87C0-4D68-BACB-1FBFC3D1E239}"/>
    <cellStyle name="Notas 2 2 5 11" xfId="50902" xr:uid="{07E126CF-0DD2-45A8-A20E-9AA6494FE888}"/>
    <cellStyle name="Notas 2 2 5 12" xfId="50899" xr:uid="{572A8617-45CD-4F16-A10F-7B1F466C2C2B}"/>
    <cellStyle name="Notas 2 2 5 2" xfId="5349" xr:uid="{C428CE3D-0542-48F6-837C-572B32255E3B}"/>
    <cellStyle name="Notas 2 2 5 2 2" xfId="50904" xr:uid="{CAC27742-ECC3-4F27-BDD6-C13D4BAEDB62}"/>
    <cellStyle name="Notas 2 2 5 2 3" xfId="50903" xr:uid="{25F9A58F-9D6A-4D05-AFFE-EBCC824A96AB}"/>
    <cellStyle name="Notas 2 2 5 3" xfId="50905" xr:uid="{36619A62-CB26-4909-A973-6A9C84D1A273}"/>
    <cellStyle name="Notas 2 2 5 3 2" xfId="50906" xr:uid="{4FAD0B40-4495-4BC7-90A5-A437F39CF4FE}"/>
    <cellStyle name="Notas 2 2 5 4" xfId="50907" xr:uid="{E03404FB-D461-4B35-96B6-02D2F5B2A23D}"/>
    <cellStyle name="Notas 2 2 5 4 2" xfId="50908" xr:uid="{E57066AA-C50B-4E24-814D-A614C1F30178}"/>
    <cellStyle name="Notas 2 2 5 5" xfId="50909" xr:uid="{A113851C-7F2F-4A83-ACCE-8A845571E4CB}"/>
    <cellStyle name="Notas 2 2 5 5 2" xfId="50910" xr:uid="{BEB5F825-852A-4162-B6F7-09243FA1DE17}"/>
    <cellStyle name="Notas 2 2 5 6" xfId="50911" xr:uid="{6B542E63-FFD1-4DE8-89F9-9D40A0E98677}"/>
    <cellStyle name="Notas 2 2 5 6 2" xfId="50912" xr:uid="{16D38AFF-E59F-4683-AC1C-98B07EE0AB42}"/>
    <cellStyle name="Notas 2 2 5 7" xfId="50913" xr:uid="{815D433C-91E0-4483-8DA5-B4DCF4D75B19}"/>
    <cellStyle name="Notas 2 2 5 7 2" xfId="50914" xr:uid="{E0F4E28D-7022-49C0-87DF-6E6E6190F719}"/>
    <cellStyle name="Notas 2 2 5 8" xfId="50915" xr:uid="{46DB0D3B-20A3-4595-A890-979003C4B4BF}"/>
    <cellStyle name="Notas 2 2 5 8 2" xfId="50916" xr:uid="{2C917375-8B8E-4AAB-8A3C-A7448DCC6BB7}"/>
    <cellStyle name="Notas 2 2 5 9" xfId="50917" xr:uid="{1AA19957-8D83-4A27-BA2C-0E2E4880D714}"/>
    <cellStyle name="Notas 2 2 5 9 2" xfId="50918" xr:uid="{3A42F5E8-1D87-4C4B-9230-103AB74E2A6F}"/>
    <cellStyle name="Notas 2 2 6" xfId="5350" xr:uid="{BE92F600-BB67-4A1A-84DE-BCA072C25775}"/>
    <cellStyle name="Notas 2 2 6 2" xfId="50920" xr:uid="{5B7FF502-FFAD-4087-BD3F-9D47FA952CC2}"/>
    <cellStyle name="Notas 2 2 6 3" xfId="50919" xr:uid="{076E97D6-C38A-4FDF-AA10-F7CBD1C9A81B}"/>
    <cellStyle name="Notas 2 2 7" xfId="50921" xr:uid="{7DC6229B-2817-4C21-9D42-B3962443A375}"/>
    <cellStyle name="Notas 2 2 7 2" xfId="50922" xr:uid="{DA40C828-D2CA-4CE1-9C19-B77CA8CDE38C}"/>
    <cellStyle name="Notas 2 2 8" xfId="50923" xr:uid="{140F164C-1EFA-44E6-ADB9-6E6DD6026C55}"/>
    <cellStyle name="Notas 2 2 8 2" xfId="50924" xr:uid="{1B39D577-15CD-4E3E-866C-C79A94F0F6F3}"/>
    <cellStyle name="Notas 2 2 9" xfId="50925" xr:uid="{84F88A62-F265-49BC-B4AA-16314AB26C07}"/>
    <cellStyle name="Notas 2 2 9 2" xfId="50926" xr:uid="{0FDE6DDC-D32D-497B-8648-D61D567F8F2D}"/>
    <cellStyle name="Notas 2 20" xfId="50927" xr:uid="{8F2CD835-15EC-449F-A761-C2DF641D4AA5}"/>
    <cellStyle name="Notas 2 21" xfId="50796" xr:uid="{B29F6FFD-A081-430B-AB3A-A68A2CC6765B}"/>
    <cellStyle name="Notas 2 3" xfId="5351" xr:uid="{29F19399-17C9-4795-9A67-3144D1BEFBC4}"/>
    <cellStyle name="Notas 2 3 10" xfId="50929" xr:uid="{32F6DC80-D4EB-4C13-8E31-90CE1E8AA4D0}"/>
    <cellStyle name="Notas 2 3 10 2" xfId="50930" xr:uid="{0BC9854D-7777-4D9F-A989-CB019C0F6229}"/>
    <cellStyle name="Notas 2 3 11" xfId="50931" xr:uid="{177126A0-83D6-4D2D-9BAA-F648F92B7367}"/>
    <cellStyle name="Notas 2 3 11 2" xfId="50932" xr:uid="{7AFAB1DF-0498-4893-892B-5FF9E370C91B}"/>
    <cellStyle name="Notas 2 3 12" xfId="50933" xr:uid="{17C32AE4-F036-46DE-A073-C0A3C0D094DF}"/>
    <cellStyle name="Notas 2 3 12 2" xfId="50934" xr:uid="{7C6C10F1-27AE-4642-AE81-30F06ADC28D6}"/>
    <cellStyle name="Notas 2 3 13" xfId="50935" xr:uid="{F72D6EF2-C3CB-46CC-AADC-47B08722302A}"/>
    <cellStyle name="Notas 2 3 13 2" xfId="50936" xr:uid="{2F57CBEE-69B4-4C12-8AAE-2264319F3450}"/>
    <cellStyle name="Notas 2 3 14" xfId="50937" xr:uid="{DD29274F-6357-444F-997C-EEDE08628A6A}"/>
    <cellStyle name="Notas 2 3 14 2" xfId="50938" xr:uid="{BCE4C598-2F35-401F-BC00-70ED69460F32}"/>
    <cellStyle name="Notas 2 3 15" xfId="50939" xr:uid="{45A498B4-A1F4-40B2-A840-9EEA323835E2}"/>
    <cellStyle name="Notas 2 3 16" xfId="50940" xr:uid="{827506F8-ABA4-438B-B650-B576E9C534BE}"/>
    <cellStyle name="Notas 2 3 17" xfId="50928" xr:uid="{F8075F46-B078-4312-834E-2FE30DC37D94}"/>
    <cellStyle name="Notas 2 3 2" xfId="5352" xr:uid="{FB2C19F6-2441-493E-969C-3D4F46E23728}"/>
    <cellStyle name="Notas 2 3 2 10" xfId="50942" xr:uid="{4B54433A-26E6-418F-A89A-1419A8E31321}"/>
    <cellStyle name="Notas 2 3 2 10 2" xfId="50943" xr:uid="{6584FF1F-E27E-43BD-81B0-BD9B2A2B8683}"/>
    <cellStyle name="Notas 2 3 2 11" xfId="50944" xr:uid="{75E840FF-BF75-47F0-966E-C47123592FF9}"/>
    <cellStyle name="Notas 2 3 2 12" xfId="50941" xr:uid="{6FEC0FFC-34DC-4F7F-BDD7-D5E304E5944A}"/>
    <cellStyle name="Notas 2 3 2 2" xfId="5353" xr:uid="{11189C7E-396A-43BE-B0EE-604AA1FF0908}"/>
    <cellStyle name="Notas 2 3 2 2 2" xfId="5354" xr:uid="{A4D27574-56B9-4331-8FBC-03B052E9A0B7}"/>
    <cellStyle name="Notas 2 3 2 2 2 2" xfId="5355" xr:uid="{CCAC26F3-91A2-4015-9A90-566FB0FC5BF9}"/>
    <cellStyle name="Notas 2 3 2 2 2 2 2" xfId="5356" xr:uid="{A0EA2319-4024-4781-817D-0C8A95BB1962}"/>
    <cellStyle name="Notas 2 3 2 2 2 2 2 2" xfId="50948" xr:uid="{8A0A8DC1-BE2B-41FF-A68C-DF414F30EA1F}"/>
    <cellStyle name="Notas 2 3 2 2 2 2 3" xfId="50947" xr:uid="{57F564F3-CF66-4AE7-B2E2-B1FE77851A7B}"/>
    <cellStyle name="Notas 2 3 2 2 2 3" xfId="5357" xr:uid="{833DD2E0-3659-4363-88D3-514D1D2B9BF9}"/>
    <cellStyle name="Notas 2 3 2 2 2 3 2" xfId="50949" xr:uid="{B2D68E9C-D934-43B4-8FAB-8544C7E7A558}"/>
    <cellStyle name="Notas 2 3 2 2 2 4" xfId="50946" xr:uid="{3559C02D-9557-4CDA-9770-CAE8A2B73709}"/>
    <cellStyle name="Notas 2 3 2 2 3" xfId="5358" xr:uid="{CA898AA1-2EF7-4A90-A606-3F01AD68295E}"/>
    <cellStyle name="Notas 2 3 2 2 3 2" xfId="5359" xr:uid="{23350036-2035-4A86-9CDF-93CFC1DFD90E}"/>
    <cellStyle name="Notas 2 3 2 2 3 2 2" xfId="50951" xr:uid="{2D266B52-CFDE-4281-B471-41D780C7B932}"/>
    <cellStyle name="Notas 2 3 2 2 3 3" xfId="50950" xr:uid="{50EADD90-812C-4DBB-B78D-7EFED477B333}"/>
    <cellStyle name="Notas 2 3 2 2 4" xfId="5360" xr:uid="{36CF75D8-A281-426A-8568-FC950A09EE0A}"/>
    <cellStyle name="Notas 2 3 2 2 4 2" xfId="50952" xr:uid="{7980DAFC-71D0-4712-AEA3-DB04C7EA9A80}"/>
    <cellStyle name="Notas 2 3 2 2 5" xfId="50945" xr:uid="{AC0B720A-2775-4540-964F-5E7392DD9285}"/>
    <cellStyle name="Notas 2 3 2 3" xfId="5361" xr:uid="{B57EB55A-BC5A-4ACA-B234-0D9F37138157}"/>
    <cellStyle name="Notas 2 3 2 3 2" xfId="5362" xr:uid="{9A5251B6-5DCB-4A2A-86A8-3DFA932E40AA}"/>
    <cellStyle name="Notas 2 3 2 3 2 2" xfId="5363" xr:uid="{6AB8E3FF-E8DB-465A-A95F-8B35A93E0B41}"/>
    <cellStyle name="Notas 2 3 2 3 2 2 2" xfId="50955" xr:uid="{6D00B5EF-AD2F-4BF7-B4BD-9788ED055070}"/>
    <cellStyle name="Notas 2 3 2 3 2 3" xfId="50954" xr:uid="{BF3AF7AF-B78C-4B0C-830D-D847A8C4D523}"/>
    <cellStyle name="Notas 2 3 2 3 3" xfId="5364" xr:uid="{93084B54-69A3-4101-BFD0-0622D2433E96}"/>
    <cellStyle name="Notas 2 3 2 3 3 2" xfId="50956" xr:uid="{44846E48-584C-4A8C-BEFF-A177A5E12479}"/>
    <cellStyle name="Notas 2 3 2 3 4" xfId="50953" xr:uid="{B7E14B9B-BFB8-4729-8B35-EF9297B4D04F}"/>
    <cellStyle name="Notas 2 3 2 4" xfId="5365" xr:uid="{ED60B165-8A41-47AF-85C6-E22E0AC0D5DE}"/>
    <cellStyle name="Notas 2 3 2 4 2" xfId="5366" xr:uid="{95CB1019-592E-475C-98D0-718EBE6E5647}"/>
    <cellStyle name="Notas 2 3 2 4 2 2" xfId="50958" xr:uid="{5A75332A-3993-43A8-A90E-C069D835EB75}"/>
    <cellStyle name="Notas 2 3 2 4 3" xfId="50957" xr:uid="{413176C4-2C9A-445E-9886-19959865D159}"/>
    <cellStyle name="Notas 2 3 2 5" xfId="5367" xr:uid="{0D4F7152-BC4F-458C-88A0-219A1C59838E}"/>
    <cellStyle name="Notas 2 3 2 5 2" xfId="50960" xr:uid="{C1D561DA-5E90-46AD-83D1-EBB66EBF44D8}"/>
    <cellStyle name="Notas 2 3 2 5 3" xfId="50959" xr:uid="{2B3EB4E6-AC05-48BD-BE44-F714DF069A2B}"/>
    <cellStyle name="Notas 2 3 2 6" xfId="50961" xr:uid="{62327515-983E-49A4-8F9A-AEB46F4C5582}"/>
    <cellStyle name="Notas 2 3 2 6 2" xfId="50962" xr:uid="{0EE393FC-666C-4B31-BE47-9E0F106BF3B5}"/>
    <cellStyle name="Notas 2 3 2 7" xfId="50963" xr:uid="{3D02CFAB-BB0C-43E4-A3E1-513E053AFBA0}"/>
    <cellStyle name="Notas 2 3 2 7 2" xfId="50964" xr:uid="{2853C2F3-DCCC-426A-8C55-00B5760B3524}"/>
    <cellStyle name="Notas 2 3 2 8" xfId="50965" xr:uid="{CD2AACF5-1BDF-4E28-8945-9DC9F2742F82}"/>
    <cellStyle name="Notas 2 3 2 8 2" xfId="50966" xr:uid="{1825E5C0-90D7-448E-82D2-FC1FED5114E9}"/>
    <cellStyle name="Notas 2 3 2 9" xfId="50967" xr:uid="{A5A43727-73AF-4BC6-B18A-08892A121DF3}"/>
    <cellStyle name="Notas 2 3 2 9 2" xfId="50968" xr:uid="{465F41E6-09CF-4491-928B-F26D3991CBB1}"/>
    <cellStyle name="Notas 2 3 3" xfId="5368" xr:uid="{31AAB016-060F-4996-BF52-624B86A3F5E3}"/>
    <cellStyle name="Notas 2 3 3 10" xfId="50970" xr:uid="{B4D4FF52-74D9-4988-9FD1-33CB4B7A6658}"/>
    <cellStyle name="Notas 2 3 3 10 2" xfId="50971" xr:uid="{CB54BE04-F55A-40CC-9089-F9BC08B2C65F}"/>
    <cellStyle name="Notas 2 3 3 11" xfId="50972" xr:uid="{E3C83371-4248-440E-BBF0-8C11B5730A27}"/>
    <cellStyle name="Notas 2 3 3 12" xfId="50969" xr:uid="{EEE1B9DF-2B07-49FE-948D-B19C83477411}"/>
    <cellStyle name="Notas 2 3 3 2" xfId="5369" xr:uid="{BEBEF774-51FA-4477-A8A2-33AFB12FDB94}"/>
    <cellStyle name="Notas 2 3 3 2 2" xfId="5370" xr:uid="{57596D98-6C2F-4016-BC11-0AFDC16B39A5}"/>
    <cellStyle name="Notas 2 3 3 2 2 2" xfId="5371" xr:uid="{C501C45F-107E-4F9A-BDB2-F7B9BC6592CB}"/>
    <cellStyle name="Notas 2 3 3 2 2 2 2" xfId="50975" xr:uid="{5ACD41EB-624D-4CB2-B56B-DBFE7F5D0C2A}"/>
    <cellStyle name="Notas 2 3 3 2 2 3" xfId="50974" xr:uid="{13254DA1-3F5C-4AB7-8107-3718C812D9DF}"/>
    <cellStyle name="Notas 2 3 3 2 3" xfId="5372" xr:uid="{C54F35D4-5078-47C8-8323-DBA7017F693A}"/>
    <cellStyle name="Notas 2 3 3 2 3 2" xfId="50976" xr:uid="{585CC3CA-9E9C-4EA6-A12E-3D7416E547FF}"/>
    <cellStyle name="Notas 2 3 3 2 4" xfId="50973" xr:uid="{3A1A9918-572A-4D0B-9A3E-20EB51AB71CF}"/>
    <cellStyle name="Notas 2 3 3 3" xfId="5373" xr:uid="{565D5DA2-5117-4E6E-A688-52DC762E3E7C}"/>
    <cellStyle name="Notas 2 3 3 3 2" xfId="5374" xr:uid="{BCC8DD73-EC5E-47C9-9F95-7432A7BB0EB7}"/>
    <cellStyle name="Notas 2 3 3 3 2 2" xfId="50978" xr:uid="{855A76DA-7385-4B68-87A5-84639B17DA2F}"/>
    <cellStyle name="Notas 2 3 3 3 3" xfId="50977" xr:uid="{00DB4833-DA4B-4D35-9953-F834BD6D837C}"/>
    <cellStyle name="Notas 2 3 3 4" xfId="5375" xr:uid="{719C2CD6-6993-40DA-909D-1420CB81366C}"/>
    <cellStyle name="Notas 2 3 3 4 2" xfId="50980" xr:uid="{76C90D45-0EAF-4E62-880A-99F4E9A46979}"/>
    <cellStyle name="Notas 2 3 3 4 3" xfId="50979" xr:uid="{A8EB4441-E41B-42D5-9CFF-5487045FDF91}"/>
    <cellStyle name="Notas 2 3 3 5" xfId="50981" xr:uid="{E42B7905-0D02-4716-BA6A-471E356D8E79}"/>
    <cellStyle name="Notas 2 3 3 5 2" xfId="50982" xr:uid="{5F182590-1656-4EE9-B7D7-5238ED37E70B}"/>
    <cellStyle name="Notas 2 3 3 6" xfId="50983" xr:uid="{90C030F5-40D8-4FAE-AEE7-DA6C8797FD41}"/>
    <cellStyle name="Notas 2 3 3 6 2" xfId="50984" xr:uid="{91D82A97-E369-4180-874A-97C6AEE56EED}"/>
    <cellStyle name="Notas 2 3 3 7" xfId="50985" xr:uid="{54D46EAA-8E4F-46A5-9975-3017971CDCCD}"/>
    <cellStyle name="Notas 2 3 3 7 2" xfId="50986" xr:uid="{E8F89742-43C4-4848-AA0D-D86685C9F30F}"/>
    <cellStyle name="Notas 2 3 3 8" xfId="50987" xr:uid="{918F2DA0-9376-4817-ADD8-FAB3930ED4A3}"/>
    <cellStyle name="Notas 2 3 3 8 2" xfId="50988" xr:uid="{338EF483-9638-43E2-BEA8-0CEBE53044DB}"/>
    <cellStyle name="Notas 2 3 3 9" xfId="50989" xr:uid="{0148C095-B158-4303-B825-B55961489951}"/>
    <cellStyle name="Notas 2 3 3 9 2" xfId="50990" xr:uid="{4371794B-B8ED-42EB-A45E-3A1EE60B79DA}"/>
    <cellStyle name="Notas 2 3 4" xfId="5376" xr:uid="{67F535B4-740F-4738-ABBB-321FE3798A3D}"/>
    <cellStyle name="Notas 2 3 4 10" xfId="50992" xr:uid="{6419E974-C3D6-4989-98FF-96D2E760E3C1}"/>
    <cellStyle name="Notas 2 3 4 10 2" xfId="50993" xr:uid="{4311D236-1EB1-4988-8001-D53D568D5973}"/>
    <cellStyle name="Notas 2 3 4 11" xfId="50994" xr:uid="{27CE60A3-79A4-4E06-9397-1C7E8DF61622}"/>
    <cellStyle name="Notas 2 3 4 12" xfId="50991" xr:uid="{2CE6E1A6-34E5-48CE-8677-4DE843A47FA1}"/>
    <cellStyle name="Notas 2 3 4 2" xfId="5377" xr:uid="{72F87715-9108-463F-A8F5-A02EF7167231}"/>
    <cellStyle name="Notas 2 3 4 2 2" xfId="5378" xr:uid="{B8B472AF-7F27-4760-B3BB-414CEE2FFE65}"/>
    <cellStyle name="Notas 2 3 4 2 2 2" xfId="50996" xr:uid="{084C9928-1BF8-49A4-A0D9-FB4B3A55C3A0}"/>
    <cellStyle name="Notas 2 3 4 2 3" xfId="50995" xr:uid="{E6564792-593A-47C8-9A3F-491D97ECBAD7}"/>
    <cellStyle name="Notas 2 3 4 3" xfId="5379" xr:uid="{D81A9C39-33C9-4484-80F7-D0D5EF8BA4E5}"/>
    <cellStyle name="Notas 2 3 4 3 2" xfId="50998" xr:uid="{5E94B129-C36B-432A-B9A5-854E62B37161}"/>
    <cellStyle name="Notas 2 3 4 3 3" xfId="50997" xr:uid="{7826CD9C-68E5-4B32-9795-2FBE88349905}"/>
    <cellStyle name="Notas 2 3 4 4" xfId="50999" xr:uid="{6BF18934-D39E-463A-B4ED-6BB5063AFBDF}"/>
    <cellStyle name="Notas 2 3 4 4 2" xfId="51000" xr:uid="{AEE1146A-C68B-4E39-ADBA-AACDFD7408C3}"/>
    <cellStyle name="Notas 2 3 4 5" xfId="51001" xr:uid="{446C9547-2017-4495-B9CE-A8BBD3E3A4C5}"/>
    <cellStyle name="Notas 2 3 4 5 2" xfId="51002" xr:uid="{85FA8BED-85C1-496F-AF84-9107154A1D9C}"/>
    <cellStyle name="Notas 2 3 4 6" xfId="51003" xr:uid="{D7E3B031-BF62-4C2F-952A-46E539D60D4C}"/>
    <cellStyle name="Notas 2 3 4 6 2" xfId="51004" xr:uid="{42DD47BB-29EA-4C07-9436-A0F85E1DEA1C}"/>
    <cellStyle name="Notas 2 3 4 7" xfId="51005" xr:uid="{C559E7AA-3C45-4EC3-991B-892E72D3C336}"/>
    <cellStyle name="Notas 2 3 4 7 2" xfId="51006" xr:uid="{F9DB2950-7A4F-44A1-80E0-0942C89D372A}"/>
    <cellStyle name="Notas 2 3 4 8" xfId="51007" xr:uid="{EEA3AE1D-2046-4A90-A9EA-543EC9F73D0B}"/>
    <cellStyle name="Notas 2 3 4 8 2" xfId="51008" xr:uid="{D8274A05-F587-4B9B-8022-F2A01C93501F}"/>
    <cellStyle name="Notas 2 3 4 9" xfId="51009" xr:uid="{8DC0D1F6-94E5-4AB4-86DC-A2EBC2846BAF}"/>
    <cellStyle name="Notas 2 3 4 9 2" xfId="51010" xr:uid="{92E34E3A-B618-4319-8615-72B14F52E7D2}"/>
    <cellStyle name="Notas 2 3 5" xfId="5380" xr:uid="{D47ACD1D-BB17-47B7-8F43-867ED169B4AA}"/>
    <cellStyle name="Notas 2 3 5 10" xfId="51012" xr:uid="{4E90AC64-F466-4B89-AC5B-982CDAC5F15B}"/>
    <cellStyle name="Notas 2 3 5 10 2" xfId="51013" xr:uid="{AD898888-D2A9-4D18-A36F-3D664C4DD56E}"/>
    <cellStyle name="Notas 2 3 5 11" xfId="51014" xr:uid="{29AC9176-7B18-4FC9-93E0-1A7F1196BACB}"/>
    <cellStyle name="Notas 2 3 5 12" xfId="51011" xr:uid="{21C108E0-F14E-46BD-9179-35B64040A209}"/>
    <cellStyle name="Notas 2 3 5 2" xfId="5381" xr:uid="{D129A7D6-7584-428F-9851-9BCE8FF18E62}"/>
    <cellStyle name="Notas 2 3 5 2 2" xfId="51016" xr:uid="{5385BC4B-AEC3-4B87-812A-C1E6EC35AD69}"/>
    <cellStyle name="Notas 2 3 5 2 3" xfId="51015" xr:uid="{B968D7BC-2592-4582-AA5D-322D0F850ED3}"/>
    <cellStyle name="Notas 2 3 5 3" xfId="51017" xr:uid="{C4955144-1FE2-46B4-9E22-34E7A9A67B72}"/>
    <cellStyle name="Notas 2 3 5 3 2" xfId="51018" xr:uid="{F85311EA-5001-46F0-9E70-50C5A4BF9AC8}"/>
    <cellStyle name="Notas 2 3 5 4" xfId="51019" xr:uid="{B140CD98-BE21-4AD6-A1E7-FE0D804CF4DD}"/>
    <cellStyle name="Notas 2 3 5 4 2" xfId="51020" xr:uid="{A91A0EEA-9405-4A84-B596-1CFC5C73C8C1}"/>
    <cellStyle name="Notas 2 3 5 5" xfId="51021" xr:uid="{64015B94-C2B6-4FF8-B0BA-3424D3D9343E}"/>
    <cellStyle name="Notas 2 3 5 5 2" xfId="51022" xr:uid="{FACD8AF6-561B-4E30-A9C8-F9EAF10A1572}"/>
    <cellStyle name="Notas 2 3 5 6" xfId="51023" xr:uid="{89300E59-B00B-411A-9A48-EE28EB26EC91}"/>
    <cellStyle name="Notas 2 3 5 6 2" xfId="51024" xr:uid="{CE4191B7-BF13-4A66-ADE3-3BE2C75EF3D7}"/>
    <cellStyle name="Notas 2 3 5 7" xfId="51025" xr:uid="{615E5010-5C28-4215-9FBA-9F552E34DF20}"/>
    <cellStyle name="Notas 2 3 5 7 2" xfId="51026" xr:uid="{1A58079A-90E9-437A-88F8-F2C0EBBFE2B0}"/>
    <cellStyle name="Notas 2 3 5 8" xfId="51027" xr:uid="{320C7737-74EB-44D5-BFF4-5F7E3DE76CB5}"/>
    <cellStyle name="Notas 2 3 5 8 2" xfId="51028" xr:uid="{12506CE5-FCA6-41A4-A033-C7DC837FC55F}"/>
    <cellStyle name="Notas 2 3 5 9" xfId="51029" xr:uid="{E0E831AD-2409-4EB0-A631-CCA1723D542C}"/>
    <cellStyle name="Notas 2 3 5 9 2" xfId="51030" xr:uid="{B2A4F9EA-B502-4AD2-9CA6-71F1E5E0A758}"/>
    <cellStyle name="Notas 2 3 6" xfId="5382" xr:uid="{10B04D0B-90A3-48C6-B7E9-3C11AA848636}"/>
    <cellStyle name="Notas 2 3 6 2" xfId="51032" xr:uid="{DE163D6E-62D2-4906-9B4C-E56887DAB15D}"/>
    <cellStyle name="Notas 2 3 6 3" xfId="51031" xr:uid="{CF98DBBE-DF8D-4B32-A6CF-09636C505896}"/>
    <cellStyle name="Notas 2 3 7" xfId="51033" xr:uid="{FEF90461-DE0B-4F6E-BB42-0BB394FAAABB}"/>
    <cellStyle name="Notas 2 3 7 2" xfId="51034" xr:uid="{BDF5B918-0500-49CB-9025-75ACAB663C88}"/>
    <cellStyle name="Notas 2 3 8" xfId="51035" xr:uid="{C4280071-60A7-47FF-B6B7-C72FC280A26B}"/>
    <cellStyle name="Notas 2 3 8 2" xfId="51036" xr:uid="{9A07B414-2A67-43C7-9F2B-F172690250A5}"/>
    <cellStyle name="Notas 2 3 9" xfId="51037" xr:uid="{FB68C6A3-F451-4575-A1CF-8D764743B291}"/>
    <cellStyle name="Notas 2 3 9 2" xfId="51038" xr:uid="{B8071F6D-313D-43BF-A535-126AE02B667F}"/>
    <cellStyle name="Notas 2 4" xfId="5383" xr:uid="{D58D250C-5E23-4361-AFBD-43F0A2097142}"/>
    <cellStyle name="Notas 2 4 10" xfId="51040" xr:uid="{6A22C182-D90A-4950-8659-393CB1B1C8A8}"/>
    <cellStyle name="Notas 2 4 10 2" xfId="51041" xr:uid="{76C447F6-D1C5-491F-8127-0EBC027344EC}"/>
    <cellStyle name="Notas 2 4 11" xfId="51042" xr:uid="{F0762D63-D149-4DFF-BD55-5782A0E0BE4C}"/>
    <cellStyle name="Notas 2 4 12" xfId="51043" xr:uid="{7B87C2AB-CBA3-46F1-8EAF-732A1D833A6E}"/>
    <cellStyle name="Notas 2 4 13" xfId="51039" xr:uid="{E9EB1F3C-A510-4E4F-81C1-0A68E06F2EAB}"/>
    <cellStyle name="Notas 2 4 2" xfId="5384" xr:uid="{BDC28224-9A75-493B-A077-46C5DDE3F11B}"/>
    <cellStyle name="Notas 2 4 2 2" xfId="5385" xr:uid="{93AF5DBE-98A2-4C54-80A8-C18720AFC203}"/>
    <cellStyle name="Notas 2 4 2 2 2" xfId="5386" xr:uid="{74D8031B-3592-4E71-8DE7-2AA08A544CC5}"/>
    <cellStyle name="Notas 2 4 2 2 2 2" xfId="5387" xr:uid="{A0621CC3-38FB-4ED7-AA6E-158C4C0D1F61}"/>
    <cellStyle name="Notas 2 4 2 2 2 2 2" xfId="51047" xr:uid="{6144ADB1-0B8C-43A7-AD15-0D436F01D1C2}"/>
    <cellStyle name="Notas 2 4 2 2 2 3" xfId="51046" xr:uid="{4AC33B0E-3A40-46FB-A96F-46D5C0017FCC}"/>
    <cellStyle name="Notas 2 4 2 2 3" xfId="5388" xr:uid="{807A00D7-C716-45D5-8D5C-4DC53F785B9B}"/>
    <cellStyle name="Notas 2 4 2 2 3 2" xfId="51048" xr:uid="{8D3F4D9E-422F-4567-8947-784B0E259E58}"/>
    <cellStyle name="Notas 2 4 2 2 4" xfId="51045" xr:uid="{B014E250-9D2A-41D5-94BB-63EDE9DB1CCB}"/>
    <cellStyle name="Notas 2 4 2 3" xfId="5389" xr:uid="{553B9CF0-41DB-42B8-AD3E-A9CDE1880793}"/>
    <cellStyle name="Notas 2 4 2 3 2" xfId="5390" xr:uid="{AE62087A-EB45-4E64-A0B2-C9031B5FAF75}"/>
    <cellStyle name="Notas 2 4 2 3 2 2" xfId="51050" xr:uid="{506A3E01-4452-49DC-B39D-377212A77146}"/>
    <cellStyle name="Notas 2 4 2 3 3" xfId="51049" xr:uid="{5603881D-C20A-4CFC-AA1C-96F80439D96B}"/>
    <cellStyle name="Notas 2 4 2 4" xfId="5391" xr:uid="{3AD58A73-6DF7-45AE-9698-BCBB5B0B50C5}"/>
    <cellStyle name="Notas 2 4 2 4 2" xfId="51051" xr:uid="{D15B05B5-72B8-4369-B84B-C3B37C5DFF90}"/>
    <cellStyle name="Notas 2 4 2 5" xfId="51044" xr:uid="{AD80ABDC-C394-4C52-8FBD-86A23C33BA4C}"/>
    <cellStyle name="Notas 2 4 3" xfId="5392" xr:uid="{F9880AAB-88EF-4BFC-988C-A92751A5265D}"/>
    <cellStyle name="Notas 2 4 3 2" xfId="5393" xr:uid="{2DB7E0BF-AAEE-4CCA-A2AE-D3EC4111040D}"/>
    <cellStyle name="Notas 2 4 3 2 2" xfId="5394" xr:uid="{73A91C14-F11E-43BA-B907-86B94CEBFCEC}"/>
    <cellStyle name="Notas 2 4 3 2 2 2" xfId="51054" xr:uid="{A9387DFB-91F8-495B-9A36-56427C77449A}"/>
    <cellStyle name="Notas 2 4 3 2 3" xfId="51053" xr:uid="{9F3A1031-5852-4D53-B1FB-983DB5FA7EDE}"/>
    <cellStyle name="Notas 2 4 3 3" xfId="5395" xr:uid="{4B38D30F-6DB9-4604-B485-04274A1B1675}"/>
    <cellStyle name="Notas 2 4 3 3 2" xfId="51055" xr:uid="{5899E042-617A-4F83-B82E-8327619E0995}"/>
    <cellStyle name="Notas 2 4 3 4" xfId="51052" xr:uid="{C61F66D8-71BF-4CD9-B1ED-B95F2859FA2C}"/>
    <cellStyle name="Notas 2 4 4" xfId="5396" xr:uid="{3ACE4E43-FC33-4B74-BC37-6C201D8BE856}"/>
    <cellStyle name="Notas 2 4 4 2" xfId="5397" xr:uid="{463CBF50-341F-42AE-899C-356C9D837A4B}"/>
    <cellStyle name="Notas 2 4 4 2 2" xfId="51057" xr:uid="{B97A69E6-7F96-494B-8D48-6E8C5109A0B9}"/>
    <cellStyle name="Notas 2 4 4 3" xfId="51056" xr:uid="{067974AD-9F4E-4A0E-BC62-4098EFEA4309}"/>
    <cellStyle name="Notas 2 4 5" xfId="5398" xr:uid="{8B5EA091-2D83-498E-A37A-67AAB7CA4FCC}"/>
    <cellStyle name="Notas 2 4 5 2" xfId="51059" xr:uid="{64156F80-99D3-4978-AAA9-4B817E8399C4}"/>
    <cellStyle name="Notas 2 4 5 3" xfId="51058" xr:uid="{49C1F7AE-F5C0-4285-AE62-997E24A229A0}"/>
    <cellStyle name="Notas 2 4 6" xfId="51060" xr:uid="{A2D57C94-8EB0-4B6E-A47E-A967C9BBC76C}"/>
    <cellStyle name="Notas 2 4 6 2" xfId="51061" xr:uid="{ECC229C9-92C7-424C-89BB-2AFE8CDE8BA8}"/>
    <cellStyle name="Notas 2 4 7" xfId="51062" xr:uid="{5C6DA939-A8E6-46FA-9FD0-664C5A80A816}"/>
    <cellStyle name="Notas 2 4 7 2" xfId="51063" xr:uid="{FBC09FB9-02F9-436A-B491-F47080D1A260}"/>
    <cellStyle name="Notas 2 4 8" xfId="51064" xr:uid="{BD8D1F34-2E9B-414F-9128-5FF5913E1895}"/>
    <cellStyle name="Notas 2 4 8 2" xfId="51065" xr:uid="{C26C02FE-F03E-466A-BEB6-9B28C0DD1966}"/>
    <cellStyle name="Notas 2 4 9" xfId="51066" xr:uid="{D16D3A54-AD5B-4900-AD25-416CD8C0A285}"/>
    <cellStyle name="Notas 2 4 9 2" xfId="51067" xr:uid="{D6B97FD3-3DB4-4DC8-8059-0165A298FB3F}"/>
    <cellStyle name="Notas 2 5" xfId="5399" xr:uid="{ECE70244-0359-40CA-A6B0-0FED418DCA4B}"/>
    <cellStyle name="Notas 2 5 10" xfId="51069" xr:uid="{BA2C1FD0-2202-4479-8497-5D4D41E3435E}"/>
    <cellStyle name="Notas 2 5 10 2" xfId="51070" xr:uid="{9B175DED-7521-42D6-88E5-B7139FD391BA}"/>
    <cellStyle name="Notas 2 5 11" xfId="51071" xr:uid="{8BB9A8FE-5C10-4BFF-8239-6B0FE1F71E83}"/>
    <cellStyle name="Notas 2 5 12" xfId="51072" xr:uid="{7D087A7E-6CD5-40E6-BF26-0D7F29C57BD2}"/>
    <cellStyle name="Notas 2 5 13" xfId="51068" xr:uid="{28067D3F-4CE1-42CA-A136-EB066F82DF04}"/>
    <cellStyle name="Notas 2 5 2" xfId="5400" xr:uid="{669779C3-A0E0-41AB-828B-89F1E0CDA1D7}"/>
    <cellStyle name="Notas 2 5 2 2" xfId="5401" xr:uid="{2ED6F387-541A-4C7A-A1E2-F44F99E30728}"/>
    <cellStyle name="Notas 2 5 2 2 2" xfId="5402" xr:uid="{00AC325E-2B23-4243-8077-6746CB6011E6}"/>
    <cellStyle name="Notas 2 5 2 2 2 2" xfId="51075" xr:uid="{2E2C2B7C-D656-4307-869B-27C0C91782BE}"/>
    <cellStyle name="Notas 2 5 2 2 3" xfId="51074" xr:uid="{CE26B28C-FD30-4175-A4BD-AFA4F11D2EC3}"/>
    <cellStyle name="Notas 2 5 2 3" xfId="5403" xr:uid="{6C071CFC-6C77-4A39-8DD8-3DA68A67C89A}"/>
    <cellStyle name="Notas 2 5 2 3 2" xfId="51076" xr:uid="{D9DF8681-7F6B-44E0-A0F3-2D319BE42FDA}"/>
    <cellStyle name="Notas 2 5 2 4" xfId="51073" xr:uid="{B567D78B-822A-45AE-B302-56F224D21D1B}"/>
    <cellStyle name="Notas 2 5 3" xfId="5404" xr:uid="{FD60073A-341F-4A20-97C0-578A0E8B485C}"/>
    <cellStyle name="Notas 2 5 3 2" xfId="5405" xr:uid="{FDEFAC09-8A6F-4AA2-B5E8-027333CE59FF}"/>
    <cellStyle name="Notas 2 5 3 2 2" xfId="51078" xr:uid="{8DEA87D1-6BD7-41E9-AC31-03181F693DC8}"/>
    <cellStyle name="Notas 2 5 3 3" xfId="51077" xr:uid="{A2627936-7812-4FFF-9455-C5927497EF87}"/>
    <cellStyle name="Notas 2 5 4" xfId="5406" xr:uid="{E4431B7D-23B6-49D9-94A7-8B036914CADE}"/>
    <cellStyle name="Notas 2 5 4 2" xfId="51080" xr:uid="{166CB1C5-E5E1-4AD6-9DC2-3FE915C982BA}"/>
    <cellStyle name="Notas 2 5 4 3" xfId="51079" xr:uid="{33C3DDFA-E00F-477E-8108-E51A55DAA16C}"/>
    <cellStyle name="Notas 2 5 5" xfId="51081" xr:uid="{0C318F19-9FDE-46EA-B74A-37EB6511CF30}"/>
    <cellStyle name="Notas 2 5 5 2" xfId="51082" xr:uid="{E9AD9E47-0557-4246-8695-751C2D8A77FE}"/>
    <cellStyle name="Notas 2 5 6" xfId="51083" xr:uid="{1FD92928-647D-4DB9-AB08-97DCD2F74315}"/>
    <cellStyle name="Notas 2 5 6 2" xfId="51084" xr:uid="{906511CC-7DA4-4A94-92E0-D0532927E148}"/>
    <cellStyle name="Notas 2 5 7" xfId="51085" xr:uid="{1278D114-9348-488D-876B-D0EA24553D6D}"/>
    <cellStyle name="Notas 2 5 7 2" xfId="51086" xr:uid="{D566986D-B198-46A8-B9C3-5F48B83C3738}"/>
    <cellStyle name="Notas 2 5 8" xfId="51087" xr:uid="{DBCCC5BA-A179-478A-8C6B-F96D9DB52B67}"/>
    <cellStyle name="Notas 2 5 8 2" xfId="51088" xr:uid="{50A580DB-B73A-49DE-B5BA-387380505AB1}"/>
    <cellStyle name="Notas 2 5 9" xfId="51089" xr:uid="{DD0CA219-8A16-437D-9FCC-92942C49ED1B}"/>
    <cellStyle name="Notas 2 5 9 2" xfId="51090" xr:uid="{114F4EB2-F891-4E91-8399-78E806FA9135}"/>
    <cellStyle name="Notas 2 6" xfId="5407" xr:uid="{2657DF26-45CF-4739-8204-5CA793438143}"/>
    <cellStyle name="Notas 2 6 10" xfId="51092" xr:uid="{C9C49CB2-1759-4967-ABD9-D5D8E175A19E}"/>
    <cellStyle name="Notas 2 6 10 2" xfId="51093" xr:uid="{096EAB11-51C8-4EBB-874C-E57C251FC040}"/>
    <cellStyle name="Notas 2 6 11" xfId="51094" xr:uid="{D143A776-ED5F-4F3B-96BF-74C046653672}"/>
    <cellStyle name="Notas 2 6 12" xfId="51095" xr:uid="{E209AC97-7119-482C-8E3D-D280A597A459}"/>
    <cellStyle name="Notas 2 6 13" xfId="51091" xr:uid="{F5492065-CE48-4666-8B75-4DCABF778D89}"/>
    <cellStyle name="Notas 2 6 2" xfId="5408" xr:uid="{997D7E2C-21EB-4369-9E06-364D4AAE5AFC}"/>
    <cellStyle name="Notas 2 6 2 2" xfId="5409" xr:uid="{B2DB9ED3-3CE4-42C9-A9B5-92DAAA32874A}"/>
    <cellStyle name="Notas 2 6 2 2 2" xfId="51097" xr:uid="{852B6461-66F2-4978-8852-E4FD7D71244F}"/>
    <cellStyle name="Notas 2 6 2 3" xfId="51096" xr:uid="{F7C79240-6E4D-4DA1-80D7-568C0DFC4B85}"/>
    <cellStyle name="Notas 2 6 3" xfId="5410" xr:uid="{36AD516F-5493-4AD9-9FE1-FFBCB0A77AE7}"/>
    <cellStyle name="Notas 2 6 3 2" xfId="51099" xr:uid="{63D99D46-FE3D-4D09-82C9-78A1901E3752}"/>
    <cellStyle name="Notas 2 6 3 3" xfId="51098" xr:uid="{D5502C85-78E7-490E-93DE-51CB02FD36DE}"/>
    <cellStyle name="Notas 2 6 4" xfId="51100" xr:uid="{5EEA8C86-6D99-4132-BD19-541F103CEEA4}"/>
    <cellStyle name="Notas 2 6 4 2" xfId="51101" xr:uid="{75935DF6-3D88-4A33-94E8-C7A30A0B2FBE}"/>
    <cellStyle name="Notas 2 6 5" xfId="51102" xr:uid="{4D060B3D-2F6F-4198-8DC5-807D097CDC87}"/>
    <cellStyle name="Notas 2 6 5 2" xfId="51103" xr:uid="{4E1DCB21-1B09-448F-BA76-045F00E3BD29}"/>
    <cellStyle name="Notas 2 6 6" xfId="51104" xr:uid="{47A9D92A-A2D2-4410-A64E-69F945FE32F1}"/>
    <cellStyle name="Notas 2 6 6 2" xfId="51105" xr:uid="{DB484713-F5BD-4562-B5DD-ADAC553A720D}"/>
    <cellStyle name="Notas 2 6 7" xfId="51106" xr:uid="{D6448C26-9C6B-40D2-AC8D-FE11E04FD3D4}"/>
    <cellStyle name="Notas 2 6 7 2" xfId="51107" xr:uid="{748ED4F9-BD2D-4830-8E31-4257B08894C9}"/>
    <cellStyle name="Notas 2 6 8" xfId="51108" xr:uid="{E636D7FB-B93A-4427-8C4D-23407FB11D2E}"/>
    <cellStyle name="Notas 2 6 8 2" xfId="51109" xr:uid="{2A1D75EF-1268-4A45-91A9-F49E5AAC620C}"/>
    <cellStyle name="Notas 2 6 9" xfId="51110" xr:uid="{4D4CD2B2-C79A-4231-9D79-90D35CD0F3C2}"/>
    <cellStyle name="Notas 2 6 9 2" xfId="51111" xr:uid="{8A5581B2-D843-4917-97F6-CAD94400E2A3}"/>
    <cellStyle name="Notas 2 7" xfId="5411" xr:uid="{7071296C-92E3-47AD-86C7-536E57976A6E}"/>
    <cellStyle name="Notas 2 7 10" xfId="51113" xr:uid="{E3624AC5-491D-4036-AA0B-E929596847A1}"/>
    <cellStyle name="Notas 2 7 10 2" xfId="51114" xr:uid="{465DA7A9-6666-432F-9C92-43C37AC7ED27}"/>
    <cellStyle name="Notas 2 7 11" xfId="51115" xr:uid="{BA4EBD93-F432-4B39-AB31-BD0CD0F40385}"/>
    <cellStyle name="Notas 2 7 12" xfId="51116" xr:uid="{E7175BE3-F097-4A4E-A42A-B055E3520A34}"/>
    <cellStyle name="Notas 2 7 13" xfId="51112" xr:uid="{62746B24-AABC-40B6-9D0C-4BBE9E69BD2D}"/>
    <cellStyle name="Notas 2 7 2" xfId="5412" xr:uid="{B1F9E3AC-251B-48BC-9F91-31EA7CA5838E}"/>
    <cellStyle name="Notas 2 7 2 2" xfId="51118" xr:uid="{D7BB66CE-3E17-45C0-B365-D21A4FDDC2FF}"/>
    <cellStyle name="Notas 2 7 2 3" xfId="51117" xr:uid="{C05A2457-A00F-4260-92DD-932FAD046A06}"/>
    <cellStyle name="Notas 2 7 3" xfId="51119" xr:uid="{FA8DD511-A59C-4656-A94F-381ED58C4232}"/>
    <cellStyle name="Notas 2 7 3 2" xfId="51120" xr:uid="{0B310AE1-324F-4C55-9AFE-071C7E48A3DB}"/>
    <cellStyle name="Notas 2 7 4" xfId="51121" xr:uid="{3248D203-14EC-4FF2-A34D-FCC303CBE55F}"/>
    <cellStyle name="Notas 2 7 4 2" xfId="51122" xr:uid="{EF02249C-61CD-4C10-AFB7-FFBDFA33EBD4}"/>
    <cellStyle name="Notas 2 7 5" xfId="51123" xr:uid="{81429E9E-A9CF-4226-8B87-7930EBBD9AA8}"/>
    <cellStyle name="Notas 2 7 5 2" xfId="51124" xr:uid="{33AB9489-33B3-40DD-B3C4-BFA425615C55}"/>
    <cellStyle name="Notas 2 7 6" xfId="51125" xr:uid="{FC7CFBF1-792F-4E55-82BA-A32D75875942}"/>
    <cellStyle name="Notas 2 7 6 2" xfId="51126" xr:uid="{7FA2EDF0-B405-4331-83BA-7BF9A7BEC4CC}"/>
    <cellStyle name="Notas 2 7 7" xfId="51127" xr:uid="{FED5C35B-F2B7-4C92-8EC7-078E248FBC12}"/>
    <cellStyle name="Notas 2 7 7 2" xfId="51128" xr:uid="{46642FFF-4A6C-40D1-8F1C-B1298F784D50}"/>
    <cellStyle name="Notas 2 7 8" xfId="51129" xr:uid="{4300147C-94BD-4E0C-9353-06EAE9D034EE}"/>
    <cellStyle name="Notas 2 7 8 2" xfId="51130" xr:uid="{BF74F744-1088-4CA8-895A-80A2B98CDEA6}"/>
    <cellStyle name="Notas 2 7 9" xfId="51131" xr:uid="{0456B95A-7D5C-4AEA-85D9-26DECD6D5454}"/>
    <cellStyle name="Notas 2 7 9 2" xfId="51132" xr:uid="{DEA9606E-EF0E-428E-84B3-0B6878D788E9}"/>
    <cellStyle name="Notas 2 8" xfId="5413" xr:uid="{8876F815-D501-420C-BCC4-8F96770B41F1}"/>
    <cellStyle name="Notas 2 8 10" xfId="51134" xr:uid="{691325DC-B4D6-4404-B289-05C52D56B35B}"/>
    <cellStyle name="Notas 2 8 10 2" xfId="51135" xr:uid="{0FD12E27-8BB5-493A-A161-BA70CC973140}"/>
    <cellStyle name="Notas 2 8 11" xfId="51136" xr:uid="{58A47E66-D354-49B3-9B72-C7A70427F1A0}"/>
    <cellStyle name="Notas 2 8 12" xfId="51137" xr:uid="{75E10CAC-54BC-4950-8FA3-FE062BD86B04}"/>
    <cellStyle name="Notas 2 8 13" xfId="51133" xr:uid="{804D7557-CF3E-4782-ADF0-6176CF9F452C}"/>
    <cellStyle name="Notas 2 8 2" xfId="51138" xr:uid="{0091A766-400F-47D8-8752-6EB06258DB6D}"/>
    <cellStyle name="Notas 2 8 2 2" xfId="51139" xr:uid="{9FE77915-0A77-433F-8493-F18048E9785E}"/>
    <cellStyle name="Notas 2 8 3" xfId="51140" xr:uid="{26EDACA2-22F2-4EEA-9B57-7215DB73CC24}"/>
    <cellStyle name="Notas 2 8 3 2" xfId="51141" xr:uid="{EBD375C9-9220-4A82-9B9E-7A4596BFC159}"/>
    <cellStyle name="Notas 2 8 4" xfId="51142" xr:uid="{C040880E-ACDD-4015-82BE-CD9C58C8EB57}"/>
    <cellStyle name="Notas 2 8 4 2" xfId="51143" xr:uid="{018438D8-B807-440B-86E5-98DFFEAFC860}"/>
    <cellStyle name="Notas 2 8 5" xfId="51144" xr:uid="{0367A792-D25D-460A-9966-044F438EB725}"/>
    <cellStyle name="Notas 2 8 5 2" xfId="51145" xr:uid="{47B00ADD-02E0-4C15-B580-9EFB563590BC}"/>
    <cellStyle name="Notas 2 8 6" xfId="51146" xr:uid="{83FA5C1E-C3C0-49A4-B9CD-3F614F4214E5}"/>
    <cellStyle name="Notas 2 8 6 2" xfId="51147" xr:uid="{786A508D-2AD4-4070-A64A-9D3A5B26C84E}"/>
    <cellStyle name="Notas 2 8 7" xfId="51148" xr:uid="{2ECD3F3D-C4BA-4F1C-8DF5-696BA87505B7}"/>
    <cellStyle name="Notas 2 8 7 2" xfId="51149" xr:uid="{37CB160C-C229-4005-8822-3416ABD8ADFB}"/>
    <cellStyle name="Notas 2 8 8" xfId="51150" xr:uid="{DAA9E8EC-4EBE-4779-AF57-E37F7266A4BC}"/>
    <cellStyle name="Notas 2 8 8 2" xfId="51151" xr:uid="{BC572B67-9481-4461-BC2A-AE744DE5AF6F}"/>
    <cellStyle name="Notas 2 8 9" xfId="51152" xr:uid="{9C537C83-A448-4D65-8487-983E4A5BD2D7}"/>
    <cellStyle name="Notas 2 8 9 2" xfId="51153" xr:uid="{6DCEDDFA-ACDE-4799-B4A1-D3095C17966E}"/>
    <cellStyle name="Notas 2 9" xfId="51154" xr:uid="{166F50C3-D2BA-4507-9C45-2CCEBEEBB86A}"/>
    <cellStyle name="Notas 20" xfId="5414" xr:uid="{840D7535-97E6-4FAD-ABE3-263382E0769A}"/>
    <cellStyle name="Notas 20 10" xfId="51156" xr:uid="{6DE6902E-8B3D-4B53-8116-BC308C0DE5FB}"/>
    <cellStyle name="Notas 20 10 2" xfId="51157" xr:uid="{D5390555-9668-4DD9-96B2-502485E680CC}"/>
    <cellStyle name="Notas 20 11" xfId="51158" xr:uid="{7F5EE83B-D127-4860-A733-439A87A43705}"/>
    <cellStyle name="Notas 20 12" xfId="51155" xr:uid="{7A6C478C-A067-4568-8399-04C8E2AFC0ED}"/>
    <cellStyle name="Notas 20 2" xfId="5415" xr:uid="{A48160E1-37EB-4C25-85B5-8F4284EDBABA}"/>
    <cellStyle name="Notas 20 2 2" xfId="51160" xr:uid="{F9096E3A-56AE-47DE-B505-1468E58E313C}"/>
    <cellStyle name="Notas 20 2 3" xfId="51159" xr:uid="{CC17E09D-69F7-415C-9305-C08023294E45}"/>
    <cellStyle name="Notas 20 3" xfId="51161" xr:uid="{0B0632F3-04BA-45C1-A545-BD6B87F74ECF}"/>
    <cellStyle name="Notas 20 3 2" xfId="51162" xr:uid="{4C48EDF0-636C-4675-BB0F-D7D889806E23}"/>
    <cellStyle name="Notas 20 4" xfId="51163" xr:uid="{E397D8E3-8E05-42C9-864F-5659D4584B32}"/>
    <cellStyle name="Notas 20 4 2" xfId="51164" xr:uid="{A67BB87A-CD0F-4C87-9786-972C262C0A4C}"/>
    <cellStyle name="Notas 20 5" xfId="51165" xr:uid="{BCCF78A3-297C-41F1-BEEE-3BF62C4F5067}"/>
    <cellStyle name="Notas 20 5 2" xfId="51166" xr:uid="{8B155400-82FD-4F3E-A0C9-076A72DAF85B}"/>
    <cellStyle name="Notas 20 6" xfId="51167" xr:uid="{52A56B41-A9C3-490D-8A04-13A54362F3CD}"/>
    <cellStyle name="Notas 20 6 2" xfId="51168" xr:uid="{D9707823-36E1-4320-ABAF-CAC59F967BF2}"/>
    <cellStyle name="Notas 20 7" xfId="51169" xr:uid="{069B16FC-5F73-4513-B38D-56CCFD90BA23}"/>
    <cellStyle name="Notas 20 7 2" xfId="51170" xr:uid="{344FE455-5A67-4E42-8BCB-EC53EC9D6520}"/>
    <cellStyle name="Notas 20 8" xfId="51171" xr:uid="{004CAF5E-1922-41D5-9780-2617D4F11514}"/>
    <cellStyle name="Notas 20 8 2" xfId="51172" xr:uid="{D19AB8C4-DFA6-40EE-B907-47239DBB9607}"/>
    <cellStyle name="Notas 20 9" xfId="51173" xr:uid="{F4FD43BB-77A8-4D4E-AB04-F449B47E6515}"/>
    <cellStyle name="Notas 20 9 2" xfId="51174" xr:uid="{AE16C58E-C202-42BB-A291-882BF8BBCDCA}"/>
    <cellStyle name="Notas 21" xfId="5416" xr:uid="{F4F8A674-22BC-42C2-B5DD-26CCAC9FACB5}"/>
    <cellStyle name="Notas 21 10" xfId="51176" xr:uid="{F26AED9C-0F25-4BC7-B1DE-F031C83A4625}"/>
    <cellStyle name="Notas 21 10 2" xfId="51177" xr:uid="{B3352D1B-0697-464D-AE87-9A2C79DEAA82}"/>
    <cellStyle name="Notas 21 11" xfId="51178" xr:uid="{4EA6420A-DF33-432B-870D-F941CAEBE0E4}"/>
    <cellStyle name="Notas 21 12" xfId="51175" xr:uid="{7C5CDF8A-03B1-43FE-BCA5-9C72E0F6CDE6}"/>
    <cellStyle name="Notas 21 2" xfId="5417" xr:uid="{500E2C86-927D-4918-854C-4081D3B3867E}"/>
    <cellStyle name="Notas 21 2 2" xfId="51180" xr:uid="{B75E5FFF-45ED-4601-97BF-27720EE21C44}"/>
    <cellStyle name="Notas 21 2 3" xfId="51179" xr:uid="{401D31F9-A518-4250-B86F-EAE1BC28F7DD}"/>
    <cellStyle name="Notas 21 3" xfId="51181" xr:uid="{E9D8380A-EDB8-42A1-BBEB-FA917199AAB3}"/>
    <cellStyle name="Notas 21 3 2" xfId="51182" xr:uid="{05C57BC5-A587-4501-B01C-4C2F6F410ADE}"/>
    <cellStyle name="Notas 21 4" xfId="51183" xr:uid="{B888DE53-C00D-44DF-9387-2BA1DCE93224}"/>
    <cellStyle name="Notas 21 4 2" xfId="51184" xr:uid="{FEB1AF9D-386D-452A-A163-485DA5CCD71E}"/>
    <cellStyle name="Notas 21 5" xfId="51185" xr:uid="{18EBBA77-5A34-4899-AD0A-DB3D1DDFE493}"/>
    <cellStyle name="Notas 21 5 2" xfId="51186" xr:uid="{D30B30B2-2420-48CD-B706-449B2414BD1B}"/>
    <cellStyle name="Notas 21 6" xfId="51187" xr:uid="{2A2B4E31-0862-4858-9CE4-80AFFBC24566}"/>
    <cellStyle name="Notas 21 6 2" xfId="51188" xr:uid="{099B1EB5-4366-47DD-92BC-06137A635DBC}"/>
    <cellStyle name="Notas 21 7" xfId="51189" xr:uid="{BCFFFE43-6C0C-4AAC-9DD8-AB3E598DBEC1}"/>
    <cellStyle name="Notas 21 7 2" xfId="51190" xr:uid="{956961CE-4A2D-4ABB-8119-FF3905451796}"/>
    <cellStyle name="Notas 21 8" xfId="51191" xr:uid="{05106B65-3CA0-4A02-9714-248CCE96BFC6}"/>
    <cellStyle name="Notas 21 8 2" xfId="51192" xr:uid="{BEBE4023-C502-48FF-9DDC-FF92BA296F86}"/>
    <cellStyle name="Notas 21 9" xfId="51193" xr:uid="{CDA251FA-55BC-44F3-851C-28286B6D0B5C}"/>
    <cellStyle name="Notas 21 9 2" xfId="51194" xr:uid="{D6AB2786-AF8F-4E12-B8CE-009EDD24004E}"/>
    <cellStyle name="Notas 22" xfId="5418" xr:uid="{92DB2E2C-11E6-46BB-8D1A-0A11FA739FD9}"/>
    <cellStyle name="Notas 22 10" xfId="51196" xr:uid="{05377905-DA28-48BE-B72E-8297F935C80D}"/>
    <cellStyle name="Notas 22 10 2" xfId="51197" xr:uid="{67608B58-9569-4B8B-91FC-3B82CB6F0BD2}"/>
    <cellStyle name="Notas 22 11" xfId="51198" xr:uid="{69BE797F-DA82-473B-A327-63A743D09326}"/>
    <cellStyle name="Notas 22 12" xfId="51195" xr:uid="{467F4D29-E569-4C25-B4FE-4BC921F0C6DA}"/>
    <cellStyle name="Notas 22 2" xfId="5419" xr:uid="{EF9A57C0-33A8-449E-A80D-17E5AB6A5A31}"/>
    <cellStyle name="Notas 22 2 2" xfId="51200" xr:uid="{8873F343-788B-4A11-9AC1-6C3C5AC97566}"/>
    <cellStyle name="Notas 22 2 3" xfId="51199" xr:uid="{4E6ED2FD-7C17-44E6-83AA-4FAF23568F70}"/>
    <cellStyle name="Notas 22 3" xfId="51201" xr:uid="{55A74131-8C18-49D7-AAC7-2C1B56E5C64C}"/>
    <cellStyle name="Notas 22 3 2" xfId="51202" xr:uid="{207C42CE-434B-412D-AFAD-12EA857147F4}"/>
    <cellStyle name="Notas 22 4" xfId="51203" xr:uid="{2158F640-7839-4A4E-9A4F-26B6979138CB}"/>
    <cellStyle name="Notas 22 4 2" xfId="51204" xr:uid="{A1026CD4-AEC7-4998-925B-0C4846259B9E}"/>
    <cellStyle name="Notas 22 5" xfId="51205" xr:uid="{2A6FE704-7B24-4EDD-8937-DFD2167DD240}"/>
    <cellStyle name="Notas 22 5 2" xfId="51206" xr:uid="{6542227C-601B-4923-BEF6-157FAD74120D}"/>
    <cellStyle name="Notas 22 6" xfId="51207" xr:uid="{6B5808E7-3D75-4B93-B2F0-AF6611B3FADB}"/>
    <cellStyle name="Notas 22 6 2" xfId="51208" xr:uid="{27C44E34-8972-4456-9FA9-036D4C4258A4}"/>
    <cellStyle name="Notas 22 7" xfId="51209" xr:uid="{B1AC39BE-72E8-4789-8F35-95521F851372}"/>
    <cellStyle name="Notas 22 7 2" xfId="51210" xr:uid="{DA01A44F-7470-4B65-88AD-84C608162A68}"/>
    <cellStyle name="Notas 22 8" xfId="51211" xr:uid="{88A38096-DB29-473D-8B50-BE14BBFB5D70}"/>
    <cellStyle name="Notas 22 8 2" xfId="51212" xr:uid="{531D0F16-E458-43D3-A7F7-D775B75C6621}"/>
    <cellStyle name="Notas 22 9" xfId="51213" xr:uid="{2DC9E8FF-4D7D-4F1B-AA5F-34F801E495BB}"/>
    <cellStyle name="Notas 22 9 2" xfId="51214" xr:uid="{BA8F4547-5004-40BD-BBA2-C7BE4F77826C}"/>
    <cellStyle name="Notas 23" xfId="5420" xr:uid="{79634011-A557-426B-945D-F359B96B6C5E}"/>
    <cellStyle name="Notas 23 10" xfId="51216" xr:uid="{567AC62C-36CF-45B0-BDF2-E8613024247D}"/>
    <cellStyle name="Notas 23 10 2" xfId="51217" xr:uid="{CF3CC400-8420-4190-B5A6-3EEF2FD63CB1}"/>
    <cellStyle name="Notas 23 11" xfId="51218" xr:uid="{E34BA4F1-5C66-4DFA-B710-4C41BAB2D7B3}"/>
    <cellStyle name="Notas 23 12" xfId="51215" xr:uid="{494672DA-5FD7-4354-A4A2-BBFA8984B7ED}"/>
    <cellStyle name="Notas 23 2" xfId="5421" xr:uid="{7B1CC578-BBDB-4185-8EF8-85242EE6BC6A}"/>
    <cellStyle name="Notas 23 2 2" xfId="51220" xr:uid="{0AC5E07C-251C-45BC-8C6A-D17804DFFC2A}"/>
    <cellStyle name="Notas 23 2 3" xfId="51219" xr:uid="{62AF1192-A496-4117-AD2F-8034647E9C7E}"/>
    <cellStyle name="Notas 23 3" xfId="51221" xr:uid="{5A3A1B4B-BFF7-4A84-968B-2E4406560951}"/>
    <cellStyle name="Notas 23 3 2" xfId="51222" xr:uid="{5A9161D7-BF04-4CEE-AFA9-F0FFCEB908A0}"/>
    <cellStyle name="Notas 23 4" xfId="51223" xr:uid="{34338C2E-236E-4C56-AA6A-5B4422148C4E}"/>
    <cellStyle name="Notas 23 4 2" xfId="51224" xr:uid="{9090B6AA-B73F-456D-A8BE-CC5D069E4692}"/>
    <cellStyle name="Notas 23 5" xfId="51225" xr:uid="{951D83AE-4E58-4501-AB2C-21AFBA9A4BEE}"/>
    <cellStyle name="Notas 23 5 2" xfId="51226" xr:uid="{48661CDB-64FF-43DE-AE84-F1261EACFF7C}"/>
    <cellStyle name="Notas 23 6" xfId="51227" xr:uid="{9C3AC1F5-E6B8-4331-AC94-E1B068BF6587}"/>
    <cellStyle name="Notas 23 6 2" xfId="51228" xr:uid="{A11C693B-EA27-415A-8250-7FF4B01EADB2}"/>
    <cellStyle name="Notas 23 7" xfId="51229" xr:uid="{7C7C9D16-E5A5-45DA-B9DE-93B9F92E580C}"/>
    <cellStyle name="Notas 23 7 2" xfId="51230" xr:uid="{715EA747-B793-45E5-9B40-066C73A1BBF5}"/>
    <cellStyle name="Notas 23 8" xfId="51231" xr:uid="{C3AA82F8-4398-48F5-8CE4-36D7D4650AD7}"/>
    <cellStyle name="Notas 23 8 2" xfId="51232" xr:uid="{923FB6FF-650F-421D-B63E-C4E14907543A}"/>
    <cellStyle name="Notas 23 9" xfId="51233" xr:uid="{3A6EB0EC-02FF-49DF-B3C5-163E91241199}"/>
    <cellStyle name="Notas 23 9 2" xfId="51234" xr:uid="{7E733634-F335-4C79-9A9D-79F46FAF3558}"/>
    <cellStyle name="Notas 24" xfId="5422" xr:uid="{75BF01B0-1058-4791-B2F4-E13307D29028}"/>
    <cellStyle name="Notas 24 10" xfId="51236" xr:uid="{03449152-EA2F-4066-B3F7-CB71FE0940AC}"/>
    <cellStyle name="Notas 24 10 2" xfId="51237" xr:uid="{FA357404-F100-4EAB-9534-C0B8E9AFEC22}"/>
    <cellStyle name="Notas 24 11" xfId="51238" xr:uid="{B2647636-A68D-4D0C-AE80-54E002DB6544}"/>
    <cellStyle name="Notas 24 12" xfId="51235" xr:uid="{3CE16044-5249-461F-A8FA-99674E96FFC7}"/>
    <cellStyle name="Notas 24 2" xfId="5423" xr:uid="{2F500EEF-FCFA-4312-AD93-5CF83F32817F}"/>
    <cellStyle name="Notas 24 2 2" xfId="51240" xr:uid="{56B31B88-29AC-4947-87A3-2F2D82660C8C}"/>
    <cellStyle name="Notas 24 2 3" xfId="51239" xr:uid="{46F443F9-0C11-4DC9-94DC-35597B340C69}"/>
    <cellStyle name="Notas 24 3" xfId="51241" xr:uid="{537D0D15-0DC9-45C3-BD79-1A3735D464D5}"/>
    <cellStyle name="Notas 24 3 2" xfId="51242" xr:uid="{175BEEB5-F1C8-44DB-8437-EB1DFD4A936A}"/>
    <cellStyle name="Notas 24 4" xfId="51243" xr:uid="{8369BE1E-6EBE-4773-BE22-246CFE9C926C}"/>
    <cellStyle name="Notas 24 4 2" xfId="51244" xr:uid="{468379E8-2FA5-4E2C-BFBD-217A80CCAEF3}"/>
    <cellStyle name="Notas 24 5" xfId="51245" xr:uid="{CC916AC8-C8F4-4696-A603-272FA706955D}"/>
    <cellStyle name="Notas 24 5 2" xfId="51246" xr:uid="{9979B9A5-812A-4A53-9A17-21B0BE05EDC0}"/>
    <cellStyle name="Notas 24 6" xfId="51247" xr:uid="{CFD6CDC2-4F43-43D7-B10B-CD9B7123995F}"/>
    <cellStyle name="Notas 24 6 2" xfId="51248" xr:uid="{0382DAC6-540C-45B5-9702-1B89857EC24A}"/>
    <cellStyle name="Notas 24 7" xfId="51249" xr:uid="{58B34432-E9ED-4561-A510-CAF04265AF0D}"/>
    <cellStyle name="Notas 24 7 2" xfId="51250" xr:uid="{792A9E91-52BB-4507-989F-6A2635C9CD36}"/>
    <cellStyle name="Notas 24 8" xfId="51251" xr:uid="{7DCB54C1-AE2F-42A6-910C-D5781228E5E8}"/>
    <cellStyle name="Notas 24 8 2" xfId="51252" xr:uid="{14F6A2AF-6618-4360-B58D-4D05FB1E7DB6}"/>
    <cellStyle name="Notas 24 9" xfId="51253" xr:uid="{FACE2AF8-0ED5-4EB4-92D5-AF2D5A5613FA}"/>
    <cellStyle name="Notas 24 9 2" xfId="51254" xr:uid="{BEB74515-4791-4DDE-B1F2-69B4F2D7AD74}"/>
    <cellStyle name="Notas 25" xfId="5424" xr:uid="{6D9ECD87-44BD-4787-AC13-69DCEAE3571C}"/>
    <cellStyle name="Notas 25 10" xfId="51256" xr:uid="{D21EA0B1-DDDF-4BC1-B235-436D8CAB82FA}"/>
    <cellStyle name="Notas 25 10 2" xfId="51257" xr:uid="{6E1D6705-DFB6-46F2-9255-5A4F738A926C}"/>
    <cellStyle name="Notas 25 11" xfId="51258" xr:uid="{855423CA-2237-4027-A5FC-9D8C67E0B6F6}"/>
    <cellStyle name="Notas 25 12" xfId="51255" xr:uid="{88AC9180-9CD9-4734-80F2-EE7EDB390FCD}"/>
    <cellStyle name="Notas 25 2" xfId="5425" xr:uid="{AEDB87DB-8BDA-4C5D-B325-333702143B42}"/>
    <cellStyle name="Notas 25 2 2" xfId="51260" xr:uid="{AFAC59D3-9468-483D-B23A-B6A4671F963E}"/>
    <cellStyle name="Notas 25 2 3" xfId="51259" xr:uid="{EC369296-B76D-4AB4-978A-7994E5C4C8B8}"/>
    <cellStyle name="Notas 25 3" xfId="51261" xr:uid="{002CBFFE-8096-476E-97BB-826D0B1F64B3}"/>
    <cellStyle name="Notas 25 3 2" xfId="51262" xr:uid="{ACA83629-C2BC-45C8-87AC-FDDCBDC23505}"/>
    <cellStyle name="Notas 25 4" xfId="51263" xr:uid="{E2C0D8E4-E03A-495E-883B-751A8988C018}"/>
    <cellStyle name="Notas 25 4 2" xfId="51264" xr:uid="{2AE83F1B-465A-400F-8C25-9263E8E68339}"/>
    <cellStyle name="Notas 25 5" xfId="51265" xr:uid="{DCEBC229-3B6F-4645-999C-1865EC93FA57}"/>
    <cellStyle name="Notas 25 5 2" xfId="51266" xr:uid="{B3E2397E-D82B-4815-8CC6-644E2A17234B}"/>
    <cellStyle name="Notas 25 6" xfId="51267" xr:uid="{B07B42FC-9CAB-4A39-97F9-4B5D578BD388}"/>
    <cellStyle name="Notas 25 6 2" xfId="51268" xr:uid="{D968F0B5-2DBB-42AC-8E9E-178C137EB7AE}"/>
    <cellStyle name="Notas 25 7" xfId="51269" xr:uid="{C20C6C59-E76B-445A-A0D1-C2955DBAD810}"/>
    <cellStyle name="Notas 25 7 2" xfId="51270" xr:uid="{D2B18C54-97C5-4873-AC4C-E8B7C16825A9}"/>
    <cellStyle name="Notas 25 8" xfId="51271" xr:uid="{37B8E6BC-0296-4DF8-BFF6-E767E23960E4}"/>
    <cellStyle name="Notas 25 8 2" xfId="51272" xr:uid="{446A5271-77B8-4BB5-B55A-6A1EBFE3E9D9}"/>
    <cellStyle name="Notas 25 9" xfId="51273" xr:uid="{F294995E-C39A-406C-A5E3-675ECCE8A67D}"/>
    <cellStyle name="Notas 25 9 2" xfId="51274" xr:uid="{223BED46-41AE-4D09-87ED-9DDA44CC7FD5}"/>
    <cellStyle name="Notas 26" xfId="5426" xr:uid="{FA1BD6B9-63C0-4352-8EFE-2D5268385683}"/>
    <cellStyle name="Notas 26 10" xfId="51276" xr:uid="{7D5EE5BC-5378-4DF5-B8F8-3744484DF625}"/>
    <cellStyle name="Notas 26 10 2" xfId="51277" xr:uid="{7BD820EF-EC24-449C-BA63-6C03683EFE6F}"/>
    <cellStyle name="Notas 26 11" xfId="51278" xr:uid="{F2C5EAC4-920A-4D2A-9B09-B4B4F2AEB3CE}"/>
    <cellStyle name="Notas 26 12" xfId="51275" xr:uid="{04FCDA04-3D4D-4228-9754-C8B202B3913C}"/>
    <cellStyle name="Notas 26 2" xfId="51279" xr:uid="{1661FB60-DCDB-4DD1-88DF-30662F36F5D0}"/>
    <cellStyle name="Notas 26 2 2" xfId="51280" xr:uid="{31BFD021-999B-4421-B50C-F8E8978AA53B}"/>
    <cellStyle name="Notas 26 3" xfId="51281" xr:uid="{1C3868EB-DBFB-47E4-AE2D-408EB70776EC}"/>
    <cellStyle name="Notas 26 3 2" xfId="51282" xr:uid="{E3B022CB-D28F-40B5-BB90-67AB9B1C708A}"/>
    <cellStyle name="Notas 26 4" xfId="51283" xr:uid="{315F4186-0C5A-4724-8335-2669CBA45D13}"/>
    <cellStyle name="Notas 26 4 2" xfId="51284" xr:uid="{064EBA8F-756B-41FD-88CC-8A533A9C1AF2}"/>
    <cellStyle name="Notas 26 5" xfId="51285" xr:uid="{65FB665A-D720-491B-A690-FD5E19AAEF15}"/>
    <cellStyle name="Notas 26 5 2" xfId="51286" xr:uid="{801F1174-01CC-4F9D-94FA-B754901B4002}"/>
    <cellStyle name="Notas 26 6" xfId="51287" xr:uid="{23C78316-C04A-41F1-98E2-D3FD206F7A6D}"/>
    <cellStyle name="Notas 26 6 2" xfId="51288" xr:uid="{0E5227BB-31E4-4B5C-8092-3C2C837DE8E9}"/>
    <cellStyle name="Notas 26 7" xfId="51289" xr:uid="{E93D01E8-492C-4E6F-924F-F0B25E606CBB}"/>
    <cellStyle name="Notas 26 7 2" xfId="51290" xr:uid="{F0F4A655-7D10-4EF5-8F85-61FE895DF2A3}"/>
    <cellStyle name="Notas 26 8" xfId="51291" xr:uid="{B62D8AC1-C71D-4E9A-AD2B-02246E189C4A}"/>
    <cellStyle name="Notas 26 8 2" xfId="51292" xr:uid="{E3602C60-8632-4F1D-BAA6-48CFF7704121}"/>
    <cellStyle name="Notas 26 9" xfId="51293" xr:uid="{E031FBDF-83D5-41B7-ADFD-CB5897C7FBAB}"/>
    <cellStyle name="Notas 26 9 2" xfId="51294" xr:uid="{6842457C-F576-4981-8B49-A57DCFA8B427}"/>
    <cellStyle name="Notas 27" xfId="5427" xr:uid="{A0027639-7647-472E-BB56-0BA70E7E2CA0}"/>
    <cellStyle name="Notas 27 10" xfId="51296" xr:uid="{A9135414-F430-430F-B2E8-E457412FB87C}"/>
    <cellStyle name="Notas 27 10 2" xfId="51297" xr:uid="{AB39BD17-B6D1-441A-B682-B7CE5984BCEE}"/>
    <cellStyle name="Notas 27 11" xfId="51298" xr:uid="{1FEFFBF9-00DE-4CFA-8E1E-2B9F86FF1618}"/>
    <cellStyle name="Notas 27 12" xfId="51295" xr:uid="{2EBD981F-7DC7-44D7-8268-5D0C9F069F8D}"/>
    <cellStyle name="Notas 27 2" xfId="51299" xr:uid="{7636D320-4DB3-4E03-952D-A0EDB6E587D5}"/>
    <cellStyle name="Notas 27 2 2" xfId="51300" xr:uid="{13D21EC8-A613-4CCC-8991-3F6C0CB250FB}"/>
    <cellStyle name="Notas 27 3" xfId="51301" xr:uid="{E3D83314-9224-4B11-84D9-904472B1385F}"/>
    <cellStyle name="Notas 27 3 2" xfId="51302" xr:uid="{067813BE-E622-4AF3-9285-9CEDA2A1A198}"/>
    <cellStyle name="Notas 27 4" xfId="51303" xr:uid="{0B103784-6E2D-4017-B4F4-A79A5E59D11D}"/>
    <cellStyle name="Notas 27 4 2" xfId="51304" xr:uid="{A1DA81DF-D1D1-4887-B402-75C064B7E007}"/>
    <cellStyle name="Notas 27 5" xfId="51305" xr:uid="{77598E09-BABC-4FCC-BA48-C27FC32F5CDE}"/>
    <cellStyle name="Notas 27 5 2" xfId="51306" xr:uid="{AEDB679E-9E0F-4C4B-BF52-CC9647C39A32}"/>
    <cellStyle name="Notas 27 6" xfId="51307" xr:uid="{3BBEF7F5-65A2-4526-A6F1-9AAC5B491CC4}"/>
    <cellStyle name="Notas 27 6 2" xfId="51308" xr:uid="{F3F676EF-D224-4DBA-98C2-E77DEC3829A6}"/>
    <cellStyle name="Notas 27 7" xfId="51309" xr:uid="{69F9D8D0-F7E4-48C8-AA27-73EA76D27E5E}"/>
    <cellStyle name="Notas 27 7 2" xfId="51310" xr:uid="{52BB49A9-0AE3-4AD0-B326-B0B5AD549AFD}"/>
    <cellStyle name="Notas 27 8" xfId="51311" xr:uid="{97872BA3-AFE5-448C-8429-1E8B55E59746}"/>
    <cellStyle name="Notas 27 8 2" xfId="51312" xr:uid="{750ECCA0-6B9E-4E1A-8689-6AE7C1947E73}"/>
    <cellStyle name="Notas 27 9" xfId="51313" xr:uid="{D8F8E227-585E-4467-98B4-0C2B959C50B8}"/>
    <cellStyle name="Notas 27 9 2" xfId="51314" xr:uid="{921AD1B2-939C-4D7D-82F4-32A8F5B98B43}"/>
    <cellStyle name="Notas 28" xfId="5428" xr:uid="{936A6CA1-E990-4821-9A76-B622E7CEBA2E}"/>
    <cellStyle name="Notas 28 10" xfId="51316" xr:uid="{011010F2-1171-41AC-830B-CB32E5633F9F}"/>
    <cellStyle name="Notas 28 10 2" xfId="51317" xr:uid="{C456AB8B-7C28-44AF-8DE5-07B61C859AA0}"/>
    <cellStyle name="Notas 28 11" xfId="51318" xr:uid="{0807BC60-4C39-488B-B4DD-B8D883317524}"/>
    <cellStyle name="Notas 28 12" xfId="51315" xr:uid="{3D7178CB-08DE-4FAC-A8CA-585ECC445BC8}"/>
    <cellStyle name="Notas 28 2" xfId="51319" xr:uid="{E017C4C9-EC73-4FB1-978D-529D2BE53317}"/>
    <cellStyle name="Notas 28 2 2" xfId="51320" xr:uid="{055730D5-FAA0-4026-90A1-FF898FF38AAF}"/>
    <cellStyle name="Notas 28 3" xfId="51321" xr:uid="{F72E1350-CC44-4483-B6C2-FD5F04CFA8B8}"/>
    <cellStyle name="Notas 28 3 2" xfId="51322" xr:uid="{B9C2C344-30EF-4077-9E50-E38B5DD58B4F}"/>
    <cellStyle name="Notas 28 4" xfId="51323" xr:uid="{382CB2D3-4322-4DC2-AE6C-B59E89050D75}"/>
    <cellStyle name="Notas 28 4 2" xfId="51324" xr:uid="{C71E3F78-484C-4828-ABF4-3FC1A5A98D73}"/>
    <cellStyle name="Notas 28 5" xfId="51325" xr:uid="{C4B29B58-4940-4CF3-AA21-85EE9D541533}"/>
    <cellStyle name="Notas 28 5 2" xfId="51326" xr:uid="{60E2D95A-F8C8-4536-BF11-062F7C193391}"/>
    <cellStyle name="Notas 28 6" xfId="51327" xr:uid="{1C541842-D3D4-43AF-8C16-A62570CEA99A}"/>
    <cellStyle name="Notas 28 6 2" xfId="51328" xr:uid="{EAD97CC7-6DA5-4309-9B0C-67BAAAECDC8C}"/>
    <cellStyle name="Notas 28 7" xfId="51329" xr:uid="{56198A2A-34BA-4848-B964-F5ABE41A798C}"/>
    <cellStyle name="Notas 28 7 2" xfId="51330" xr:uid="{6A445582-3489-4DB4-AB1F-23C0DAD2B3D4}"/>
    <cellStyle name="Notas 28 8" xfId="51331" xr:uid="{B0E40A12-84D9-430E-B32F-6B2D9C23CE6D}"/>
    <cellStyle name="Notas 28 8 2" xfId="51332" xr:uid="{F1959CD6-E919-42E0-BFD4-C1DD3172CC8E}"/>
    <cellStyle name="Notas 28 9" xfId="51333" xr:uid="{E76773F5-C6C2-4B5C-A2EA-8C6BFD34F14F}"/>
    <cellStyle name="Notas 28 9 2" xfId="51334" xr:uid="{F2785A38-F777-4D09-80D8-91FE92A8B626}"/>
    <cellStyle name="Notas 29" xfId="5429" xr:uid="{FC5E9FDA-E508-4905-9919-7CDBD414F642}"/>
    <cellStyle name="Notas 29 10" xfId="51336" xr:uid="{730CFEB8-B5BA-46AB-B98C-C402196E8E8C}"/>
    <cellStyle name="Notas 29 10 2" xfId="51337" xr:uid="{5BE0DCC8-7608-47D6-A6A7-937520AA57DF}"/>
    <cellStyle name="Notas 29 11" xfId="51338" xr:uid="{B7F465C3-47B0-4927-A78D-72EDFE00BC8C}"/>
    <cellStyle name="Notas 29 12" xfId="51335" xr:uid="{8E535466-B115-4AF0-824B-6134C093CAC6}"/>
    <cellStyle name="Notas 29 2" xfId="51339" xr:uid="{DD274F5B-9FCA-46CA-A12C-0D8582A264C8}"/>
    <cellStyle name="Notas 29 2 2" xfId="51340" xr:uid="{16193562-0399-4604-946F-51F597454873}"/>
    <cellStyle name="Notas 29 3" xfId="51341" xr:uid="{1EC3C632-B2DB-4CB9-B7DB-5B184491376C}"/>
    <cellStyle name="Notas 29 3 2" xfId="51342" xr:uid="{B6509970-F0D7-4A3F-AAB5-4F528F91032C}"/>
    <cellStyle name="Notas 29 4" xfId="51343" xr:uid="{5BA8633D-E61F-472A-B43E-E0E9297CDA3D}"/>
    <cellStyle name="Notas 29 4 2" xfId="51344" xr:uid="{B264EADA-2F8B-4F71-9CFD-8EFF0CF58F1D}"/>
    <cellStyle name="Notas 29 5" xfId="51345" xr:uid="{13A7EE8E-4910-46D3-9DD4-898AFD273F98}"/>
    <cellStyle name="Notas 29 5 2" xfId="51346" xr:uid="{31C4B234-AEC2-4D25-9DFC-B5FCFF6E73FF}"/>
    <cellStyle name="Notas 29 6" xfId="51347" xr:uid="{4FBE04B7-78D2-40C0-AFA9-1B660B1BE7E3}"/>
    <cellStyle name="Notas 29 6 2" xfId="51348" xr:uid="{08CFBE4A-D71F-434C-923D-92C49E07130F}"/>
    <cellStyle name="Notas 29 7" xfId="51349" xr:uid="{2B4F9693-49AA-456A-96DB-BF251820350D}"/>
    <cellStyle name="Notas 29 7 2" xfId="51350" xr:uid="{1723D499-A1A1-4A60-BDC9-011A18E4B507}"/>
    <cellStyle name="Notas 29 8" xfId="51351" xr:uid="{F37BB50C-983B-496C-81A3-2EF95909068D}"/>
    <cellStyle name="Notas 29 8 2" xfId="51352" xr:uid="{B58932E2-BDD6-4886-9801-24879EB785EF}"/>
    <cellStyle name="Notas 29 9" xfId="51353" xr:uid="{41C273A1-AF9C-4D20-9FEA-99F913368A50}"/>
    <cellStyle name="Notas 29 9 2" xfId="51354" xr:uid="{24680175-8484-47FF-9C19-6A01E831E81C}"/>
    <cellStyle name="Notas 3" xfId="5430" xr:uid="{02BECA40-8AE0-47E2-9EFD-9C554436381E}"/>
    <cellStyle name="Notas 3 10" xfId="51356" xr:uid="{1BCF1226-E21A-4213-9944-AF2AC46BF49A}"/>
    <cellStyle name="Notas 3 10 2" xfId="51357" xr:uid="{6C18E310-7C0C-4938-A02E-05BFE4A6ACBA}"/>
    <cellStyle name="Notas 3 11" xfId="51358" xr:uid="{191AEE0A-CCA4-4152-BBA4-C6A940E67C4A}"/>
    <cellStyle name="Notas 3 11 2" xfId="51359" xr:uid="{BE2A7E0E-165E-4FA6-AED4-A78A53326F45}"/>
    <cellStyle name="Notas 3 12" xfId="51360" xr:uid="{7FF6D78B-7F26-4952-AE09-33015D9E35B0}"/>
    <cellStyle name="Notas 3 12 2" xfId="51361" xr:uid="{82648CB8-AEA1-4555-B267-9449E918C55C}"/>
    <cellStyle name="Notas 3 13" xfId="51362" xr:uid="{70C9DF99-6EE0-47EE-B464-5A778BCFEA66}"/>
    <cellStyle name="Notas 3 13 2" xfId="51363" xr:uid="{C0FA256C-08EA-48EC-B1CE-4CCC863AA46D}"/>
    <cellStyle name="Notas 3 14" xfId="51364" xr:uid="{E45605D7-7445-4F9A-9F75-9746CCE2A5E5}"/>
    <cellStyle name="Notas 3 14 2" xfId="51365" xr:uid="{C8340B26-253F-415B-B0D4-0F2D93AC96EA}"/>
    <cellStyle name="Notas 3 15" xfId="51366" xr:uid="{346DF10C-1518-4A75-B7FD-BB08D4CCDFC9}"/>
    <cellStyle name="Notas 3 15 2" xfId="51367" xr:uid="{C09D7DF0-DF06-4B64-9514-D7FDA2E749DE}"/>
    <cellStyle name="Notas 3 16" xfId="51368" xr:uid="{EC35CAF0-1476-4A5A-AE31-0AB7919CA1AD}"/>
    <cellStyle name="Notas 3 16 2" xfId="51369" xr:uid="{A4742A22-2FF8-4FA8-9B67-8A2726CD38B6}"/>
    <cellStyle name="Notas 3 17" xfId="51370" xr:uid="{CC9CEC7D-81F0-4743-BC06-4D17A9869561}"/>
    <cellStyle name="Notas 3 18" xfId="51355" xr:uid="{4D784D65-1BC6-4B48-90AE-E66141677310}"/>
    <cellStyle name="Notas 3 2" xfId="5431" xr:uid="{FFE26C1C-D493-4AB4-B0BB-16085E37CC0F}"/>
    <cellStyle name="Notas 3 2 10" xfId="51372" xr:uid="{1542C364-0FC3-4417-9CE2-FCF70E249FD2}"/>
    <cellStyle name="Notas 3 2 10 2" xfId="51373" xr:uid="{E79490DA-AE66-4702-97A1-C160030A2EAE}"/>
    <cellStyle name="Notas 3 2 11" xfId="51374" xr:uid="{82EBBC17-A213-4CE1-A0E9-7A4AF1B18280}"/>
    <cellStyle name="Notas 3 2 12" xfId="51375" xr:uid="{D8FF4A5D-797D-4FC8-95EB-74FB6B5B131A}"/>
    <cellStyle name="Notas 3 2 13" xfId="51371" xr:uid="{4D038296-38E4-4842-9192-EE3AEA89263D}"/>
    <cellStyle name="Notas 3 2 2" xfId="5432" xr:uid="{03B9C232-5082-4B01-B745-D4263DC777BB}"/>
    <cellStyle name="Notas 3 2 2 2" xfId="5433" xr:uid="{8CA4E2ED-608D-401F-9A8D-6F179ABEF809}"/>
    <cellStyle name="Notas 3 2 2 2 2" xfId="5434" xr:uid="{00378CA9-1CAB-432D-9C90-A2776732D0B9}"/>
    <cellStyle name="Notas 3 2 2 2 2 2" xfId="5435" xr:uid="{BD3B5F30-82B6-4067-B615-648ABB9ADCA0}"/>
    <cellStyle name="Notas 3 2 2 2 2 2 2" xfId="51379" xr:uid="{7DE61301-492C-4319-84FE-9208D15554BF}"/>
    <cellStyle name="Notas 3 2 2 2 2 3" xfId="51378" xr:uid="{1628E139-C8B9-4586-BEAD-FF2271E55546}"/>
    <cellStyle name="Notas 3 2 2 2 3" xfId="5436" xr:uid="{F57931F0-7BD5-4A01-ACB6-81C9DC00D2CD}"/>
    <cellStyle name="Notas 3 2 2 2 3 2" xfId="51380" xr:uid="{D414CCF6-991C-4E29-AC95-974A82367B98}"/>
    <cellStyle name="Notas 3 2 2 2 4" xfId="51377" xr:uid="{84D6B41B-288B-43C0-BB99-0070A81C6A96}"/>
    <cellStyle name="Notas 3 2 2 3" xfId="5437" xr:uid="{1BBB41B0-C852-41D1-8D2F-D5EBAAE45EAB}"/>
    <cellStyle name="Notas 3 2 2 3 2" xfId="5438" xr:uid="{DB29EEAB-B020-488E-B05D-D515F124CB05}"/>
    <cellStyle name="Notas 3 2 2 3 2 2" xfId="51382" xr:uid="{301CF695-44E5-4BE3-9980-B0E32851861E}"/>
    <cellStyle name="Notas 3 2 2 3 3" xfId="51381" xr:uid="{EF7C0195-699A-415C-B23C-815C4822341E}"/>
    <cellStyle name="Notas 3 2 2 4" xfId="5439" xr:uid="{1BCEC77A-2459-455A-BA3F-FF4DF39C2EF1}"/>
    <cellStyle name="Notas 3 2 2 4 2" xfId="51383" xr:uid="{4726B652-0DE5-4B4C-97F1-3B183DB3FEAA}"/>
    <cellStyle name="Notas 3 2 2 5" xfId="51376" xr:uid="{7A3C8188-678C-4952-B1B8-AD7C72CF2C5D}"/>
    <cellStyle name="Notas 3 2 3" xfId="5440" xr:uid="{695FC9C8-FB01-4EB6-8058-AD3DA37FC45B}"/>
    <cellStyle name="Notas 3 2 3 2" xfId="5441" xr:uid="{69BF894F-15DE-41B0-932C-480B0DBD46B5}"/>
    <cellStyle name="Notas 3 2 3 2 2" xfId="5442" xr:uid="{C777E865-4162-450A-98A2-600C9E4C6171}"/>
    <cellStyle name="Notas 3 2 3 2 2 2" xfId="51386" xr:uid="{BDE88619-F5E9-4617-8873-14251D6DBE7B}"/>
    <cellStyle name="Notas 3 2 3 2 3" xfId="51385" xr:uid="{36670F15-B4FB-4B30-91CF-451742259191}"/>
    <cellStyle name="Notas 3 2 3 3" xfId="5443" xr:uid="{74FACFC8-CCB6-42D0-9138-842C301842DE}"/>
    <cellStyle name="Notas 3 2 3 3 2" xfId="51387" xr:uid="{B8679DE1-112C-4262-9B1D-DE64619E503F}"/>
    <cellStyle name="Notas 3 2 3 4" xfId="51384" xr:uid="{F85ABA5D-5F5D-4708-93FC-EB1B245B9548}"/>
    <cellStyle name="Notas 3 2 4" xfId="5444" xr:uid="{700B4865-4097-4897-A521-F2A5F5356BA9}"/>
    <cellStyle name="Notas 3 2 4 2" xfId="5445" xr:uid="{8568061A-95B1-4076-995C-45345851DDCB}"/>
    <cellStyle name="Notas 3 2 4 2 2" xfId="51389" xr:uid="{D5DB36A1-0209-428F-A3B7-F4A0B2AE9FAC}"/>
    <cellStyle name="Notas 3 2 4 3" xfId="51388" xr:uid="{A10B681E-CB79-485D-B95C-776880242C54}"/>
    <cellStyle name="Notas 3 2 5" xfId="5446" xr:uid="{D28AA80E-372C-4AA0-8C14-C39E51CDB4FB}"/>
    <cellStyle name="Notas 3 2 5 2" xfId="51391" xr:uid="{520B0B1E-9156-4691-9B71-DA2B9F5A4553}"/>
    <cellStyle name="Notas 3 2 5 3" xfId="51390" xr:uid="{AC9A142D-F4E9-4F61-B6D8-1F0B292CF8B5}"/>
    <cellStyle name="Notas 3 2 6" xfId="51392" xr:uid="{622358BA-4FC6-4107-A67F-613E8A9C1E74}"/>
    <cellStyle name="Notas 3 2 6 2" xfId="51393" xr:uid="{EBE967F8-4479-4062-8DA2-9F0191F67A92}"/>
    <cellStyle name="Notas 3 2 7" xfId="51394" xr:uid="{609F3260-3F81-48F0-B32A-99566CE19AC9}"/>
    <cellStyle name="Notas 3 2 7 2" xfId="51395" xr:uid="{CD4661BB-8372-4D31-BFCA-77912E075027}"/>
    <cellStyle name="Notas 3 2 8" xfId="51396" xr:uid="{2876000C-B529-4AC4-AE0C-F2D8C2E90D52}"/>
    <cellStyle name="Notas 3 2 8 2" xfId="51397" xr:uid="{EF82A2DB-E6E7-4CD7-8D73-9C948BAAE127}"/>
    <cellStyle name="Notas 3 2 9" xfId="51398" xr:uid="{B546281A-1999-4E26-939C-60D2BB7A22C6}"/>
    <cellStyle name="Notas 3 2 9 2" xfId="51399" xr:uid="{B9ADB794-9FEB-4869-860B-FBFD1CF26715}"/>
    <cellStyle name="Notas 3 3" xfId="5447" xr:uid="{420FD3C5-E9B7-41D3-AC83-8305FE8CCA6D}"/>
    <cellStyle name="Notas 3 3 10" xfId="51401" xr:uid="{C2471467-1533-4C6A-95E9-ACE8E059861A}"/>
    <cellStyle name="Notas 3 3 10 2" xfId="51402" xr:uid="{7A8083B8-15AE-47BF-A4D3-8C07B22FAE9F}"/>
    <cellStyle name="Notas 3 3 11" xfId="51403" xr:uid="{53F9BFEB-E29D-45AD-90E8-29FBCD458AA1}"/>
    <cellStyle name="Notas 3 3 12" xfId="51404" xr:uid="{24FD1B84-D33E-49E9-818E-01473014F55F}"/>
    <cellStyle name="Notas 3 3 13" xfId="51400" xr:uid="{28F0B124-BED2-431B-9022-3E09F8476DC0}"/>
    <cellStyle name="Notas 3 3 2" xfId="5448" xr:uid="{65CE7D13-63C9-4D81-9D77-B9933794BB88}"/>
    <cellStyle name="Notas 3 3 2 2" xfId="5449" xr:uid="{728B6C5E-0952-416F-9257-6121E8B34E2B}"/>
    <cellStyle name="Notas 3 3 2 2 2" xfId="5450" xr:uid="{65E3B0A5-FD46-4BA1-A65A-A59316B4ABD7}"/>
    <cellStyle name="Notas 3 3 2 2 2 2" xfId="51407" xr:uid="{A0F16FB7-5086-4E0F-BF79-AC45F7F99879}"/>
    <cellStyle name="Notas 3 3 2 2 3" xfId="51406" xr:uid="{F6C94459-CC16-4B1A-BDE9-9434F8CFAEC6}"/>
    <cellStyle name="Notas 3 3 2 3" xfId="5451" xr:uid="{320B1493-D7BF-4E78-AF43-0BD0BA7C0E8A}"/>
    <cellStyle name="Notas 3 3 2 3 2" xfId="51408" xr:uid="{C70BA0AA-57DC-4108-A9FC-B013E37E4483}"/>
    <cellStyle name="Notas 3 3 2 4" xfId="51405" xr:uid="{01A3760F-D5C9-4FB6-9626-95715451F6CA}"/>
    <cellStyle name="Notas 3 3 3" xfId="5452" xr:uid="{E186E084-5623-46C6-8DDB-5EF02D558EEE}"/>
    <cellStyle name="Notas 3 3 3 2" xfId="5453" xr:uid="{F93877EE-38BA-4301-A420-E9AFD996BFB0}"/>
    <cellStyle name="Notas 3 3 3 2 2" xfId="51410" xr:uid="{203DC933-901D-420F-9200-CD8D3AF0736C}"/>
    <cellStyle name="Notas 3 3 3 3" xfId="51409" xr:uid="{E449BDA9-6D13-4299-992F-7D7BB0A4336E}"/>
    <cellStyle name="Notas 3 3 4" xfId="5454" xr:uid="{246A1637-B9B7-44F5-A85A-C14B892E5804}"/>
    <cellStyle name="Notas 3 3 4 2" xfId="51412" xr:uid="{D0793DEC-C15A-4484-8F50-E209C17DBAE5}"/>
    <cellStyle name="Notas 3 3 4 3" xfId="51411" xr:uid="{F28346C4-6374-4CB2-9DA5-991B22413B96}"/>
    <cellStyle name="Notas 3 3 5" xfId="51413" xr:uid="{9CE1E6F3-447E-4CCE-9A0B-2EE8361B048F}"/>
    <cellStyle name="Notas 3 3 5 2" xfId="51414" xr:uid="{2B54303C-093D-4DF1-B27B-AACBF8246659}"/>
    <cellStyle name="Notas 3 3 6" xfId="51415" xr:uid="{C87A27F0-A001-47A7-BF61-3DD26D8E91B5}"/>
    <cellStyle name="Notas 3 3 6 2" xfId="51416" xr:uid="{0C7CA74C-B0F2-46DA-9AF4-A2B93DAE6773}"/>
    <cellStyle name="Notas 3 3 7" xfId="51417" xr:uid="{16F7278B-ADCF-4023-9964-59B8AFDFEDC8}"/>
    <cellStyle name="Notas 3 3 7 2" xfId="51418" xr:uid="{0AB99135-8750-493B-91A0-DD2A4F7D7859}"/>
    <cellStyle name="Notas 3 3 8" xfId="51419" xr:uid="{7DDA1687-AA0D-43FB-A1D6-5037E5827A49}"/>
    <cellStyle name="Notas 3 3 8 2" xfId="51420" xr:uid="{CC627189-CBFB-4267-B616-AFA5CD8AF636}"/>
    <cellStyle name="Notas 3 3 9" xfId="51421" xr:uid="{21D28CEB-1294-4C5F-8FFC-4D77E530F8A1}"/>
    <cellStyle name="Notas 3 3 9 2" xfId="51422" xr:uid="{04FFDF8F-2E54-4DAF-9693-B425675B6C11}"/>
    <cellStyle name="Notas 3 4" xfId="5455" xr:uid="{1969AA41-6482-4C9C-8B65-954776B474BC}"/>
    <cellStyle name="Notas 3 4 10" xfId="51424" xr:uid="{A7866B73-6955-42B0-925C-598116791982}"/>
    <cellStyle name="Notas 3 4 10 2" xfId="51425" xr:uid="{4E59F3A5-DF1B-4B9D-8702-F19F7A3483D4}"/>
    <cellStyle name="Notas 3 4 11" xfId="51426" xr:uid="{7763EFB8-6A33-4DB4-8B1B-3E6F42C5F1CC}"/>
    <cellStyle name="Notas 3 4 12" xfId="51427" xr:uid="{3C7703E6-D83D-489E-A833-3A2D83B4A18A}"/>
    <cellStyle name="Notas 3 4 13" xfId="51423" xr:uid="{168B67D1-9F55-453B-8EEA-557A82BDCA7E}"/>
    <cellStyle name="Notas 3 4 2" xfId="5456" xr:uid="{ED3299BF-541D-432E-B203-BF9C8B5D7777}"/>
    <cellStyle name="Notas 3 4 2 2" xfId="5457" xr:uid="{5E1EA033-6713-4E47-8085-6D89629777CC}"/>
    <cellStyle name="Notas 3 4 2 2 2" xfId="51429" xr:uid="{0FCF985F-0264-4BFF-A632-884207A08FA3}"/>
    <cellStyle name="Notas 3 4 2 3" xfId="51428" xr:uid="{11856196-A803-43A0-B048-37A97A3BC9F7}"/>
    <cellStyle name="Notas 3 4 3" xfId="5458" xr:uid="{503FEB3F-D22D-4078-B503-58AA55954E74}"/>
    <cellStyle name="Notas 3 4 3 2" xfId="51431" xr:uid="{A81F7E4D-4C69-4478-AB2D-CC15456AC2E9}"/>
    <cellStyle name="Notas 3 4 3 3" xfId="51430" xr:uid="{0CB50EED-A639-43D6-93B3-E53D707FFCC9}"/>
    <cellStyle name="Notas 3 4 4" xfId="51432" xr:uid="{AC4FA0B5-16DF-4098-B794-51786D41B8D7}"/>
    <cellStyle name="Notas 3 4 4 2" xfId="51433" xr:uid="{049FE04F-7163-453B-9B66-6CFD2504F390}"/>
    <cellStyle name="Notas 3 4 5" xfId="51434" xr:uid="{BFC2C5C7-3077-4D7E-AC94-FECACB1CA0E4}"/>
    <cellStyle name="Notas 3 4 5 2" xfId="51435" xr:uid="{A2FE04BF-EAB9-485D-B56F-A7D26E647EAF}"/>
    <cellStyle name="Notas 3 4 6" xfId="51436" xr:uid="{91138720-1AB6-4ACB-99C3-9AF61B2E3018}"/>
    <cellStyle name="Notas 3 4 6 2" xfId="51437" xr:uid="{F6A8BE9C-B02F-4AB7-A639-84CCA8B847C8}"/>
    <cellStyle name="Notas 3 4 7" xfId="51438" xr:uid="{47322FDA-3B3D-4AF2-95F4-81EE330CA2E9}"/>
    <cellStyle name="Notas 3 4 7 2" xfId="51439" xr:uid="{D9BA8B77-131C-4E18-B352-45B904E1D763}"/>
    <cellStyle name="Notas 3 4 8" xfId="51440" xr:uid="{D4F79441-A768-42CD-A661-C5DC59B116C1}"/>
    <cellStyle name="Notas 3 4 8 2" xfId="51441" xr:uid="{0F306C0E-1BD6-4054-A149-99FF6CF65FE4}"/>
    <cellStyle name="Notas 3 4 9" xfId="51442" xr:uid="{96050042-F409-4A2E-8B00-E898571AF231}"/>
    <cellStyle name="Notas 3 4 9 2" xfId="51443" xr:uid="{BCB5D6CB-F583-4D9A-96A6-3E06242BC326}"/>
    <cellStyle name="Notas 3 5" xfId="5459" xr:uid="{37C2A420-EC55-4C4C-A03F-7456A1362756}"/>
    <cellStyle name="Notas 3 5 10" xfId="51445" xr:uid="{BB0216BB-4B22-4801-8AF0-692B10A664F0}"/>
    <cellStyle name="Notas 3 5 10 2" xfId="51446" xr:uid="{B9513CD1-2A06-473E-B343-0B6AD05FA2AA}"/>
    <cellStyle name="Notas 3 5 11" xfId="51447" xr:uid="{CCAD80D9-25D1-484E-A616-DEE361A1F4B6}"/>
    <cellStyle name="Notas 3 5 12" xfId="51448" xr:uid="{D7573A58-CDF2-4230-B757-8396DC391393}"/>
    <cellStyle name="Notas 3 5 13" xfId="51444" xr:uid="{BE44094F-891A-4E9F-9EB7-F5A4CCE41207}"/>
    <cellStyle name="Notas 3 5 2" xfId="5460" xr:uid="{964959BA-631B-4CFF-AF03-46804B4FC8B7}"/>
    <cellStyle name="Notas 3 5 2 2" xfId="51450" xr:uid="{C89172AD-641C-4F59-8BE2-B46EDAB4B135}"/>
    <cellStyle name="Notas 3 5 2 3" xfId="51449" xr:uid="{995EA91F-9B38-431F-86B2-9088D2690302}"/>
    <cellStyle name="Notas 3 5 3" xfId="51451" xr:uid="{B567FBAA-382D-4388-BA61-582F1F02E6A0}"/>
    <cellStyle name="Notas 3 5 3 2" xfId="51452" xr:uid="{1E8AB63B-28BC-4E08-8CF1-D5B426D4060B}"/>
    <cellStyle name="Notas 3 5 4" xfId="51453" xr:uid="{522205B2-7949-4976-8622-3DFDCCCBDB1A}"/>
    <cellStyle name="Notas 3 5 4 2" xfId="51454" xr:uid="{5F870AC5-4684-42C6-A6A0-3B13C3D5C5C7}"/>
    <cellStyle name="Notas 3 5 5" xfId="51455" xr:uid="{93E53319-4C4B-4478-8022-FF3C62FA726F}"/>
    <cellStyle name="Notas 3 5 5 2" xfId="51456" xr:uid="{5690503D-6425-4442-8A1B-DEF4A389A21C}"/>
    <cellStyle name="Notas 3 5 6" xfId="51457" xr:uid="{E71186DA-8C76-40B8-81DA-EC2181FF2537}"/>
    <cellStyle name="Notas 3 5 6 2" xfId="51458" xr:uid="{C26ACF74-B62F-4D46-B607-BD304E1E6D2F}"/>
    <cellStyle name="Notas 3 5 7" xfId="51459" xr:uid="{7931DD4F-2894-4F4D-A72B-BE6CC7D6E84F}"/>
    <cellStyle name="Notas 3 5 7 2" xfId="51460" xr:uid="{E4932A71-D6C4-47D0-BA1B-1AD30554AD34}"/>
    <cellStyle name="Notas 3 5 8" xfId="51461" xr:uid="{BA5E05DD-C231-4157-8454-B9F1946A9382}"/>
    <cellStyle name="Notas 3 5 8 2" xfId="51462" xr:uid="{0AE89A2E-64F3-4F3C-858F-AC493569A7DE}"/>
    <cellStyle name="Notas 3 5 9" xfId="51463" xr:uid="{6FBC5E61-58FE-485B-B5B5-7E522D011477}"/>
    <cellStyle name="Notas 3 5 9 2" xfId="51464" xr:uid="{4EAC3DE0-9191-461A-8A6C-53F66B7E21FA}"/>
    <cellStyle name="Notas 3 6" xfId="5461" xr:uid="{B4D0A730-F135-4C99-A9F6-02D8C99EC8CB}"/>
    <cellStyle name="Notas 3 6 10" xfId="51466" xr:uid="{0656ABEE-5519-4AB2-8ADE-6056F8FF36DE}"/>
    <cellStyle name="Notas 3 6 10 2" xfId="51467" xr:uid="{69E735A1-D4A4-49D5-A7F5-72E25E352BA7}"/>
    <cellStyle name="Notas 3 6 11" xfId="51468" xr:uid="{C58BAAD3-911F-49C0-8124-89D135AFDDE1}"/>
    <cellStyle name="Notas 3 6 12" xfId="51469" xr:uid="{0C0082D5-155A-43D0-9368-1D8D81327457}"/>
    <cellStyle name="Notas 3 6 13" xfId="51465" xr:uid="{22DA58F4-87BD-488E-AC6C-07520BC6D369}"/>
    <cellStyle name="Notas 3 6 2" xfId="51470" xr:uid="{5A71B676-C9F1-4F31-8B93-C4A99368B7E8}"/>
    <cellStyle name="Notas 3 6 2 2" xfId="51471" xr:uid="{C0D98222-0424-48B3-A976-537AC9FC3C83}"/>
    <cellStyle name="Notas 3 6 3" xfId="51472" xr:uid="{3571C843-42A5-4CFF-B504-3B4D244ED6FC}"/>
    <cellStyle name="Notas 3 6 3 2" xfId="51473" xr:uid="{0FBEAD22-5EC7-4223-B575-E965BD3FB023}"/>
    <cellStyle name="Notas 3 6 4" xfId="51474" xr:uid="{908F747B-4B5F-40C8-8A77-1B6EA1421250}"/>
    <cellStyle name="Notas 3 6 4 2" xfId="51475" xr:uid="{FABD3BD2-8F9B-4B38-A653-BF86827121FF}"/>
    <cellStyle name="Notas 3 6 5" xfId="51476" xr:uid="{27AABFAB-F4AF-4D0C-B516-B519D2C35B5B}"/>
    <cellStyle name="Notas 3 6 5 2" xfId="51477" xr:uid="{99E299DD-6C94-487F-A41B-30ED09098325}"/>
    <cellStyle name="Notas 3 6 6" xfId="51478" xr:uid="{527D5C15-ED76-4970-9278-B1EBD02CA23C}"/>
    <cellStyle name="Notas 3 6 6 2" xfId="51479" xr:uid="{AA8BBAB1-4B74-42C9-921B-72158434D3DB}"/>
    <cellStyle name="Notas 3 6 7" xfId="51480" xr:uid="{5E3A6220-3798-4903-8F73-969EA24D2F36}"/>
    <cellStyle name="Notas 3 6 7 2" xfId="51481" xr:uid="{3A1BE4A7-41D4-4292-83D4-CFF9FD821975}"/>
    <cellStyle name="Notas 3 6 8" xfId="51482" xr:uid="{3A9B6FEE-D363-4AF8-91A6-B51941EB608E}"/>
    <cellStyle name="Notas 3 6 8 2" xfId="51483" xr:uid="{61A11E5D-7CDA-4123-93F9-8FE1542619C8}"/>
    <cellStyle name="Notas 3 6 9" xfId="51484" xr:uid="{6C03370F-1EE0-46FD-B285-F59A7DF23492}"/>
    <cellStyle name="Notas 3 6 9 2" xfId="51485" xr:uid="{937AF71C-7E67-4879-BFA9-CD6B4669AF7C}"/>
    <cellStyle name="Notas 3 7" xfId="51486" xr:uid="{66AE83DA-8F81-4DD7-8B95-4389C10DD90C}"/>
    <cellStyle name="Notas 3 7 10" xfId="51487" xr:uid="{173FD0E3-FC8B-4C28-B1F7-99B6F49F909A}"/>
    <cellStyle name="Notas 3 7 10 2" xfId="51488" xr:uid="{007B4065-DA81-4B0C-86F8-CFFF6970917D}"/>
    <cellStyle name="Notas 3 7 11" xfId="51489" xr:uid="{45CA551C-42C4-4492-8E8C-E88C1A04DE3F}"/>
    <cellStyle name="Notas 3 7 12" xfId="51490" xr:uid="{49261283-3D48-4D8C-AA32-2F0CA5C5F70E}"/>
    <cellStyle name="Notas 3 7 2" xfId="51491" xr:uid="{6E3B0260-DE42-4353-AB6A-631B6147F18D}"/>
    <cellStyle name="Notas 3 7 2 2" xfId="51492" xr:uid="{0EAEF564-6CF7-4076-8006-E496089822E5}"/>
    <cellStyle name="Notas 3 7 3" xfId="51493" xr:uid="{83583F2F-3722-4253-9C45-010A66CEFE92}"/>
    <cellStyle name="Notas 3 7 3 2" xfId="51494" xr:uid="{92C3B669-9973-4B58-A3CC-89BD19106A15}"/>
    <cellStyle name="Notas 3 7 4" xfId="51495" xr:uid="{EA51639E-79F0-440D-8E19-5E652BB6ABF4}"/>
    <cellStyle name="Notas 3 7 4 2" xfId="51496" xr:uid="{D3FFE0AC-EAAA-4D71-B4B3-A5786DC24945}"/>
    <cellStyle name="Notas 3 7 5" xfId="51497" xr:uid="{518294A3-9DD2-47AE-86D6-224A1E5EDC17}"/>
    <cellStyle name="Notas 3 7 5 2" xfId="51498" xr:uid="{251F610A-4A3E-4C55-A6F8-743DDDD1960D}"/>
    <cellStyle name="Notas 3 7 6" xfId="51499" xr:uid="{57DF4D52-7CE1-4945-83A2-D43C4650471E}"/>
    <cellStyle name="Notas 3 7 6 2" xfId="51500" xr:uid="{D256C2E9-A948-45BB-82F4-FA06D105FE10}"/>
    <cellStyle name="Notas 3 7 7" xfId="51501" xr:uid="{45E45481-2E1E-467B-8A22-0300EC18080E}"/>
    <cellStyle name="Notas 3 7 7 2" xfId="51502" xr:uid="{302BD0F4-0EC4-4CEB-A3D6-815C38D40DF9}"/>
    <cellStyle name="Notas 3 7 8" xfId="51503" xr:uid="{6BD97040-D95E-4ED3-AAC8-DB73B4DD4F56}"/>
    <cellStyle name="Notas 3 7 8 2" xfId="51504" xr:uid="{82C3CB8E-4658-4D00-A3F8-E4840621CAA1}"/>
    <cellStyle name="Notas 3 7 9" xfId="51505" xr:uid="{38ED4C39-51AB-4644-AE71-7A3F8F2FAFB1}"/>
    <cellStyle name="Notas 3 7 9 2" xfId="51506" xr:uid="{AFC87CA0-ABB3-4E30-84AF-DEA62AC97CCB}"/>
    <cellStyle name="Notas 3 8" xfId="51507" xr:uid="{CEF2D210-5856-407B-8488-8917CBAAE3F2}"/>
    <cellStyle name="Notas 3 8 2" xfId="51508" xr:uid="{AC225456-B9C3-4450-BD9C-53E3B73F3D5E}"/>
    <cellStyle name="Notas 3 9" xfId="51509" xr:uid="{049FE662-0C25-46ED-A39F-D1A28A09AA1D}"/>
    <cellStyle name="Notas 3 9 2" xfId="51510" xr:uid="{C6C4820F-D8E5-4547-A643-1D0F73C9E4C8}"/>
    <cellStyle name="Notas 30" xfId="5462" xr:uid="{7B55C2F8-D445-42B3-9614-9F3677F1D862}"/>
    <cellStyle name="Notas 30 10" xfId="51512" xr:uid="{9F868E0C-2032-46AD-9233-9AFF4BDEA8A5}"/>
    <cellStyle name="Notas 30 10 2" xfId="51513" xr:uid="{41C22A4A-0353-4DED-907D-B430EE2C6F9E}"/>
    <cellStyle name="Notas 30 11" xfId="51514" xr:uid="{5E957E52-6BFA-4D96-BA47-825E380CF1C4}"/>
    <cellStyle name="Notas 30 12" xfId="51511" xr:uid="{F5188714-9356-40D3-8DCB-2864B93FBBE2}"/>
    <cellStyle name="Notas 30 2" xfId="51515" xr:uid="{DCA61FA0-95D6-4751-B427-AFB57D6DBDC4}"/>
    <cellStyle name="Notas 30 2 2" xfId="51516" xr:uid="{447006C1-30D7-49D9-BF15-4588A0A520CC}"/>
    <cellStyle name="Notas 30 3" xfId="51517" xr:uid="{5C2FD982-16B4-438A-9347-6740F0171008}"/>
    <cellStyle name="Notas 30 3 2" xfId="51518" xr:uid="{F28F73E7-DEBE-436B-9CCB-D2B3127F739E}"/>
    <cellStyle name="Notas 30 4" xfId="51519" xr:uid="{2F95AFEE-F0EE-4F9E-9ED1-4F73342B7B9B}"/>
    <cellStyle name="Notas 30 4 2" xfId="51520" xr:uid="{71893CAD-FFDC-4192-A0E0-545C84D22CD5}"/>
    <cellStyle name="Notas 30 5" xfId="51521" xr:uid="{EF1797C3-B67F-4BBA-96E0-E130E1CFDAC9}"/>
    <cellStyle name="Notas 30 5 2" xfId="51522" xr:uid="{7DFA7043-E6FE-437F-B39D-74B44F95DD12}"/>
    <cellStyle name="Notas 30 6" xfId="51523" xr:uid="{78FF04D2-A9AC-4EF9-A9AA-F98428456104}"/>
    <cellStyle name="Notas 30 6 2" xfId="51524" xr:uid="{4C0E4FE3-3F16-4A59-9DC4-4EBE8C554B6D}"/>
    <cellStyle name="Notas 30 7" xfId="51525" xr:uid="{92714E0E-778D-441F-A5C7-4E73C00E668B}"/>
    <cellStyle name="Notas 30 7 2" xfId="51526" xr:uid="{82F10E6B-7E7D-435C-B243-84FB48723C8D}"/>
    <cellStyle name="Notas 30 8" xfId="51527" xr:uid="{33E24B4E-F542-4105-A09C-FE5C54FF4CB5}"/>
    <cellStyle name="Notas 30 8 2" xfId="51528" xr:uid="{63226FC6-8D10-4AF6-BE0C-F1AB60179DF6}"/>
    <cellStyle name="Notas 30 9" xfId="51529" xr:uid="{26DA2EC3-D54A-4A6F-8283-9E81E2C2B80B}"/>
    <cellStyle name="Notas 30 9 2" xfId="51530" xr:uid="{8439388D-1994-44F5-A6AB-FF323EAF0B6D}"/>
    <cellStyle name="Notas 31" xfId="5463" xr:uid="{0D57BB29-BFD1-4617-9DD6-DB8C6935EECE}"/>
    <cellStyle name="Notas 31 10" xfId="51532" xr:uid="{661EEC2F-EA26-4870-B17C-642838646454}"/>
    <cellStyle name="Notas 31 10 2" xfId="51533" xr:uid="{77595101-EF13-4220-8E20-BC60260E64A8}"/>
    <cellStyle name="Notas 31 11" xfId="51534" xr:uid="{C130D511-09B0-42B5-8780-D15EF7619F8A}"/>
    <cellStyle name="Notas 31 12" xfId="51531" xr:uid="{CF35BF5D-6F78-43B0-A7C2-3AEFF629D5AF}"/>
    <cellStyle name="Notas 31 2" xfId="51535" xr:uid="{509D2227-E76C-46C5-B8DD-450B6B640018}"/>
    <cellStyle name="Notas 31 2 2" xfId="51536" xr:uid="{CD1D496D-54B3-4CE9-A248-14568F98471E}"/>
    <cellStyle name="Notas 31 3" xfId="51537" xr:uid="{C9FE9E85-DA0C-46DA-97F8-15474D4B248B}"/>
    <cellStyle name="Notas 31 3 2" xfId="51538" xr:uid="{54CC352C-5DD4-457C-9846-5A9C4EF1269C}"/>
    <cellStyle name="Notas 31 4" xfId="51539" xr:uid="{0F951CE6-8705-4CF5-B62C-3DD455772BD2}"/>
    <cellStyle name="Notas 31 4 2" xfId="51540" xr:uid="{D91623AF-47E5-4D40-9223-E189EC91C358}"/>
    <cellStyle name="Notas 31 5" xfId="51541" xr:uid="{E8145942-D542-4A8D-B539-3C6AA940FEBF}"/>
    <cellStyle name="Notas 31 5 2" xfId="51542" xr:uid="{BD8EB2F9-0656-4DF1-90F1-54535E767D29}"/>
    <cellStyle name="Notas 31 6" xfId="51543" xr:uid="{6A4270CA-871F-4066-947B-178B848FA8B6}"/>
    <cellStyle name="Notas 31 6 2" xfId="51544" xr:uid="{3B29EC74-65E2-42B8-AC50-CCE5BDC7F962}"/>
    <cellStyle name="Notas 31 7" xfId="51545" xr:uid="{06590019-2659-468E-8898-382FCAB48369}"/>
    <cellStyle name="Notas 31 7 2" xfId="51546" xr:uid="{3FDC4615-58DC-4443-8353-CDCA394CB254}"/>
    <cellStyle name="Notas 31 8" xfId="51547" xr:uid="{678A5AB6-6EFC-4F4D-80EC-273536273A20}"/>
    <cellStyle name="Notas 31 8 2" xfId="51548" xr:uid="{283C6557-21C3-41E4-A1D1-8CDAA176EEDC}"/>
    <cellStyle name="Notas 31 9" xfId="51549" xr:uid="{27474787-83F9-49D3-82DC-4EA2487B0F68}"/>
    <cellStyle name="Notas 31 9 2" xfId="51550" xr:uid="{4006349D-7D52-4B78-B22C-C8BBF269FC6A}"/>
    <cellStyle name="Notas 32" xfId="5464" xr:uid="{C8A1BFA4-E30B-404E-AB3B-E11644B4DA87}"/>
    <cellStyle name="Notas 32 10" xfId="51552" xr:uid="{1D82ECB9-EE41-43BE-AAAE-C720BD574DF2}"/>
    <cellStyle name="Notas 32 10 2" xfId="51553" xr:uid="{098169F8-4675-4197-A11B-02EDC5E9AE59}"/>
    <cellStyle name="Notas 32 11" xfId="51554" xr:uid="{97C71F08-068B-4DAC-B917-CD75C9B6532E}"/>
    <cellStyle name="Notas 32 12" xfId="51551" xr:uid="{5060C0D3-AC9C-4E23-8D40-1500C1FCD28C}"/>
    <cellStyle name="Notas 32 2" xfId="51555" xr:uid="{6413ABFF-8672-4F16-8D74-F3926291D176}"/>
    <cellStyle name="Notas 32 2 2" xfId="51556" xr:uid="{98AC1AA7-8E64-41C1-868A-57F9D7F5C904}"/>
    <cellStyle name="Notas 32 3" xfId="51557" xr:uid="{E2FDB1EE-23D6-4ADE-A228-5432E02BE14F}"/>
    <cellStyle name="Notas 32 3 2" xfId="51558" xr:uid="{5ABBB604-0E99-43CA-960C-E30290BAC8A8}"/>
    <cellStyle name="Notas 32 4" xfId="51559" xr:uid="{086B5CEB-5DD8-4F68-B900-DA3CE4E37B16}"/>
    <cellStyle name="Notas 32 4 2" xfId="51560" xr:uid="{4FB684AF-6C75-447A-A14A-B7EABAFC85CB}"/>
    <cellStyle name="Notas 32 5" xfId="51561" xr:uid="{D2B7795F-2CF3-4608-9F80-8CE00219279B}"/>
    <cellStyle name="Notas 32 5 2" xfId="51562" xr:uid="{B82CB04A-8ED6-4AC9-B2C3-72C2D04BE1B0}"/>
    <cellStyle name="Notas 32 6" xfId="51563" xr:uid="{A799F4EE-0B1F-4215-AC18-3D605B35FE06}"/>
    <cellStyle name="Notas 32 6 2" xfId="51564" xr:uid="{CA3064DB-8B63-4F25-A28E-F8D834038128}"/>
    <cellStyle name="Notas 32 7" xfId="51565" xr:uid="{FBFAF497-8B67-4A9D-AD5B-9BF2D01D8845}"/>
    <cellStyle name="Notas 32 7 2" xfId="51566" xr:uid="{B29A522A-65EB-4CAD-B40C-8FE9342CCBA4}"/>
    <cellStyle name="Notas 32 8" xfId="51567" xr:uid="{2E2FB93C-7DC6-4119-BDDF-7103DDB9B971}"/>
    <cellStyle name="Notas 32 8 2" xfId="51568" xr:uid="{33466FF6-8F14-4372-AE6C-2D54A419E1E6}"/>
    <cellStyle name="Notas 32 9" xfId="51569" xr:uid="{DCEA3E2A-66BB-4707-AFE0-9B112720CB53}"/>
    <cellStyle name="Notas 32 9 2" xfId="51570" xr:uid="{37BCB2AF-38C2-4340-8305-F3BBC8A2E41E}"/>
    <cellStyle name="Notas 33" xfId="5465" xr:uid="{9B18D739-E072-41B4-8DAC-C2207698C9D4}"/>
    <cellStyle name="Notas 33 10" xfId="51572" xr:uid="{6D3A72D3-BE23-44EB-84B8-29F3A70C3A13}"/>
    <cellStyle name="Notas 33 10 2" xfId="51573" xr:uid="{7D1154FD-9C32-4C9E-BE0A-62D3E36B40F4}"/>
    <cellStyle name="Notas 33 11" xfId="51574" xr:uid="{797FFD81-6A55-4D37-9600-D6A7CCF07ACD}"/>
    <cellStyle name="Notas 33 12" xfId="51571" xr:uid="{4DC96C63-37B7-48F5-81F0-B76E118510C0}"/>
    <cellStyle name="Notas 33 2" xfId="51575" xr:uid="{19934467-810D-4650-B078-7D29E74A4236}"/>
    <cellStyle name="Notas 33 2 2" xfId="51576" xr:uid="{371B1504-8C77-4C82-8B2D-D19444EA1BA0}"/>
    <cellStyle name="Notas 33 3" xfId="51577" xr:uid="{E020E606-98E2-43CA-97A7-2BF24C2C06E9}"/>
    <cellStyle name="Notas 33 3 2" xfId="51578" xr:uid="{02C1D07A-AAA7-4496-AAD9-96ED897B3801}"/>
    <cellStyle name="Notas 33 4" xfId="51579" xr:uid="{85FDE5E7-78A1-44E7-A95F-78D463CCC58F}"/>
    <cellStyle name="Notas 33 4 2" xfId="51580" xr:uid="{5ADDC474-8B62-4736-820B-4383C40C9738}"/>
    <cellStyle name="Notas 33 5" xfId="51581" xr:uid="{2FB184DB-7A5C-4B5C-8DD7-A49828446BDF}"/>
    <cellStyle name="Notas 33 5 2" xfId="51582" xr:uid="{B75F691D-67B6-483C-B1AC-F62218FA40ED}"/>
    <cellStyle name="Notas 33 6" xfId="51583" xr:uid="{AAA88386-8862-4AA9-9CFA-8556FF77C39A}"/>
    <cellStyle name="Notas 33 6 2" xfId="51584" xr:uid="{031EF0EF-FA7E-461F-9BCC-0B98F251E6E2}"/>
    <cellStyle name="Notas 33 7" xfId="51585" xr:uid="{46A6D654-2CA4-4A41-A721-53D7AB81C565}"/>
    <cellStyle name="Notas 33 7 2" xfId="51586" xr:uid="{D3EF2F1C-07E9-4D26-A1E9-0ED304ECB324}"/>
    <cellStyle name="Notas 33 8" xfId="51587" xr:uid="{30EF949C-74BA-4A7C-BA0E-6213863CE187}"/>
    <cellStyle name="Notas 33 8 2" xfId="51588" xr:uid="{ADDCE35E-333B-4A47-9BB4-5B86B3493856}"/>
    <cellStyle name="Notas 33 9" xfId="51589" xr:uid="{013849E5-7088-4917-9E57-2E8D5127484B}"/>
    <cellStyle name="Notas 33 9 2" xfId="51590" xr:uid="{CB743B44-1F6E-418F-A9E9-C1056A67F741}"/>
    <cellStyle name="Notas 34" xfId="5466" xr:uid="{56917B13-E5DE-4F62-BA29-1998E17CDA53}"/>
    <cellStyle name="Notas 34 10" xfId="51592" xr:uid="{FB599CC5-69E4-4851-B69D-D5DFFB7C174A}"/>
    <cellStyle name="Notas 34 10 2" xfId="51593" xr:uid="{6846A4CC-B69D-4167-9241-8655BF5656CB}"/>
    <cellStyle name="Notas 34 11" xfId="51594" xr:uid="{A80B6538-9239-48BB-888A-A3AD33DC9C61}"/>
    <cellStyle name="Notas 34 12" xfId="51591" xr:uid="{123E192D-16E4-4962-9CBE-911BE5F7CBDC}"/>
    <cellStyle name="Notas 34 2" xfId="51595" xr:uid="{33778F05-52A3-4E60-9BFC-E6662BC0B236}"/>
    <cellStyle name="Notas 34 2 2" xfId="51596" xr:uid="{EB36B64B-DF84-4BA3-A5B9-537279CCE0B1}"/>
    <cellStyle name="Notas 34 3" xfId="51597" xr:uid="{85DDC82C-0A48-4149-B9E4-060C4D70C141}"/>
    <cellStyle name="Notas 34 3 2" xfId="51598" xr:uid="{D6077D69-7383-443E-AA26-88FD3487FD11}"/>
    <cellStyle name="Notas 34 4" xfId="51599" xr:uid="{AD307BDB-50C1-455A-A1C4-18034CDB7869}"/>
    <cellStyle name="Notas 34 4 2" xfId="51600" xr:uid="{32D9F695-2AF7-4C9B-B9F9-F7A71B4A5259}"/>
    <cellStyle name="Notas 34 5" xfId="51601" xr:uid="{1AC534EA-83F0-4F34-A01B-313A68422117}"/>
    <cellStyle name="Notas 34 5 2" xfId="51602" xr:uid="{7BE7AA32-A5E6-49CB-85ED-A561760EB7F4}"/>
    <cellStyle name="Notas 34 6" xfId="51603" xr:uid="{21181998-67D5-4729-A8DD-5D95286683EF}"/>
    <cellStyle name="Notas 34 6 2" xfId="51604" xr:uid="{F0D3A61C-C71C-40BC-AAF8-1D170628197E}"/>
    <cellStyle name="Notas 34 7" xfId="51605" xr:uid="{D382594B-B343-412C-B020-6F09F6B9EDF2}"/>
    <cellStyle name="Notas 34 7 2" xfId="51606" xr:uid="{D9AF7D6A-DD6A-4D89-8123-8A29855869CE}"/>
    <cellStyle name="Notas 34 8" xfId="51607" xr:uid="{4325A9E0-3B71-4499-83FF-161AE69C5DEB}"/>
    <cellStyle name="Notas 34 8 2" xfId="51608" xr:uid="{98398B2D-958D-4DCF-8B06-04F224DEA37A}"/>
    <cellStyle name="Notas 34 9" xfId="51609" xr:uid="{A3C0CACB-3A37-448E-B588-3150DE85CCB8}"/>
    <cellStyle name="Notas 34 9 2" xfId="51610" xr:uid="{5A97D1A7-5FCE-4BA8-8E4F-01175695FD79}"/>
    <cellStyle name="Notas 35" xfId="5467" xr:uid="{A2EAAF47-5418-4C92-80D5-134E7CFA11E1}"/>
    <cellStyle name="Notas 35 10" xfId="51612" xr:uid="{7516E268-014C-4A07-91EE-625F3E4A83A7}"/>
    <cellStyle name="Notas 35 10 2" xfId="51613" xr:uid="{3ADB653E-4B49-43DC-9F6A-E108C06A677C}"/>
    <cellStyle name="Notas 35 11" xfId="51614" xr:uid="{41877CA3-1AE6-4338-9CB8-0B769DC9C227}"/>
    <cellStyle name="Notas 35 12" xfId="51611" xr:uid="{DAB9CC7E-AFBE-44E6-B923-4623C5752119}"/>
    <cellStyle name="Notas 35 2" xfId="51615" xr:uid="{A244F18C-C4BB-4794-8E1B-72A6EBC67FB9}"/>
    <cellStyle name="Notas 35 2 2" xfId="51616" xr:uid="{6E5743DE-45F9-4E85-A244-ECAC1ECBAE0F}"/>
    <cellStyle name="Notas 35 3" xfId="51617" xr:uid="{533F81F3-FF86-47D7-9E33-F759BD079474}"/>
    <cellStyle name="Notas 35 3 2" xfId="51618" xr:uid="{C5D79499-218A-462B-92A8-70646964DACC}"/>
    <cellStyle name="Notas 35 4" xfId="51619" xr:uid="{47AB4ADC-D651-4FDD-A0C2-2BB2CC8D4783}"/>
    <cellStyle name="Notas 35 4 2" xfId="51620" xr:uid="{51C4CB61-9A19-4159-B755-6CD4EFA774C4}"/>
    <cellStyle name="Notas 35 5" xfId="51621" xr:uid="{4DAAB305-B35A-4F95-A357-CB74F93D32C4}"/>
    <cellStyle name="Notas 35 5 2" xfId="51622" xr:uid="{EE962091-7192-4D3F-BE63-869ADAFE42F2}"/>
    <cellStyle name="Notas 35 6" xfId="51623" xr:uid="{3E4D1A0B-B53B-49C9-B7A5-23E5FE364E08}"/>
    <cellStyle name="Notas 35 6 2" xfId="51624" xr:uid="{67D3AC4A-6B2A-4BE3-903D-894E1CE163AF}"/>
    <cellStyle name="Notas 35 7" xfId="51625" xr:uid="{FDFDF942-A42A-4D66-BD11-1AF29DB70469}"/>
    <cellStyle name="Notas 35 7 2" xfId="51626" xr:uid="{A03CF60B-0A1A-4280-A922-795F0BD8A014}"/>
    <cellStyle name="Notas 35 8" xfId="51627" xr:uid="{4950435C-348B-4815-BF90-F94B59F54F4E}"/>
    <cellStyle name="Notas 35 8 2" xfId="51628" xr:uid="{ED3DC7E3-B385-4197-A64C-4A9B34C8B881}"/>
    <cellStyle name="Notas 35 9" xfId="51629" xr:uid="{4424EF33-90EE-49A7-8675-BA9329292264}"/>
    <cellStyle name="Notas 35 9 2" xfId="51630" xr:uid="{B2F9DCB4-09FD-4985-AF7F-585B75BC6E59}"/>
    <cellStyle name="Notas 36" xfId="5468" xr:uid="{C6C370DF-F302-4A85-BB91-0570ED064B24}"/>
    <cellStyle name="Notas 36 10" xfId="51632" xr:uid="{2B4EB73C-F07E-49E8-883F-BEAB814989EC}"/>
    <cellStyle name="Notas 36 10 2" xfId="51633" xr:uid="{E0252342-FBA3-4B8D-93B0-B922F7066340}"/>
    <cellStyle name="Notas 36 11" xfId="51634" xr:uid="{CA4935DA-8710-42D7-93CA-D5618C59D97D}"/>
    <cellStyle name="Notas 36 12" xfId="51631" xr:uid="{BCFB7539-2ECD-4E67-8821-B9A7B21B999F}"/>
    <cellStyle name="Notas 36 2" xfId="51635" xr:uid="{DDDAE267-4324-4B3A-B3E6-B1A7C28AD075}"/>
    <cellStyle name="Notas 36 2 2" xfId="51636" xr:uid="{DC1F7F01-9A11-4C1F-8309-D8A2E0200753}"/>
    <cellStyle name="Notas 36 3" xfId="51637" xr:uid="{DA15817A-C7DA-4649-9FF5-EB970A3AA860}"/>
    <cellStyle name="Notas 36 3 2" xfId="51638" xr:uid="{A400D1E2-3740-4487-BD2C-00DC37053CB3}"/>
    <cellStyle name="Notas 36 4" xfId="51639" xr:uid="{B61959C5-2F30-42BA-B190-35A39ABB2C2A}"/>
    <cellStyle name="Notas 36 4 2" xfId="51640" xr:uid="{8ABD32DA-B68D-43CF-A368-22823B92768B}"/>
    <cellStyle name="Notas 36 5" xfId="51641" xr:uid="{2A14FC46-A286-4317-A9B5-ACDFDFCDA8E0}"/>
    <cellStyle name="Notas 36 5 2" xfId="51642" xr:uid="{6554DE86-F870-4798-AD6D-72270D501306}"/>
    <cellStyle name="Notas 36 6" xfId="51643" xr:uid="{39085193-81FE-47EF-BF8E-9D7C8F08A638}"/>
    <cellStyle name="Notas 36 6 2" xfId="51644" xr:uid="{162F5B9C-8C7D-4F72-9792-B25B4F3900B0}"/>
    <cellStyle name="Notas 36 7" xfId="51645" xr:uid="{6C630067-CFE3-4016-B35B-38F1F6DDF0CC}"/>
    <cellStyle name="Notas 36 7 2" xfId="51646" xr:uid="{0B8088AA-343E-4C12-B46B-DC4730919A5D}"/>
    <cellStyle name="Notas 36 8" xfId="51647" xr:uid="{216F804C-A9CF-4F0E-ACAA-476BF1E5E9B5}"/>
    <cellStyle name="Notas 36 8 2" xfId="51648" xr:uid="{779F2BD2-7219-4E8B-95C9-3E4EAF3B1558}"/>
    <cellStyle name="Notas 36 9" xfId="51649" xr:uid="{4FC6F0CA-3A6A-44DF-9AED-D9B31CFAAB4D}"/>
    <cellStyle name="Notas 36 9 2" xfId="51650" xr:uid="{6C272E91-D981-43E6-B0B4-9B281A558108}"/>
    <cellStyle name="Notas 37" xfId="5469" xr:uid="{D2868306-1354-4FA2-90E3-6607A4E60F57}"/>
    <cellStyle name="Notas 37 10" xfId="51652" xr:uid="{2E7728B9-A82E-4A13-8F81-F203BBA3C564}"/>
    <cellStyle name="Notas 37 10 2" xfId="51653" xr:uid="{13116242-4449-48A6-9054-3B85B750E564}"/>
    <cellStyle name="Notas 37 11" xfId="51654" xr:uid="{C9907281-0119-400D-BBEC-52B785B9C7EA}"/>
    <cellStyle name="Notas 37 12" xfId="51651" xr:uid="{F0D19CE6-05D3-41C4-AC53-78DFC8781810}"/>
    <cellStyle name="Notas 37 2" xfId="51655" xr:uid="{85BE49D1-2548-4F45-97A5-F6905D9D0A45}"/>
    <cellStyle name="Notas 37 2 2" xfId="51656" xr:uid="{DD9A80E9-3C82-44FF-BB4E-9138DF8E8256}"/>
    <cellStyle name="Notas 37 3" xfId="51657" xr:uid="{AFC49C9A-FDBA-4066-9102-036C61F23C0E}"/>
    <cellStyle name="Notas 37 3 2" xfId="51658" xr:uid="{0862D359-F3AF-434C-8417-E1A26F7C850D}"/>
    <cellStyle name="Notas 37 4" xfId="51659" xr:uid="{14639A3A-962F-4EC0-B0E3-2FDD4AA721AC}"/>
    <cellStyle name="Notas 37 4 2" xfId="51660" xr:uid="{D552F813-A1FD-41BA-8912-57DEB11FC99B}"/>
    <cellStyle name="Notas 37 5" xfId="51661" xr:uid="{EB0F266C-9129-4779-AC0E-43E8C99A8543}"/>
    <cellStyle name="Notas 37 5 2" xfId="51662" xr:uid="{D33855B7-43A5-4A05-A399-9243F4F2E537}"/>
    <cellStyle name="Notas 37 6" xfId="51663" xr:uid="{A2740254-7F9E-447B-830B-0859A5A76EE5}"/>
    <cellStyle name="Notas 37 6 2" xfId="51664" xr:uid="{E3E6D32F-D657-4A95-91B3-3B19A49BF20B}"/>
    <cellStyle name="Notas 37 7" xfId="51665" xr:uid="{228D47FB-1A4E-47CF-98FD-AB76B7AF57C7}"/>
    <cellStyle name="Notas 37 7 2" xfId="51666" xr:uid="{A6782E01-C491-4316-B465-49E284BD2180}"/>
    <cellStyle name="Notas 37 8" xfId="51667" xr:uid="{92D70141-EB8B-4DD1-8AB7-041D017BB886}"/>
    <cellStyle name="Notas 37 8 2" xfId="51668" xr:uid="{2F279813-EAE6-4FC2-B533-11666B0C3B03}"/>
    <cellStyle name="Notas 37 9" xfId="51669" xr:uid="{62C90F45-02A6-4615-A7FF-8CA9A2575DBB}"/>
    <cellStyle name="Notas 37 9 2" xfId="51670" xr:uid="{450B6A76-0348-419A-919F-EEEE81A104CB}"/>
    <cellStyle name="Notas 38" xfId="5470" xr:uid="{0B553196-D22B-4461-87E5-634C146D8C1A}"/>
    <cellStyle name="Notas 38 10" xfId="51672" xr:uid="{E1EEA873-521E-4BF6-983F-FE82203CB500}"/>
    <cellStyle name="Notas 38 10 2" xfId="51673" xr:uid="{F95FD0E4-7FA4-4995-8EEC-0F9244C620F8}"/>
    <cellStyle name="Notas 38 11" xfId="51674" xr:uid="{F7977478-D64C-40AD-9419-04C403B87498}"/>
    <cellStyle name="Notas 38 12" xfId="51671" xr:uid="{2FC58ABD-9D87-436D-A5E3-895E0E02581F}"/>
    <cellStyle name="Notas 38 2" xfId="51675" xr:uid="{C2BE5791-A810-4449-A750-055F0ED0C6C6}"/>
    <cellStyle name="Notas 38 2 2" xfId="51676" xr:uid="{EC1DB4AE-E2A2-4911-B7E5-8D22534C5BE4}"/>
    <cellStyle name="Notas 38 3" xfId="51677" xr:uid="{7746B0EB-D50B-4DF1-BEEB-BF266B4A763F}"/>
    <cellStyle name="Notas 38 3 2" xfId="51678" xr:uid="{A7E5727E-5BEF-4DDB-86C4-7DCBACFDF808}"/>
    <cellStyle name="Notas 38 4" xfId="51679" xr:uid="{B76FBD8E-849F-45A7-A05B-F8DF75EDD5AD}"/>
    <cellStyle name="Notas 38 4 2" xfId="51680" xr:uid="{0A5167A7-E11A-4A9C-AD3B-549E16654509}"/>
    <cellStyle name="Notas 38 5" xfId="51681" xr:uid="{1111376B-27AE-4E0B-A076-3A84FC9F793A}"/>
    <cellStyle name="Notas 38 5 2" xfId="51682" xr:uid="{E7039EC0-9791-498C-B424-6A2F36C96C57}"/>
    <cellStyle name="Notas 38 6" xfId="51683" xr:uid="{DED2CEC1-D297-455E-B910-7A975F2E2DD3}"/>
    <cellStyle name="Notas 38 6 2" xfId="51684" xr:uid="{A4CEAF9D-6293-4CDC-B8EC-AAF811F33C83}"/>
    <cellStyle name="Notas 38 7" xfId="51685" xr:uid="{3BDF3445-D197-48C3-9801-125486DF3603}"/>
    <cellStyle name="Notas 38 7 2" xfId="51686" xr:uid="{FBA9C4EA-42E8-444F-B42D-D4EBDCE96CB5}"/>
    <cellStyle name="Notas 38 8" xfId="51687" xr:uid="{F1A3FDFC-614A-41D6-B25B-2EDBBF34EB5E}"/>
    <cellStyle name="Notas 38 8 2" xfId="51688" xr:uid="{1DBB422C-2CCB-4F19-95FC-CA69C0366DA8}"/>
    <cellStyle name="Notas 38 9" xfId="51689" xr:uid="{1C4F205D-9D15-4FBF-9C79-0232F0419D0F}"/>
    <cellStyle name="Notas 38 9 2" xfId="51690" xr:uid="{88596220-0B27-4363-BEF9-DEF1CCAF5399}"/>
    <cellStyle name="Notas 39" xfId="5471" xr:uid="{E72D7997-6FAF-42A0-9366-419DED31E1FF}"/>
    <cellStyle name="Notas 39 10" xfId="51692" xr:uid="{B865F069-43E6-4F55-94EF-194378BCA5EF}"/>
    <cellStyle name="Notas 39 10 2" xfId="51693" xr:uid="{8A12BA47-7C72-4702-93E9-FBBA7A222C49}"/>
    <cellStyle name="Notas 39 11" xfId="51694" xr:uid="{D56155A0-ADD3-4F12-8487-C4A9DFFA6C68}"/>
    <cellStyle name="Notas 39 12" xfId="51691" xr:uid="{A1E18767-2F8A-44F4-9C3C-0B50610A6114}"/>
    <cellStyle name="Notas 39 2" xfId="51695" xr:uid="{3CD13B15-2A27-436C-A4B3-6DA16B1FD7E5}"/>
    <cellStyle name="Notas 39 2 2" xfId="51696" xr:uid="{AF6810D2-9F01-4C5D-9FBB-2BE7F5E39D2F}"/>
    <cellStyle name="Notas 39 3" xfId="51697" xr:uid="{5CF9BAB5-3C32-4581-A0EE-BE9537231155}"/>
    <cellStyle name="Notas 39 3 2" xfId="51698" xr:uid="{1A8A351C-0123-4ACB-9EC1-228461A3A5A8}"/>
    <cellStyle name="Notas 39 4" xfId="51699" xr:uid="{F1D3C376-1B26-4621-B397-F9236394ECD1}"/>
    <cellStyle name="Notas 39 4 2" xfId="51700" xr:uid="{E6565E3A-70B6-4747-93B7-8FC43C31D5A1}"/>
    <cellStyle name="Notas 39 5" xfId="51701" xr:uid="{50F65028-698B-434E-AB82-E7EBFA991E9B}"/>
    <cellStyle name="Notas 39 5 2" xfId="51702" xr:uid="{506D435A-3BA9-4CAE-ADCC-CF6B5D220784}"/>
    <cellStyle name="Notas 39 6" xfId="51703" xr:uid="{EF35A2CC-ECE6-4B32-8C37-EC596F509BEC}"/>
    <cellStyle name="Notas 39 6 2" xfId="51704" xr:uid="{0484E0A8-5CED-4DCF-8E30-56803A880469}"/>
    <cellStyle name="Notas 39 7" xfId="51705" xr:uid="{BB8C5DF2-BA6D-4C1F-A70B-423E0F7AC85E}"/>
    <cellStyle name="Notas 39 7 2" xfId="51706" xr:uid="{3FD290FB-D127-4F69-9FBF-15FEDFF1F6BF}"/>
    <cellStyle name="Notas 39 8" xfId="51707" xr:uid="{30BE2059-F814-4C41-BAF5-D89929B84437}"/>
    <cellStyle name="Notas 39 8 2" xfId="51708" xr:uid="{E03B6BEA-C2E1-403B-BDFD-1C81A39DC08B}"/>
    <cellStyle name="Notas 39 9" xfId="51709" xr:uid="{9FD4C445-AAD1-4CAA-A3C5-E9C1A9BE381F}"/>
    <cellStyle name="Notas 39 9 2" xfId="51710" xr:uid="{455D8DCE-921A-4A06-861D-D84DE9081C45}"/>
    <cellStyle name="Notas 4" xfId="5472" xr:uid="{AEC18EB9-7B2E-40E6-9344-CC9E32C2BB8A}"/>
    <cellStyle name="Notas 4 10" xfId="51712" xr:uid="{B47AA5CC-2539-4776-BD2D-B938E0088EC4}"/>
    <cellStyle name="Notas 4 10 2" xfId="51713" xr:uid="{E9243D69-CC83-4071-B53F-507132183FE7}"/>
    <cellStyle name="Notas 4 11" xfId="51714" xr:uid="{B78C2992-B276-48A0-AD56-76B4F241330F}"/>
    <cellStyle name="Notas 4 11 2" xfId="51715" xr:uid="{797F2967-D871-40A2-B31E-56363E6B7A9A}"/>
    <cellStyle name="Notas 4 12" xfId="51716" xr:uid="{C59CE7E9-53B1-478A-838C-8C15D140088E}"/>
    <cellStyle name="Notas 4 12 2" xfId="51717" xr:uid="{C18CEBF3-D048-44F1-B76D-EB13B30ED66E}"/>
    <cellStyle name="Notas 4 13" xfId="51718" xr:uid="{F0057468-1DCE-46E9-92C6-1AADA3EE65EB}"/>
    <cellStyle name="Notas 4 13 2" xfId="51719" xr:uid="{48B84994-BDBB-4A6D-8F4A-EB6D66A53EA8}"/>
    <cellStyle name="Notas 4 14" xfId="51720" xr:uid="{6EDFBDC6-E164-43B7-A29F-601BD75D4762}"/>
    <cellStyle name="Notas 4 14 2" xfId="51721" xr:uid="{29D03143-43CA-4891-B5D8-B5AB9A43DCDC}"/>
    <cellStyle name="Notas 4 15" xfId="51722" xr:uid="{6220A2DF-D597-4492-8BD5-074ECE8C139D}"/>
    <cellStyle name="Notas 4 15 2" xfId="51723" xr:uid="{1D09C0EC-F5C1-4AD9-8524-F9BAF5306E15}"/>
    <cellStyle name="Notas 4 16" xfId="51724" xr:uid="{66C32F45-AE11-4B1D-AD0F-15B935488057}"/>
    <cellStyle name="Notas 4 16 2" xfId="51725" xr:uid="{40B6EB34-C34B-4D25-AB3D-12481C99DA8D}"/>
    <cellStyle name="Notas 4 17" xfId="51726" xr:uid="{70EB98C4-E2C2-4953-BACF-EAF4AB6AB498}"/>
    <cellStyle name="Notas 4 18" xfId="51711" xr:uid="{F97E9D3D-4AD7-458A-8F8B-DDF722F8C0F4}"/>
    <cellStyle name="Notas 4 2" xfId="5473" xr:uid="{026EAB5E-86B3-40B7-B8DC-EFF9E582C0E0}"/>
    <cellStyle name="Notas 4 2 10" xfId="51728" xr:uid="{F27A373B-738A-446E-A273-ADB8D3CC7500}"/>
    <cellStyle name="Notas 4 2 10 2" xfId="51729" xr:uid="{A504E36F-3C82-4A04-9198-0716E23E8486}"/>
    <cellStyle name="Notas 4 2 11" xfId="51730" xr:uid="{9DE6817B-36E5-4F54-882D-AE5B1570E177}"/>
    <cellStyle name="Notas 4 2 12" xfId="51731" xr:uid="{825E9144-41D9-41BC-BE93-F48D966402BF}"/>
    <cellStyle name="Notas 4 2 13" xfId="51727" xr:uid="{A38FE2C1-5F18-4FF1-8B09-0259CFD4E66F}"/>
    <cellStyle name="Notas 4 2 2" xfId="5474" xr:uid="{271309E9-E5D6-452A-98A9-0D14A45AD339}"/>
    <cellStyle name="Notas 4 2 2 2" xfId="5475" xr:uid="{F26320C8-3582-44D1-AA38-E0A6F696DE02}"/>
    <cellStyle name="Notas 4 2 2 2 2" xfId="5476" xr:uid="{BD6320C2-93F4-49FE-B6F7-062856587056}"/>
    <cellStyle name="Notas 4 2 2 2 2 2" xfId="5477" xr:uid="{D80E6E96-6BC2-46DC-8118-8172D09E58A5}"/>
    <cellStyle name="Notas 4 2 2 2 2 2 2" xfId="51735" xr:uid="{D02F5BF8-7ADF-4D1A-B867-7E9B22AEC081}"/>
    <cellStyle name="Notas 4 2 2 2 2 3" xfId="51734" xr:uid="{96727442-C3E5-49CF-872E-514EF05E3BFE}"/>
    <cellStyle name="Notas 4 2 2 2 3" xfId="5478" xr:uid="{852B69D7-B502-4FBA-815D-52CA45C057E7}"/>
    <cellStyle name="Notas 4 2 2 2 3 2" xfId="51736" xr:uid="{9CEDE0BE-71CC-40B6-A153-0F947D5B29B0}"/>
    <cellStyle name="Notas 4 2 2 2 4" xfId="51733" xr:uid="{34145806-AD25-41E6-BADD-DB37A06DC5EE}"/>
    <cellStyle name="Notas 4 2 2 3" xfId="5479" xr:uid="{D230EC57-04CA-4BC3-9956-C89D2C0AFF91}"/>
    <cellStyle name="Notas 4 2 2 3 2" xfId="5480" xr:uid="{8BD37AE4-F358-440F-A50E-2E4AD56BA6E0}"/>
    <cellStyle name="Notas 4 2 2 3 2 2" xfId="51738" xr:uid="{AB13ADE9-18F0-4E06-B0F6-8B25E165613C}"/>
    <cellStyle name="Notas 4 2 2 3 3" xfId="51737" xr:uid="{B5A1801B-5F26-4EBD-9979-5D0B1F64B07F}"/>
    <cellStyle name="Notas 4 2 2 4" xfId="5481" xr:uid="{02ADB771-91BF-41D2-89B4-A4E9B9378512}"/>
    <cellStyle name="Notas 4 2 2 4 2" xfId="51739" xr:uid="{FE74FFE4-0984-4D24-90EE-E0511EE1CA7E}"/>
    <cellStyle name="Notas 4 2 2 5" xfId="51732" xr:uid="{916688A8-2920-4FD2-B90A-CA0859178084}"/>
    <cellStyle name="Notas 4 2 3" xfId="5482" xr:uid="{5790463A-1270-426A-8EBD-0DC77BF8E8DA}"/>
    <cellStyle name="Notas 4 2 3 2" xfId="5483" xr:uid="{D2AFDD8D-A71A-444E-8FF4-1BA9D82096BE}"/>
    <cellStyle name="Notas 4 2 3 2 2" xfId="5484" xr:uid="{D0B07F4B-CC3E-41D8-9ED8-74719624E605}"/>
    <cellStyle name="Notas 4 2 3 2 2 2" xfId="51742" xr:uid="{55FFA695-DE7D-4624-B1AB-0F67273168CF}"/>
    <cellStyle name="Notas 4 2 3 2 3" xfId="51741" xr:uid="{7EC46B9C-78A1-49E7-B47E-5EA96AADDD98}"/>
    <cellStyle name="Notas 4 2 3 3" xfId="5485" xr:uid="{DBAABE18-A7B3-4C68-B3AB-942B43BE91D2}"/>
    <cellStyle name="Notas 4 2 3 3 2" xfId="51743" xr:uid="{76212468-531C-42C0-9AF8-F78942A0C037}"/>
    <cellStyle name="Notas 4 2 3 4" xfId="51740" xr:uid="{96BBCF6B-3593-43EF-BE36-2FC1CD49C49F}"/>
    <cellStyle name="Notas 4 2 4" xfId="5486" xr:uid="{D78C5F20-D843-4489-AFCD-6350C7344F89}"/>
    <cellStyle name="Notas 4 2 4 2" xfId="5487" xr:uid="{C9770FFE-98E2-4B24-BB50-FB3C5E7BF03A}"/>
    <cellStyle name="Notas 4 2 4 2 2" xfId="51745" xr:uid="{4708BFD5-CF07-49D1-A125-B6390150B464}"/>
    <cellStyle name="Notas 4 2 4 3" xfId="51744" xr:uid="{E6F4B1E8-E904-4B49-BDB2-F8F23F0FC92C}"/>
    <cellStyle name="Notas 4 2 5" xfId="5488" xr:uid="{F7DD7739-C4E6-4BF7-BF09-1D494E90C68D}"/>
    <cellStyle name="Notas 4 2 5 2" xfId="51747" xr:uid="{42D3B6F8-DC8C-4C2D-B34F-E97FD8CB5D01}"/>
    <cellStyle name="Notas 4 2 5 3" xfId="51746" xr:uid="{A97BCE74-DFD9-485F-95F2-5B1BB1621B25}"/>
    <cellStyle name="Notas 4 2 6" xfId="51748" xr:uid="{5B49603D-9696-41C8-9C67-5E981CDD4C41}"/>
    <cellStyle name="Notas 4 2 6 2" xfId="51749" xr:uid="{31911E30-4FCD-4354-96CE-1040C439F74B}"/>
    <cellStyle name="Notas 4 2 7" xfId="51750" xr:uid="{58DA5CB7-318B-4578-8AA4-0C0F7628BE17}"/>
    <cellStyle name="Notas 4 2 7 2" xfId="51751" xr:uid="{BC550C46-32AC-444E-9A9C-96F992B68B98}"/>
    <cellStyle name="Notas 4 2 8" xfId="51752" xr:uid="{07EB2555-0C63-42D8-AFC4-8E60B2F687EC}"/>
    <cellStyle name="Notas 4 2 8 2" xfId="51753" xr:uid="{16A67F78-C665-42DD-8683-96E6C5F17A1C}"/>
    <cellStyle name="Notas 4 2 9" xfId="51754" xr:uid="{A0A5160F-28BD-4BE4-A3C1-A46B72FFA6D7}"/>
    <cellStyle name="Notas 4 2 9 2" xfId="51755" xr:uid="{F3762C87-79D2-4214-A772-A9F76E28EA3C}"/>
    <cellStyle name="Notas 4 3" xfId="5489" xr:uid="{D1A2BE6B-0B7D-41A3-A73B-00CEF6FBFD1B}"/>
    <cellStyle name="Notas 4 3 10" xfId="51757" xr:uid="{D52E193B-B1AE-4842-A264-8DE74411C84B}"/>
    <cellStyle name="Notas 4 3 10 2" xfId="51758" xr:uid="{510C8EDD-6328-4C01-A18B-918CEA7570D0}"/>
    <cellStyle name="Notas 4 3 11" xfId="51759" xr:uid="{E2941C0B-D761-4EBA-B5D9-8888044DD942}"/>
    <cellStyle name="Notas 4 3 12" xfId="51760" xr:uid="{DEF39A93-88A4-45F2-8DF3-A5466388E357}"/>
    <cellStyle name="Notas 4 3 13" xfId="51756" xr:uid="{AC2D3132-7910-407A-BB47-D3C5D9100361}"/>
    <cellStyle name="Notas 4 3 2" xfId="5490" xr:uid="{4CC60C1E-EBDF-452A-8829-A1827F2E6EDB}"/>
    <cellStyle name="Notas 4 3 2 2" xfId="5491" xr:uid="{9EDC5EDA-DF01-4D92-8AF3-498B47B453D9}"/>
    <cellStyle name="Notas 4 3 2 2 2" xfId="5492" xr:uid="{49CBAF0D-7053-4CF6-A526-274697946512}"/>
    <cellStyle name="Notas 4 3 2 2 2 2" xfId="51763" xr:uid="{30E35980-6D14-46E7-B88B-B3918C6D10AF}"/>
    <cellStyle name="Notas 4 3 2 2 3" xfId="51762" xr:uid="{DFB536FE-DA2D-468A-A7F3-AA91D65B027C}"/>
    <cellStyle name="Notas 4 3 2 3" xfId="5493" xr:uid="{DFB8667C-B149-4C28-86C3-A5724D30C3A4}"/>
    <cellStyle name="Notas 4 3 2 3 2" xfId="51764" xr:uid="{A94C620B-7DD2-4444-B843-F2780AD89413}"/>
    <cellStyle name="Notas 4 3 2 4" xfId="51761" xr:uid="{9F2287BF-3C67-4481-BDD6-AFA7A56C2C14}"/>
    <cellStyle name="Notas 4 3 3" xfId="5494" xr:uid="{4AA15823-AB50-462C-B86F-91096369ADCA}"/>
    <cellStyle name="Notas 4 3 3 2" xfId="5495" xr:uid="{8883E25F-D6A0-4375-A127-1AEF302B5824}"/>
    <cellStyle name="Notas 4 3 3 2 2" xfId="51766" xr:uid="{D86FF5A9-CA22-4613-903E-A98BDCE77B06}"/>
    <cellStyle name="Notas 4 3 3 3" xfId="51765" xr:uid="{C4CF5856-EB48-4736-9BCE-5372ACE70EC4}"/>
    <cellStyle name="Notas 4 3 4" xfId="5496" xr:uid="{8A324A3C-CBB6-4F32-A650-C273E09657B5}"/>
    <cellStyle name="Notas 4 3 4 2" xfId="51768" xr:uid="{FCDBC2B1-2A1A-4A2D-BE5E-85CC1A671B35}"/>
    <cellStyle name="Notas 4 3 4 3" xfId="51767" xr:uid="{6CA1FD91-448A-44F6-B517-5D5D8EAAA6D3}"/>
    <cellStyle name="Notas 4 3 5" xfId="51769" xr:uid="{E0C48DC4-5BAD-42DF-8AE0-72EAE23AB43B}"/>
    <cellStyle name="Notas 4 3 5 2" xfId="51770" xr:uid="{DE91B3DD-54CA-4096-BD71-3A51911F5013}"/>
    <cellStyle name="Notas 4 3 6" xfId="51771" xr:uid="{C7863B71-82FB-46EC-86CB-B9E6B1758B41}"/>
    <cellStyle name="Notas 4 3 6 2" xfId="51772" xr:uid="{F1E92DA3-5DB7-44A3-A70E-A63AFF180405}"/>
    <cellStyle name="Notas 4 3 7" xfId="51773" xr:uid="{43AB38D8-BE57-4390-80BF-B0ED3549CEE1}"/>
    <cellStyle name="Notas 4 3 7 2" xfId="51774" xr:uid="{F1638D07-D8E0-47B8-8511-F7B218AE2C01}"/>
    <cellStyle name="Notas 4 3 8" xfId="51775" xr:uid="{59E8FEF5-64F4-424F-91F1-3FD1725ABFCC}"/>
    <cellStyle name="Notas 4 3 8 2" xfId="51776" xr:uid="{A31A035F-6330-403B-8D40-4D9690B23006}"/>
    <cellStyle name="Notas 4 3 9" xfId="51777" xr:uid="{C8E0B455-E1EB-4CC5-B99A-1F7F0F53D786}"/>
    <cellStyle name="Notas 4 3 9 2" xfId="51778" xr:uid="{A5359365-01F8-4DE5-88FB-6408F5D60825}"/>
    <cellStyle name="Notas 4 4" xfId="5497" xr:uid="{68EEAADD-5435-4D3B-96FF-D5D8345E4B73}"/>
    <cellStyle name="Notas 4 4 10" xfId="51780" xr:uid="{DEA90DA9-BFBD-4845-97ED-DCD78BBFC37D}"/>
    <cellStyle name="Notas 4 4 10 2" xfId="51781" xr:uid="{060A6F27-A9B3-43DF-8FC3-3C6DB5C1C939}"/>
    <cellStyle name="Notas 4 4 11" xfId="51782" xr:uid="{C3329998-AA0D-4764-962C-B0BDB024340C}"/>
    <cellStyle name="Notas 4 4 12" xfId="51783" xr:uid="{4C4A8065-4BC5-4A60-A072-8225F155EBA8}"/>
    <cellStyle name="Notas 4 4 13" xfId="51779" xr:uid="{B303F2EE-A29F-4792-B507-4DD1C6D1B0CC}"/>
    <cellStyle name="Notas 4 4 2" xfId="5498" xr:uid="{0E95C86A-FA0E-4614-B1B2-11BBCF3BA94E}"/>
    <cellStyle name="Notas 4 4 2 2" xfId="5499" xr:uid="{47B0D1DE-12F6-4D44-B97B-8D094564BB87}"/>
    <cellStyle name="Notas 4 4 2 2 2" xfId="51785" xr:uid="{2F9A95AA-7DFA-4269-B4D9-4C405C28E48F}"/>
    <cellStyle name="Notas 4 4 2 3" xfId="51784" xr:uid="{3054CF60-9317-4F54-B444-46D3C9F6C4BD}"/>
    <cellStyle name="Notas 4 4 3" xfId="5500" xr:uid="{B01E16A6-45CE-4A22-B2D5-EE50D608B2B3}"/>
    <cellStyle name="Notas 4 4 3 2" xfId="51787" xr:uid="{4B132C2D-83FE-4BBA-86B4-CC23B2F9B14D}"/>
    <cellStyle name="Notas 4 4 3 3" xfId="51786" xr:uid="{8F16CD17-657D-44D7-9D12-22FAB60AFCA4}"/>
    <cellStyle name="Notas 4 4 4" xfId="51788" xr:uid="{395EFC9F-A357-4A5D-BBFB-C4210DFBA220}"/>
    <cellStyle name="Notas 4 4 4 2" xfId="51789" xr:uid="{2D2834FB-4AE5-4151-9580-37E9F0947BDE}"/>
    <cellStyle name="Notas 4 4 5" xfId="51790" xr:uid="{FCF29215-34DC-49BC-80D7-F7600956ECF1}"/>
    <cellStyle name="Notas 4 4 5 2" xfId="51791" xr:uid="{0CB78B5E-49C7-47C6-A297-A871318FE7AF}"/>
    <cellStyle name="Notas 4 4 6" xfId="51792" xr:uid="{08EEFD9B-AAD7-49AD-B788-0B25F997417E}"/>
    <cellStyle name="Notas 4 4 6 2" xfId="51793" xr:uid="{50AFE258-E491-43ED-8D84-B3A94138D2DA}"/>
    <cellStyle name="Notas 4 4 7" xfId="51794" xr:uid="{250262FB-4C66-419B-94E4-CA2692BCF2BF}"/>
    <cellStyle name="Notas 4 4 7 2" xfId="51795" xr:uid="{82317A16-CAE6-4007-BF07-CAB3979EB3CD}"/>
    <cellStyle name="Notas 4 4 8" xfId="51796" xr:uid="{F89F8A19-7BF3-4951-B616-E792C2828C79}"/>
    <cellStyle name="Notas 4 4 8 2" xfId="51797" xr:uid="{118ADED1-28F4-46E0-8C91-12C514596E38}"/>
    <cellStyle name="Notas 4 4 9" xfId="51798" xr:uid="{E365AFBE-E4F1-4027-A877-A410BF7EC6EE}"/>
    <cellStyle name="Notas 4 4 9 2" xfId="51799" xr:uid="{4EBF795A-7DF4-4A20-94C6-6A196FBD1F8D}"/>
    <cellStyle name="Notas 4 5" xfId="5501" xr:uid="{848443DE-7B90-4242-AADA-A2116D4813A3}"/>
    <cellStyle name="Notas 4 5 10" xfId="51801" xr:uid="{AE3F8F25-ABC1-4269-9A0A-787EAE302515}"/>
    <cellStyle name="Notas 4 5 10 2" xfId="51802" xr:uid="{44E57600-B03F-42DC-A939-2779EFB1E40C}"/>
    <cellStyle name="Notas 4 5 11" xfId="51803" xr:uid="{3D377DA4-3284-445B-B2BB-4F9E99CC0FE7}"/>
    <cellStyle name="Notas 4 5 12" xfId="51804" xr:uid="{3CA9559C-06A9-4135-B0BB-160D9C0CA565}"/>
    <cellStyle name="Notas 4 5 13" xfId="51800" xr:uid="{C74E8818-C830-41BA-BF7F-99EE9F5A5D7B}"/>
    <cellStyle name="Notas 4 5 2" xfId="5502" xr:uid="{F62D282E-403D-4B9B-8C19-343955BF3043}"/>
    <cellStyle name="Notas 4 5 2 2" xfId="51806" xr:uid="{D218D066-1D75-4E9C-9102-827CBD9DBBA9}"/>
    <cellStyle name="Notas 4 5 2 3" xfId="51805" xr:uid="{BE1AB61E-FA31-41F5-A659-838BD1AB1F9F}"/>
    <cellStyle name="Notas 4 5 3" xfId="51807" xr:uid="{240B79B8-A052-46E1-A383-8FD51DE823FE}"/>
    <cellStyle name="Notas 4 5 3 2" xfId="51808" xr:uid="{0C712E49-0F2A-4910-BAB7-8D942A117058}"/>
    <cellStyle name="Notas 4 5 4" xfId="51809" xr:uid="{FB4BBCBC-9EEA-44AB-AF5B-42BD6A9A54F5}"/>
    <cellStyle name="Notas 4 5 4 2" xfId="51810" xr:uid="{3E2BDE09-2E70-4F4E-9B78-31EDAF37E37E}"/>
    <cellStyle name="Notas 4 5 5" xfId="51811" xr:uid="{19179A60-6D5D-4A8D-A647-E16287B77237}"/>
    <cellStyle name="Notas 4 5 5 2" xfId="51812" xr:uid="{ED664020-C7E0-489F-800B-59CD33EB01CB}"/>
    <cellStyle name="Notas 4 5 6" xfId="51813" xr:uid="{42D54D81-D3BC-430A-95E2-DC07134004F7}"/>
    <cellStyle name="Notas 4 5 6 2" xfId="51814" xr:uid="{E2072717-E191-45B1-A17B-1EF9A17F546D}"/>
    <cellStyle name="Notas 4 5 7" xfId="51815" xr:uid="{396BE4D0-8F7F-4672-8E80-54AC72B95D48}"/>
    <cellStyle name="Notas 4 5 7 2" xfId="51816" xr:uid="{5D4BE2DC-3DF0-4813-8C9F-C8F51610BD6F}"/>
    <cellStyle name="Notas 4 5 8" xfId="51817" xr:uid="{94636922-FC84-44D6-BF63-04BC161D4E3E}"/>
    <cellStyle name="Notas 4 5 8 2" xfId="51818" xr:uid="{B6F4DAB7-EF91-4E79-BB40-3C1954676AC1}"/>
    <cellStyle name="Notas 4 5 9" xfId="51819" xr:uid="{5FC2E6AC-64AB-4C7E-84FE-1C2A09CC2271}"/>
    <cellStyle name="Notas 4 5 9 2" xfId="51820" xr:uid="{41A6D45B-DBDD-4D0D-BB6A-4520D6BBD9E6}"/>
    <cellStyle name="Notas 4 6" xfId="5503" xr:uid="{4D2D123E-C509-4BAE-BF29-7FDC8CF6871B}"/>
    <cellStyle name="Notas 4 6 10" xfId="51822" xr:uid="{990FAF31-415F-4CDA-8C6E-208287C6A77B}"/>
    <cellStyle name="Notas 4 6 10 2" xfId="51823" xr:uid="{20966F03-CC5B-4301-AAE6-34F97B58BB99}"/>
    <cellStyle name="Notas 4 6 11" xfId="51824" xr:uid="{407BCEE9-155C-464F-AB56-3D2017B45902}"/>
    <cellStyle name="Notas 4 6 12" xfId="51825" xr:uid="{8A7ECEBD-EA61-4D5D-94EA-CAB6C76842FB}"/>
    <cellStyle name="Notas 4 6 13" xfId="51821" xr:uid="{E61735C1-2B1A-4476-B26C-6FDA048DE46A}"/>
    <cellStyle name="Notas 4 6 2" xfId="51826" xr:uid="{DBC06E18-7356-4C49-9A40-AA1E0A89E103}"/>
    <cellStyle name="Notas 4 6 2 2" xfId="51827" xr:uid="{D4D29147-C9E3-434B-986F-A02080B255B2}"/>
    <cellStyle name="Notas 4 6 3" xfId="51828" xr:uid="{A6168796-B444-47D3-856C-B730541BA256}"/>
    <cellStyle name="Notas 4 6 3 2" xfId="51829" xr:uid="{7E6C72EA-2561-4052-9D7B-B70B75081424}"/>
    <cellStyle name="Notas 4 6 4" xfId="51830" xr:uid="{F45A2F49-A4D4-4673-8259-8F6793631D7B}"/>
    <cellStyle name="Notas 4 6 4 2" xfId="51831" xr:uid="{2A3DBE3A-480B-4138-87F5-4AC75DC0C06E}"/>
    <cellStyle name="Notas 4 6 5" xfId="51832" xr:uid="{7A59BD9E-7BAA-4B10-BC37-AC469999C790}"/>
    <cellStyle name="Notas 4 6 5 2" xfId="51833" xr:uid="{F62F0CDD-8417-4F3C-8D51-3824EDD9AABE}"/>
    <cellStyle name="Notas 4 6 6" xfId="51834" xr:uid="{C0840A22-BF43-4150-9022-753DD83CFAE4}"/>
    <cellStyle name="Notas 4 6 6 2" xfId="51835" xr:uid="{24EFD874-02F2-4D50-85A2-935C17E2F0BA}"/>
    <cellStyle name="Notas 4 6 7" xfId="51836" xr:uid="{2B20B169-0FD7-4AF9-8CD8-27B411F3F59E}"/>
    <cellStyle name="Notas 4 6 7 2" xfId="51837" xr:uid="{5620775F-4F09-48C7-A9A0-C4906739A90D}"/>
    <cellStyle name="Notas 4 6 8" xfId="51838" xr:uid="{2E524270-1748-49F2-891F-DAD1904138CC}"/>
    <cellStyle name="Notas 4 6 8 2" xfId="51839" xr:uid="{54F3A8EA-E4D2-4DF8-A024-D880DFC38E4A}"/>
    <cellStyle name="Notas 4 6 9" xfId="51840" xr:uid="{79E79FFB-23B3-41F1-8044-A5BC3AFB4E00}"/>
    <cellStyle name="Notas 4 6 9 2" xfId="51841" xr:uid="{B928B20A-0D6A-43F7-9BF2-CBD1B0E60A4C}"/>
    <cellStyle name="Notas 4 7" xfId="51842" xr:uid="{D7289910-D200-4223-93FA-F3A50AE1B030}"/>
    <cellStyle name="Notas 4 7 10" xfId="51843" xr:uid="{80CAC26F-87E1-4D64-9290-23CB49DD3397}"/>
    <cellStyle name="Notas 4 7 10 2" xfId="51844" xr:uid="{B68B394C-B79D-4C96-9802-60BD0A0B79C8}"/>
    <cellStyle name="Notas 4 7 11" xfId="51845" xr:uid="{9843847E-49D4-4B81-8DD5-3FCF36D4D9A0}"/>
    <cellStyle name="Notas 4 7 12" xfId="51846" xr:uid="{02257D94-8B9A-4108-BEC4-EA7018CC8C2B}"/>
    <cellStyle name="Notas 4 7 2" xfId="51847" xr:uid="{B257A389-B27F-4584-BBE0-78B415661B9B}"/>
    <cellStyle name="Notas 4 7 2 2" xfId="51848" xr:uid="{145188A1-7B92-48E4-A9A8-E6C0A7692BDA}"/>
    <cellStyle name="Notas 4 7 3" xfId="51849" xr:uid="{88424F80-275E-4407-A573-BC55F5603B0E}"/>
    <cellStyle name="Notas 4 7 3 2" xfId="51850" xr:uid="{E0E465D4-EC44-4698-AFB6-4010DA13E867}"/>
    <cellStyle name="Notas 4 7 4" xfId="51851" xr:uid="{5E30E57B-D43C-4C70-A341-943304D31EA9}"/>
    <cellStyle name="Notas 4 7 4 2" xfId="51852" xr:uid="{9B23661B-E3E5-4014-A371-AE5090C150AD}"/>
    <cellStyle name="Notas 4 7 5" xfId="51853" xr:uid="{53186CF2-213A-486A-A81F-C9E2950E4D5C}"/>
    <cellStyle name="Notas 4 7 5 2" xfId="51854" xr:uid="{A8A34C7B-1D92-42A7-9C3C-FD804375609B}"/>
    <cellStyle name="Notas 4 7 6" xfId="51855" xr:uid="{D363E041-59EC-4AC3-B495-F3FDA804315A}"/>
    <cellStyle name="Notas 4 7 6 2" xfId="51856" xr:uid="{B0179A18-9481-4ABF-A479-110B93F31A1A}"/>
    <cellStyle name="Notas 4 7 7" xfId="51857" xr:uid="{84DE56DB-AF9E-46B1-9C8E-835896AF211E}"/>
    <cellStyle name="Notas 4 7 7 2" xfId="51858" xr:uid="{378128A4-755B-4E05-919E-41F7D6299621}"/>
    <cellStyle name="Notas 4 7 8" xfId="51859" xr:uid="{380283E2-2142-413F-847D-E941A1AF1ED4}"/>
    <cellStyle name="Notas 4 7 8 2" xfId="51860" xr:uid="{AC42E6ED-ED63-4081-BC91-37BDC2684880}"/>
    <cellStyle name="Notas 4 7 9" xfId="51861" xr:uid="{73F30333-1DFC-4BC6-A391-E39CC95EB2D5}"/>
    <cellStyle name="Notas 4 7 9 2" xfId="51862" xr:uid="{9C47C9E9-6770-4B13-9C44-41D30429D132}"/>
    <cellStyle name="Notas 4 8" xfId="51863" xr:uid="{7DDA373F-AF1E-4552-BA42-7D94801234A8}"/>
    <cellStyle name="Notas 4 8 2" xfId="51864" xr:uid="{34D581A8-D5C3-4E1C-BFC0-A46D2A1490DC}"/>
    <cellStyle name="Notas 4 9" xfId="51865" xr:uid="{E1C9B8CC-47F5-44A3-9C81-BC2D9F7D72F1}"/>
    <cellStyle name="Notas 4 9 2" xfId="51866" xr:uid="{CFEBF52C-6357-446C-80AC-574DF388A573}"/>
    <cellStyle name="Notas 40" xfId="5504" xr:uid="{D82D188F-872A-4C1F-99E4-A0641C76D308}"/>
    <cellStyle name="Notas 40 10" xfId="51868" xr:uid="{73C1E007-F234-4913-A66C-ADB4DD396939}"/>
    <cellStyle name="Notas 40 10 2" xfId="51869" xr:uid="{919FEB71-2F7D-444B-9ABA-8EB51E9D992F}"/>
    <cellStyle name="Notas 40 11" xfId="51870" xr:uid="{54EBD458-B8A6-4997-9F57-A6CAB6AC87F9}"/>
    <cellStyle name="Notas 40 12" xfId="51867" xr:uid="{A5173B49-B5F4-4BAC-BACC-30CF60885641}"/>
    <cellStyle name="Notas 40 2" xfId="51871" xr:uid="{EEC2AF76-5475-4815-A406-7A7A5AC5A41A}"/>
    <cellStyle name="Notas 40 2 2" xfId="51872" xr:uid="{BC4297F5-D089-4EA9-8FAA-42E3FEA0F80E}"/>
    <cellStyle name="Notas 40 3" xfId="51873" xr:uid="{C0AAC540-832C-4E60-8B0F-E245FE76F276}"/>
    <cellStyle name="Notas 40 3 2" xfId="51874" xr:uid="{D993B85A-0334-45A5-9D61-9435598ABD47}"/>
    <cellStyle name="Notas 40 4" xfId="51875" xr:uid="{958AB09C-4FC1-47A5-A59A-8C3A6558036D}"/>
    <cellStyle name="Notas 40 4 2" xfId="51876" xr:uid="{4B468EA4-C6FD-44D8-AD68-9DF02828B561}"/>
    <cellStyle name="Notas 40 5" xfId="51877" xr:uid="{CF4B8A9E-16DD-46FA-9C22-24758CC13043}"/>
    <cellStyle name="Notas 40 5 2" xfId="51878" xr:uid="{5DAC8000-946B-4F05-9C17-9A863276AC4F}"/>
    <cellStyle name="Notas 40 6" xfId="51879" xr:uid="{D90DF86B-82B1-4E80-872C-D3417F4ABDBD}"/>
    <cellStyle name="Notas 40 6 2" xfId="51880" xr:uid="{FAB85968-4C6C-476F-8BB2-49E7D4B7DD54}"/>
    <cellStyle name="Notas 40 7" xfId="51881" xr:uid="{C3F175F1-82B3-4D79-8EC0-A2926CBDEFA7}"/>
    <cellStyle name="Notas 40 7 2" xfId="51882" xr:uid="{44DC8E8A-CE3B-42E7-BFF0-71B3BAF02431}"/>
    <cellStyle name="Notas 40 8" xfId="51883" xr:uid="{08AFC08F-D966-4554-BDB1-BDFC5AFDB8AF}"/>
    <cellStyle name="Notas 40 8 2" xfId="51884" xr:uid="{04D34F4F-A990-457E-9DB5-21F3C89C683F}"/>
    <cellStyle name="Notas 40 9" xfId="51885" xr:uid="{26FB50B1-6889-4DE4-ACEB-CBBA64E50567}"/>
    <cellStyle name="Notas 40 9 2" xfId="51886" xr:uid="{6EEBE810-EE65-4EE2-B573-08F30CD431FF}"/>
    <cellStyle name="Notas 41" xfId="5505" xr:uid="{4FB48C11-87D3-4410-88C0-16238A6BEEA4}"/>
    <cellStyle name="Notas 41 10" xfId="51888" xr:uid="{9DF60891-F165-45F8-B839-1D13CADEB56A}"/>
    <cellStyle name="Notas 41 10 2" xfId="51889" xr:uid="{5EED6FCA-F52A-4EC4-BA4B-1E2CE51102C1}"/>
    <cellStyle name="Notas 41 11" xfId="51890" xr:uid="{2FB4C5F0-DFD2-4159-B0BD-8DFAB3F87365}"/>
    <cellStyle name="Notas 41 12" xfId="51887" xr:uid="{0793CF6B-56A0-4759-B873-4EA4BF4814FB}"/>
    <cellStyle name="Notas 41 2" xfId="51891" xr:uid="{01681346-0FBF-4A5C-AA0A-3E000F2F3B5A}"/>
    <cellStyle name="Notas 41 2 2" xfId="51892" xr:uid="{384B063F-8AE4-440C-93F9-DEFCB8396BD4}"/>
    <cellStyle name="Notas 41 3" xfId="51893" xr:uid="{5B2BC301-0521-445B-96C3-787E022DB2F3}"/>
    <cellStyle name="Notas 41 3 2" xfId="51894" xr:uid="{81F082BF-AE9F-4D63-B045-65D0BB562100}"/>
    <cellStyle name="Notas 41 4" xfId="51895" xr:uid="{39E72D4D-B72C-4909-A18F-06454C78EB6A}"/>
    <cellStyle name="Notas 41 4 2" xfId="51896" xr:uid="{D89C7E42-BB87-48CC-A63E-F71D3437EF28}"/>
    <cellStyle name="Notas 41 5" xfId="51897" xr:uid="{BAB0A8CA-6CE2-4985-83FD-0C5F0F50CF9F}"/>
    <cellStyle name="Notas 41 5 2" xfId="51898" xr:uid="{876F0684-50A8-40E1-B48D-DF78FA9C53C6}"/>
    <cellStyle name="Notas 41 6" xfId="51899" xr:uid="{0879EE74-3B62-4EC8-9E5E-9CC8DAA01176}"/>
    <cellStyle name="Notas 41 6 2" xfId="51900" xr:uid="{FFBF90C4-1AC7-4DCD-A89A-8247604D2988}"/>
    <cellStyle name="Notas 41 7" xfId="51901" xr:uid="{54255572-E243-464D-9DEA-491F81B74FFC}"/>
    <cellStyle name="Notas 41 7 2" xfId="51902" xr:uid="{D543D591-BAC5-4155-B7ED-945CD2A8EEAA}"/>
    <cellStyle name="Notas 41 8" xfId="51903" xr:uid="{06DF609F-5832-4C59-985A-EC6C902689DF}"/>
    <cellStyle name="Notas 41 8 2" xfId="51904" xr:uid="{E5A1A8C5-704E-4664-8486-C13EBB48993C}"/>
    <cellStyle name="Notas 41 9" xfId="51905" xr:uid="{2C55E0AE-FDF1-4DE9-9653-DD31EA008DED}"/>
    <cellStyle name="Notas 41 9 2" xfId="51906" xr:uid="{8281B911-B59C-4021-A15F-9BE6538D9114}"/>
    <cellStyle name="Notas 42" xfId="5506" xr:uid="{6A733360-619D-4E67-B43D-0E8C04C90495}"/>
    <cellStyle name="Notas 42 10" xfId="51908" xr:uid="{76587EBD-ED67-4290-B85D-17921CF48085}"/>
    <cellStyle name="Notas 42 10 2" xfId="51909" xr:uid="{52DA3542-0A40-4EC5-A88E-810922C70B17}"/>
    <cellStyle name="Notas 42 11" xfId="51910" xr:uid="{88A54AA5-3B14-4414-BFD9-79D7962F921A}"/>
    <cellStyle name="Notas 42 12" xfId="51907" xr:uid="{12F47309-2A37-41A2-ADA7-A67F8644A8BA}"/>
    <cellStyle name="Notas 42 2" xfId="51911" xr:uid="{FAFA1D06-11BD-4CC2-8952-A331A07240B7}"/>
    <cellStyle name="Notas 42 2 2" xfId="51912" xr:uid="{EE452E8B-C25D-4283-ACC0-71F08F12FCB8}"/>
    <cellStyle name="Notas 42 3" xfId="51913" xr:uid="{5FEAD920-2D08-4EEA-AB9C-147CF0B80CED}"/>
    <cellStyle name="Notas 42 3 2" xfId="51914" xr:uid="{B0466120-4D95-493F-A666-C6A5E4F2684F}"/>
    <cellStyle name="Notas 42 4" xfId="51915" xr:uid="{6C455859-4A81-4969-A816-946EABCEDA56}"/>
    <cellStyle name="Notas 42 4 2" xfId="51916" xr:uid="{7FD9D599-E924-4535-80F5-C83277CB005F}"/>
    <cellStyle name="Notas 42 5" xfId="51917" xr:uid="{5AD47AEF-EBFD-4E35-83F9-CB1922E75B9D}"/>
    <cellStyle name="Notas 42 5 2" xfId="51918" xr:uid="{7F918100-8D78-4035-91C0-74CEE7BA6AA8}"/>
    <cellStyle name="Notas 42 6" xfId="51919" xr:uid="{440090FD-92DF-4C17-AEBD-7AD00DA5B435}"/>
    <cellStyle name="Notas 42 6 2" xfId="51920" xr:uid="{A110CB29-AFBC-4B28-AE87-8D463B238F1D}"/>
    <cellStyle name="Notas 42 7" xfId="51921" xr:uid="{22C1F488-12D8-4B8E-9CC9-66C926D2DD58}"/>
    <cellStyle name="Notas 42 7 2" xfId="51922" xr:uid="{6F12EA37-4914-46E2-81C8-5A8393970FD9}"/>
    <cellStyle name="Notas 42 8" xfId="51923" xr:uid="{389A635A-EBDE-43EC-A134-6783E5C62027}"/>
    <cellStyle name="Notas 42 8 2" xfId="51924" xr:uid="{71581EE1-5B45-48DD-8153-18D2B7B44896}"/>
    <cellStyle name="Notas 42 9" xfId="51925" xr:uid="{945239B5-CD11-4DD9-94B5-F893BE41B307}"/>
    <cellStyle name="Notas 42 9 2" xfId="51926" xr:uid="{8D6F2E0E-4F9F-443B-ACA5-486B047E919C}"/>
    <cellStyle name="Notas 43" xfId="5507" xr:uid="{B84BBBA5-7ACC-4A80-BBA0-EB17CD793A08}"/>
    <cellStyle name="Notas 43 10" xfId="51928" xr:uid="{892CEF70-C32B-4374-ABCD-DCAFD2AE05C0}"/>
    <cellStyle name="Notas 43 10 2" xfId="51929" xr:uid="{CF9E9BC5-4EC2-4B30-9D6D-5AE45D150F03}"/>
    <cellStyle name="Notas 43 11" xfId="51930" xr:uid="{61791AEB-C982-4BB4-AF17-5B0B78FE3D9B}"/>
    <cellStyle name="Notas 43 12" xfId="51927" xr:uid="{0149DAC2-7095-4527-992C-C603594ABCF2}"/>
    <cellStyle name="Notas 43 2" xfId="51931" xr:uid="{DF77A42E-4E3F-4042-AA5D-E69226AD7B60}"/>
    <cellStyle name="Notas 43 2 2" xfId="51932" xr:uid="{7B267EAA-6E5F-43B3-B477-11A3C39A6DC7}"/>
    <cellStyle name="Notas 43 3" xfId="51933" xr:uid="{896AC617-6BE7-4E32-8291-0F4D52717BA8}"/>
    <cellStyle name="Notas 43 3 2" xfId="51934" xr:uid="{ABC44F3F-52F9-4491-8C77-012678F48188}"/>
    <cellStyle name="Notas 43 4" xfId="51935" xr:uid="{1FD57E31-4ABE-44BB-9188-FACFD4F04738}"/>
    <cellStyle name="Notas 43 4 2" xfId="51936" xr:uid="{DA600AFD-7C97-4D0C-A65A-7A0E5EAEC38F}"/>
    <cellStyle name="Notas 43 5" xfId="51937" xr:uid="{E5DF1891-F288-41FB-9B14-767C39483CA6}"/>
    <cellStyle name="Notas 43 5 2" xfId="51938" xr:uid="{5A0A56A7-25C6-4CCC-A5EF-E40BFFFDDC3F}"/>
    <cellStyle name="Notas 43 6" xfId="51939" xr:uid="{680C2E1B-6FE0-4F44-A08D-062668D1AE7C}"/>
    <cellStyle name="Notas 43 6 2" xfId="51940" xr:uid="{A89F474D-E1C8-4AD7-8370-EBE5966DABED}"/>
    <cellStyle name="Notas 43 7" xfId="51941" xr:uid="{E5CE2C07-7743-4D36-A355-D48BF928D0A2}"/>
    <cellStyle name="Notas 43 7 2" xfId="51942" xr:uid="{0230E590-D7AE-4BAC-8103-870910AF3840}"/>
    <cellStyle name="Notas 43 8" xfId="51943" xr:uid="{4F140223-B193-4AAF-8AEE-AB44DC744642}"/>
    <cellStyle name="Notas 43 8 2" xfId="51944" xr:uid="{EFD9F838-F3BF-43C0-9F4D-005A7BAD6E58}"/>
    <cellStyle name="Notas 43 9" xfId="51945" xr:uid="{F3AB62D0-AFCA-4D12-BF57-81EFCA0958E2}"/>
    <cellStyle name="Notas 43 9 2" xfId="51946" xr:uid="{B91AE595-86CE-465B-AFA6-4C59F66621D2}"/>
    <cellStyle name="Notas 44" xfId="5508" xr:uid="{7308E4F2-D45B-4A92-BC0A-AFD07B00A9FF}"/>
    <cellStyle name="Notas 44 10" xfId="51948" xr:uid="{2D8BFF77-E88A-4EC9-B1DE-A1CB7133CBA5}"/>
    <cellStyle name="Notas 44 10 2" xfId="51949" xr:uid="{A065D744-F098-4C00-B9D0-78E0A85ACF43}"/>
    <cellStyle name="Notas 44 11" xfId="51950" xr:uid="{1C0F9105-9FBA-48BD-8900-2F60A6A422E4}"/>
    <cellStyle name="Notas 44 12" xfId="51947" xr:uid="{04B42C6D-70CC-4389-B0F1-D89B36F0F348}"/>
    <cellStyle name="Notas 44 2" xfId="51951" xr:uid="{B439E3AB-7D8A-4BCA-94F6-E30433F18C37}"/>
    <cellStyle name="Notas 44 2 2" xfId="51952" xr:uid="{0AFA424F-A776-4BFF-A7AF-FF917961591A}"/>
    <cellStyle name="Notas 44 3" xfId="51953" xr:uid="{2EACE418-D7D3-4E6B-89CB-33D08B9C0D03}"/>
    <cellStyle name="Notas 44 3 2" xfId="51954" xr:uid="{9F65E5C6-21A4-4A38-A204-1FF38197AF71}"/>
    <cellStyle name="Notas 44 4" xfId="51955" xr:uid="{8E66F22A-63DF-4E52-A4A2-2A76BB528860}"/>
    <cellStyle name="Notas 44 4 2" xfId="51956" xr:uid="{4ACBA6CF-81AC-4AE4-932F-A439EC53EB8A}"/>
    <cellStyle name="Notas 44 5" xfId="51957" xr:uid="{36599ED3-BBCF-4029-A587-AFB296B0F29D}"/>
    <cellStyle name="Notas 44 5 2" xfId="51958" xr:uid="{96A34542-9DFF-4108-83E0-5D40487A9DAE}"/>
    <cellStyle name="Notas 44 6" xfId="51959" xr:uid="{423B159F-7198-4B08-BBCC-671AA7126A3A}"/>
    <cellStyle name="Notas 44 6 2" xfId="51960" xr:uid="{2500C316-0466-494F-96E8-98A07954E5D2}"/>
    <cellStyle name="Notas 44 7" xfId="51961" xr:uid="{3F0B1DB0-B9C4-4951-BA34-7A3FC24CF57B}"/>
    <cellStyle name="Notas 44 7 2" xfId="51962" xr:uid="{F4351BBF-9C7A-4E01-A697-B70F6734A3F3}"/>
    <cellStyle name="Notas 44 8" xfId="51963" xr:uid="{80A215B4-A17C-448D-9D05-5355FCD080F1}"/>
    <cellStyle name="Notas 44 8 2" xfId="51964" xr:uid="{C0FF4ED3-6E15-491D-B60A-EABE7F7EE661}"/>
    <cellStyle name="Notas 44 9" xfId="51965" xr:uid="{C068A25B-0D83-4D50-8282-336375ACE6BB}"/>
    <cellStyle name="Notas 44 9 2" xfId="51966" xr:uid="{2B7DA713-C6EF-4BD7-860B-9AD92967F2DE}"/>
    <cellStyle name="Notas 45" xfId="5509" xr:uid="{21B70B36-DA7F-4471-84E3-C928B2EC7455}"/>
    <cellStyle name="Notas 45 10" xfId="51968" xr:uid="{BA97A05E-128D-410D-9D2F-E52E744F3082}"/>
    <cellStyle name="Notas 45 10 2" xfId="51969" xr:uid="{CF20DEC9-6799-403E-B7C8-6A8577CE7796}"/>
    <cellStyle name="Notas 45 11" xfId="51970" xr:uid="{1E796AF5-83AE-4F55-8ADA-54F5115DABD0}"/>
    <cellStyle name="Notas 45 12" xfId="51967" xr:uid="{42DE48F3-8597-4066-A8BC-6B0F3317FF61}"/>
    <cellStyle name="Notas 45 2" xfId="51971" xr:uid="{BE490D18-E408-46D5-AFD6-8774AAC7C24D}"/>
    <cellStyle name="Notas 45 2 2" xfId="51972" xr:uid="{DE4BCACD-0AEC-478B-8F62-19F033CCC552}"/>
    <cellStyle name="Notas 45 3" xfId="51973" xr:uid="{63DC2179-E988-44A9-8EA6-8778558B13BB}"/>
    <cellStyle name="Notas 45 3 2" xfId="51974" xr:uid="{FF3FCE1C-8E91-40B3-98E0-EF3425A3D7BF}"/>
    <cellStyle name="Notas 45 4" xfId="51975" xr:uid="{EADD70C2-4573-4810-B3C5-0FB70F449C6A}"/>
    <cellStyle name="Notas 45 4 2" xfId="51976" xr:uid="{28F69833-E948-4F90-A893-6D78ADACD5C0}"/>
    <cellStyle name="Notas 45 5" xfId="51977" xr:uid="{C2993587-DD4B-4F1B-A9D1-1BAE4C7FA8B1}"/>
    <cellStyle name="Notas 45 5 2" xfId="51978" xr:uid="{56D6F1ED-B5F8-4960-8CB7-3715F9C779C4}"/>
    <cellStyle name="Notas 45 6" xfId="51979" xr:uid="{973016C9-740B-4E31-A5C5-D988DFDF027E}"/>
    <cellStyle name="Notas 45 6 2" xfId="51980" xr:uid="{51A05387-4E5C-4770-A47B-24BE36A70F97}"/>
    <cellStyle name="Notas 45 7" xfId="51981" xr:uid="{5B0AC375-EBC8-4543-9C56-BE71971675EF}"/>
    <cellStyle name="Notas 45 7 2" xfId="51982" xr:uid="{8BBEA9A6-DE59-4EF7-912F-CDD288974BF6}"/>
    <cellStyle name="Notas 45 8" xfId="51983" xr:uid="{88CD1F9A-48D7-49B4-B9D6-015AE8A0E7B4}"/>
    <cellStyle name="Notas 45 8 2" xfId="51984" xr:uid="{DA890435-6DC1-47D7-A10F-06013756EDDE}"/>
    <cellStyle name="Notas 45 9" xfId="51985" xr:uid="{39654C69-D23E-41DB-99F4-9A96DA12E048}"/>
    <cellStyle name="Notas 45 9 2" xfId="51986" xr:uid="{3609270F-2A08-49D9-A067-016C7519DB8B}"/>
    <cellStyle name="Notas 46" xfId="5510" xr:uid="{32B38E84-FFAF-470D-BEC6-6400A52A9D69}"/>
    <cellStyle name="Notas 46 10" xfId="51988" xr:uid="{7CC7F532-2182-4934-AE70-A566511203FB}"/>
    <cellStyle name="Notas 46 10 2" xfId="51989" xr:uid="{FC23AA25-8E12-48B2-990A-15F62415381A}"/>
    <cellStyle name="Notas 46 11" xfId="51990" xr:uid="{9E363D4D-C265-422C-B956-C6D42E273E54}"/>
    <cellStyle name="Notas 46 12" xfId="51987" xr:uid="{38CCD158-1A20-4558-B3A4-B29ED4ED99B3}"/>
    <cellStyle name="Notas 46 2" xfId="51991" xr:uid="{63821C94-8801-411A-9EAE-11A7ED391E14}"/>
    <cellStyle name="Notas 46 2 2" xfId="51992" xr:uid="{04809BBD-AD53-4315-A5CA-34B3AE9785B2}"/>
    <cellStyle name="Notas 46 3" xfId="51993" xr:uid="{B22B041F-A7EE-4E60-A31F-9C3F8F6496E3}"/>
    <cellStyle name="Notas 46 3 2" xfId="51994" xr:uid="{98B8DCD8-5570-4A85-824C-B446471810B1}"/>
    <cellStyle name="Notas 46 4" xfId="51995" xr:uid="{2BE93A6E-B47C-4008-8101-D9C9095FBC94}"/>
    <cellStyle name="Notas 46 4 2" xfId="51996" xr:uid="{C46CC775-29A9-4BDC-8E68-280C7BB79BDA}"/>
    <cellStyle name="Notas 46 5" xfId="51997" xr:uid="{26643145-D93C-45BD-B14C-E8F029C0596F}"/>
    <cellStyle name="Notas 46 5 2" xfId="51998" xr:uid="{F63F5F00-5F69-4B2C-AAAF-95A8832A56E7}"/>
    <cellStyle name="Notas 46 6" xfId="51999" xr:uid="{D524C6EB-F904-4ACB-BCF9-CCCEFF2A8C7A}"/>
    <cellStyle name="Notas 46 6 2" xfId="52000" xr:uid="{9DCE591B-89F7-44EC-A6CA-66F0C42E3AF8}"/>
    <cellStyle name="Notas 46 7" xfId="52001" xr:uid="{9ED439DB-E4E0-4A44-991F-10B4F6460D18}"/>
    <cellStyle name="Notas 46 7 2" xfId="52002" xr:uid="{E560127D-F03B-47BE-9ADF-C828E3A21C42}"/>
    <cellStyle name="Notas 46 8" xfId="52003" xr:uid="{FC450B47-7108-447A-B72C-229F37028D58}"/>
    <cellStyle name="Notas 46 8 2" xfId="52004" xr:uid="{2B1A63A1-3D94-4887-8BE9-D5100B3EE5BF}"/>
    <cellStyle name="Notas 46 9" xfId="52005" xr:uid="{840B7A85-5A20-4B3C-A8B3-613CCB659397}"/>
    <cellStyle name="Notas 46 9 2" xfId="52006" xr:uid="{C1CFA61E-48C9-4FA2-A6C8-691871D86B3F}"/>
    <cellStyle name="Notas 47" xfId="52007" xr:uid="{A1A80431-4D16-4342-AF97-FDC99733707A}"/>
    <cellStyle name="Notas 47 10" xfId="52008" xr:uid="{90E4474D-3841-48EC-9D7C-6832D69F9A39}"/>
    <cellStyle name="Notas 47 10 2" xfId="52009" xr:uid="{3B824A20-C638-4ED9-88DA-5A39886D4752}"/>
    <cellStyle name="Notas 47 11" xfId="52010" xr:uid="{384A1CB6-17AC-4FA4-873E-C36427B6B910}"/>
    <cellStyle name="Notas 47 2" xfId="52011" xr:uid="{DB159035-09CB-4313-81D7-DA298DC70FE2}"/>
    <cellStyle name="Notas 47 2 2" xfId="52012" xr:uid="{A7D650EF-5E2E-4ED2-9B83-4C6F77C3B8F1}"/>
    <cellStyle name="Notas 47 3" xfId="52013" xr:uid="{0D0E24B1-D776-44D6-9079-7A1A5C5C0B90}"/>
    <cellStyle name="Notas 47 3 2" xfId="52014" xr:uid="{C471CAAF-B3AA-471E-9783-9BCC9AB34702}"/>
    <cellStyle name="Notas 47 4" xfId="52015" xr:uid="{E2946187-CFC6-4D88-8F05-68CF5FD46F1D}"/>
    <cellStyle name="Notas 47 4 2" xfId="52016" xr:uid="{FA340652-2066-4CBC-8921-2EF3A0543B31}"/>
    <cellStyle name="Notas 47 5" xfId="52017" xr:uid="{CC72020E-A9FC-4330-A3C6-33BCFBF6F691}"/>
    <cellStyle name="Notas 47 5 2" xfId="52018" xr:uid="{B6F73782-C34C-46D8-9120-F8DDA502CBBD}"/>
    <cellStyle name="Notas 47 6" xfId="52019" xr:uid="{9C809608-FE9E-4AD2-93CE-F404747A5958}"/>
    <cellStyle name="Notas 47 6 2" xfId="52020" xr:uid="{A8D253C8-2D4F-4570-89AC-7B491A289789}"/>
    <cellStyle name="Notas 47 7" xfId="52021" xr:uid="{68D5892F-F1F4-41B3-BA2B-F4060429EB66}"/>
    <cellStyle name="Notas 47 7 2" xfId="52022" xr:uid="{D1C1EA1F-53B2-4B7F-9AF2-1F9F2C796506}"/>
    <cellStyle name="Notas 47 8" xfId="52023" xr:uid="{5D18E6E8-AAB0-4949-8ECC-94CD5CA0EF40}"/>
    <cellStyle name="Notas 47 8 2" xfId="52024" xr:uid="{BE55E5B8-D7F1-4161-AF69-242A5D613464}"/>
    <cellStyle name="Notas 47 9" xfId="52025" xr:uid="{537F0A07-E4E1-4981-BBC9-4A21B34AED1C}"/>
    <cellStyle name="Notas 47 9 2" xfId="52026" xr:uid="{08987E39-FDBA-48E2-A5A4-A4B194CA8FBA}"/>
    <cellStyle name="Notas 48" xfId="52027" xr:uid="{A43D5EDC-4DD2-4E31-8346-3CE0B1AB09E9}"/>
    <cellStyle name="Notas 48 10" xfId="52028" xr:uid="{14006B0C-5D5F-4C49-9F27-65F3C448AB36}"/>
    <cellStyle name="Notas 48 10 2" xfId="52029" xr:uid="{8DBA3034-442B-4BD7-A4C5-6E80E9BE8271}"/>
    <cellStyle name="Notas 48 11" xfId="52030" xr:uid="{AAF9B01A-7A99-4174-8ED9-F604B5876813}"/>
    <cellStyle name="Notas 48 2" xfId="52031" xr:uid="{DDA8D9B7-EF7F-4D02-8E56-52D15B3913B4}"/>
    <cellStyle name="Notas 48 2 2" xfId="52032" xr:uid="{D3A30018-C9BF-4674-B8F8-F84C8461509E}"/>
    <cellStyle name="Notas 48 3" xfId="52033" xr:uid="{8F659924-C147-4E4C-9085-922ACCB70E9E}"/>
    <cellStyle name="Notas 48 3 2" xfId="52034" xr:uid="{F2CA3E7F-FD00-4E43-BF1C-5584B3DDA5B4}"/>
    <cellStyle name="Notas 48 4" xfId="52035" xr:uid="{E65E8E7E-9736-41C8-BA26-BA0230B06040}"/>
    <cellStyle name="Notas 48 4 2" xfId="52036" xr:uid="{0260E407-2FC2-41FD-80A7-CFBC851CD652}"/>
    <cellStyle name="Notas 48 5" xfId="52037" xr:uid="{CDAB8997-49E4-4243-ABF8-ACB58725FD44}"/>
    <cellStyle name="Notas 48 5 2" xfId="52038" xr:uid="{1DE49704-208B-4928-B774-5F62D8F53D01}"/>
    <cellStyle name="Notas 48 6" xfId="52039" xr:uid="{18B828B1-3449-4BDE-9830-A3D1C415E9FD}"/>
    <cellStyle name="Notas 48 6 2" xfId="52040" xr:uid="{0A82702B-784A-42AB-B700-63A6543D3596}"/>
    <cellStyle name="Notas 48 7" xfId="52041" xr:uid="{443A3380-1BB4-4007-B835-0788BCA383CA}"/>
    <cellStyle name="Notas 48 7 2" xfId="52042" xr:uid="{D04A2FC4-6717-4EDA-BD5B-271B4D214177}"/>
    <cellStyle name="Notas 48 8" xfId="52043" xr:uid="{3E3262F3-BE2F-44A6-B387-C8EE3AE00470}"/>
    <cellStyle name="Notas 48 8 2" xfId="52044" xr:uid="{C8F4FB34-6386-411B-AF02-B437A6148A3E}"/>
    <cellStyle name="Notas 48 9" xfId="52045" xr:uid="{3C6387F9-1E41-4B3F-A03E-2CF317270B47}"/>
    <cellStyle name="Notas 48 9 2" xfId="52046" xr:uid="{150FE61D-3F62-45AD-AA16-8EE759B1D83F}"/>
    <cellStyle name="Notas 49" xfId="52047" xr:uid="{DFB1FA8B-EE28-4E82-95C8-0EFE7A402670}"/>
    <cellStyle name="Notas 49 10" xfId="52048" xr:uid="{1FF71F71-8B75-4076-8E15-51093DBDAF99}"/>
    <cellStyle name="Notas 49 10 2" xfId="52049" xr:uid="{6B4BE2A4-3C7C-48E3-A07B-5C3A7E84BCA7}"/>
    <cellStyle name="Notas 49 11" xfId="52050" xr:uid="{AB2CF30B-E903-4F9A-ACD6-1675EA8B41F7}"/>
    <cellStyle name="Notas 49 2" xfId="52051" xr:uid="{55FFBADA-0D6B-468D-A22E-DD5E1FF33D18}"/>
    <cellStyle name="Notas 49 2 2" xfId="52052" xr:uid="{39D7379A-28FB-4FFB-80C4-9C53FC257E23}"/>
    <cellStyle name="Notas 49 3" xfId="52053" xr:uid="{FD87B18C-7C7F-46C6-A7C1-4E2DC1629E1F}"/>
    <cellStyle name="Notas 49 3 2" xfId="52054" xr:uid="{CD20E1E6-F27C-482E-BAC1-BB9DA3490783}"/>
    <cellStyle name="Notas 49 4" xfId="52055" xr:uid="{B9EFDD4C-8B2A-405E-89CC-139A4A63B576}"/>
    <cellStyle name="Notas 49 4 2" xfId="52056" xr:uid="{6C9D69B8-BA6D-4551-B654-C02A0460CF6C}"/>
    <cellStyle name="Notas 49 5" xfId="52057" xr:uid="{64868F95-35DD-4449-BF78-FFDA5E40669D}"/>
    <cellStyle name="Notas 49 5 2" xfId="52058" xr:uid="{95D2D548-6832-4561-8B26-7337E3133FC4}"/>
    <cellStyle name="Notas 49 6" xfId="52059" xr:uid="{D115945E-A169-47FC-BD9D-E1447BAF45C8}"/>
    <cellStyle name="Notas 49 6 2" xfId="52060" xr:uid="{7A099B89-7C9E-4E74-938D-BB22B328E141}"/>
    <cellStyle name="Notas 49 7" xfId="52061" xr:uid="{E1518684-FF48-4627-BEC4-1F19C5F01CF4}"/>
    <cellStyle name="Notas 49 7 2" xfId="52062" xr:uid="{B0F69865-5CA3-41BD-94E6-772EAB85EF4B}"/>
    <cellStyle name="Notas 49 8" xfId="52063" xr:uid="{C953D0AE-F247-491F-854C-D3D75F7B6F32}"/>
    <cellStyle name="Notas 49 8 2" xfId="52064" xr:uid="{9A64F183-AF8D-40B4-B16F-94403C82572A}"/>
    <cellStyle name="Notas 49 9" xfId="52065" xr:uid="{DF0D84E5-44CE-4DF0-903A-FEA5DE608458}"/>
    <cellStyle name="Notas 49 9 2" xfId="52066" xr:uid="{A66FA6BD-0576-4558-8624-017115508968}"/>
    <cellStyle name="Notas 5" xfId="5511" xr:uid="{ED19B823-4F3C-4398-93CA-036D5008D88E}"/>
    <cellStyle name="Notas 5 10" xfId="52068" xr:uid="{A6FB06AB-5485-4EC3-BDB6-062DBD523A51}"/>
    <cellStyle name="Notas 5 10 2" xfId="52069" xr:uid="{2EA9BBAF-48DF-4DE3-9DEF-56067372C4E1}"/>
    <cellStyle name="Notas 5 11" xfId="52070" xr:uid="{FB061B4C-ED23-4CC5-856B-CB09118FF442}"/>
    <cellStyle name="Notas 5 11 2" xfId="52071" xr:uid="{22B0C2C6-AC72-4C2E-8B4A-F1682F653B14}"/>
    <cellStyle name="Notas 5 12" xfId="52072" xr:uid="{CAD6F05D-2558-4DB0-B002-688F99FEDED1}"/>
    <cellStyle name="Notas 5 12 2" xfId="52073" xr:uid="{BB8361B8-344A-4862-AB57-0F939304BB66}"/>
    <cellStyle name="Notas 5 13" xfId="52074" xr:uid="{155F18A6-7486-4450-81F3-CEF5AAE04D41}"/>
    <cellStyle name="Notas 5 13 2" xfId="52075" xr:uid="{6CCF97AD-9702-40BD-A7D7-D49871CA6C7D}"/>
    <cellStyle name="Notas 5 14" xfId="52076" xr:uid="{CDC7B16D-8178-4644-9EED-893234EF73B5}"/>
    <cellStyle name="Notas 5 14 2" xfId="52077" xr:uid="{42A7CCE8-9D3C-4074-AE0D-4CFD79268AFD}"/>
    <cellStyle name="Notas 5 15" xfId="52078" xr:uid="{B89B73CF-0DF4-4234-8537-9744513CC13C}"/>
    <cellStyle name="Notas 5 15 2" xfId="52079" xr:uid="{F3F5B68E-0D16-409E-A2E8-7B5C43FB6D79}"/>
    <cellStyle name="Notas 5 16" xfId="52080" xr:uid="{59B72D38-ADC2-4498-98B4-443F6E3DE227}"/>
    <cellStyle name="Notas 5 17" xfId="52067" xr:uid="{347DA093-6B5E-4EA8-98E2-E0AF6D1124DC}"/>
    <cellStyle name="Notas 5 2" xfId="5512" xr:uid="{BE0DF766-702B-4B74-88B0-5772880B73FC}"/>
    <cellStyle name="Notas 5 2 10" xfId="52082" xr:uid="{D18E7BDF-7CC9-48FE-9AA3-790B8744BD5A}"/>
    <cellStyle name="Notas 5 2 10 2" xfId="52083" xr:uid="{C997B979-5507-4EC9-BAB0-26CAC6889F11}"/>
    <cellStyle name="Notas 5 2 11" xfId="52084" xr:uid="{96C6CCDE-A261-47EF-99F7-EEA9088E0CEB}"/>
    <cellStyle name="Notas 5 2 12" xfId="52081" xr:uid="{9E7D1198-7BFC-4E43-9F3D-A06B04D18DB5}"/>
    <cellStyle name="Notas 5 2 2" xfId="5513" xr:uid="{978886AC-A47C-4BDA-8770-759627070758}"/>
    <cellStyle name="Notas 5 2 2 2" xfId="5514" xr:uid="{A35E6969-FED0-4990-B2AB-62972EB19A72}"/>
    <cellStyle name="Notas 5 2 2 2 2" xfId="5515" xr:uid="{A4BDDD35-CA1E-49FD-8A6D-E726DFA102C5}"/>
    <cellStyle name="Notas 5 2 2 2 2 2" xfId="5516" xr:uid="{64C7FB9D-C7D6-4CC3-AFD9-D99304CECBC8}"/>
    <cellStyle name="Notas 5 2 2 2 2 2 2" xfId="52088" xr:uid="{C183459B-7D94-44B6-B0D4-17BF48AFEFDB}"/>
    <cellStyle name="Notas 5 2 2 2 2 3" xfId="52087" xr:uid="{84A35F01-F2FF-4E9E-9149-273675B443CA}"/>
    <cellStyle name="Notas 5 2 2 2 3" xfId="5517" xr:uid="{D2F69197-A533-4992-9958-9708F11762DF}"/>
    <cellStyle name="Notas 5 2 2 2 3 2" xfId="52089" xr:uid="{BC3AC5DF-C10B-433F-A98E-430AF98B938E}"/>
    <cellStyle name="Notas 5 2 2 2 4" xfId="52086" xr:uid="{57DB07AC-0FCE-45C6-AE8B-9DD803CAA160}"/>
    <cellStyle name="Notas 5 2 2 3" xfId="5518" xr:uid="{5BF0CD02-0C80-43D5-BD5F-EDC9777F6A65}"/>
    <cellStyle name="Notas 5 2 2 3 2" xfId="5519" xr:uid="{B2CE1FE6-7BFF-48C5-B0F4-5A0FA5040DE7}"/>
    <cellStyle name="Notas 5 2 2 3 2 2" xfId="52091" xr:uid="{27CF5449-8DF6-4B16-B10F-8AF131474D90}"/>
    <cellStyle name="Notas 5 2 2 3 3" xfId="52090" xr:uid="{D3886E00-4C57-41E3-B0C6-ECCCE37B4AED}"/>
    <cellStyle name="Notas 5 2 2 4" xfId="5520" xr:uid="{69FA19D4-A053-4C8B-8EE4-79DD7C6C73F6}"/>
    <cellStyle name="Notas 5 2 2 4 2" xfId="52092" xr:uid="{C8A32A4F-C5B8-4A35-B93F-4CC7B1A74917}"/>
    <cellStyle name="Notas 5 2 2 5" xfId="52085" xr:uid="{7E625CD9-8AD0-4E79-96F5-BC90E3181656}"/>
    <cellStyle name="Notas 5 2 3" xfId="5521" xr:uid="{3FBB74FE-9B9E-43B7-B1E7-3C2532575931}"/>
    <cellStyle name="Notas 5 2 3 2" xfId="5522" xr:uid="{9BA2618D-7834-4673-B602-6E6F9A937545}"/>
    <cellStyle name="Notas 5 2 3 2 2" xfId="5523" xr:uid="{AB7A3C49-E3E0-414F-B2CB-1CB9890A836D}"/>
    <cellStyle name="Notas 5 2 3 2 2 2" xfId="52095" xr:uid="{1BDEB818-1FFC-45EA-A8EC-D27D566C5F7C}"/>
    <cellStyle name="Notas 5 2 3 2 3" xfId="52094" xr:uid="{A0549312-2F8E-401B-B781-081BAD67E007}"/>
    <cellStyle name="Notas 5 2 3 3" xfId="5524" xr:uid="{0FC2D0C5-C2E9-49CB-B1FC-D7FF2AC257F0}"/>
    <cellStyle name="Notas 5 2 3 3 2" xfId="52096" xr:uid="{4B65519B-2EB2-4FE0-95DC-11CA714CD2A3}"/>
    <cellStyle name="Notas 5 2 3 4" xfId="52093" xr:uid="{7372868F-72AD-4339-ACBD-6BAE1599A7A7}"/>
    <cellStyle name="Notas 5 2 4" xfId="5525" xr:uid="{E61731A9-D783-4CF8-B744-46459AD2F398}"/>
    <cellStyle name="Notas 5 2 4 2" xfId="5526" xr:uid="{A09820C9-6172-4D25-AA0E-D7934039CEE8}"/>
    <cellStyle name="Notas 5 2 4 2 2" xfId="52098" xr:uid="{470E3C71-2855-4B28-A2FB-52FAEBDBBA1B}"/>
    <cellStyle name="Notas 5 2 4 3" xfId="52097" xr:uid="{D302DA48-623D-4644-BA56-A252476D1AC3}"/>
    <cellStyle name="Notas 5 2 5" xfId="5527" xr:uid="{294C115C-258A-433F-A521-E1D2071705AD}"/>
    <cellStyle name="Notas 5 2 5 2" xfId="52100" xr:uid="{21BC4ACE-370C-4E9D-9548-DE07E0DB866A}"/>
    <cellStyle name="Notas 5 2 5 3" xfId="52099" xr:uid="{968B7FCF-0557-44C3-B36D-1DCEC7604913}"/>
    <cellStyle name="Notas 5 2 6" xfId="52101" xr:uid="{64CAB591-1365-4F85-A84F-9639C6A411E9}"/>
    <cellStyle name="Notas 5 2 6 2" xfId="52102" xr:uid="{1D215D26-D3A9-483F-9874-CD19827CE179}"/>
    <cellStyle name="Notas 5 2 7" xfId="52103" xr:uid="{39E7ADE3-F193-4D51-B606-BF9C6AD0D58E}"/>
    <cellStyle name="Notas 5 2 7 2" xfId="52104" xr:uid="{119CBCC0-BC02-410B-86BD-BFEC9D100B98}"/>
    <cellStyle name="Notas 5 2 8" xfId="52105" xr:uid="{ED66F681-CDAA-47B9-9913-495D992B2302}"/>
    <cellStyle name="Notas 5 2 8 2" xfId="52106" xr:uid="{EB0FBC0C-211F-48C2-9BED-5FAD34BD9AD5}"/>
    <cellStyle name="Notas 5 2 9" xfId="52107" xr:uid="{0864E302-EAFC-412C-ADCE-359A8F661FB0}"/>
    <cellStyle name="Notas 5 2 9 2" xfId="52108" xr:uid="{62C88270-57E4-46AF-9BEB-504F097651D2}"/>
    <cellStyle name="Notas 5 3" xfId="5528" xr:uid="{9C747453-ECF7-473C-A981-866BEE8ED507}"/>
    <cellStyle name="Notas 5 3 10" xfId="52110" xr:uid="{D0B73594-BBF6-4CEF-A42E-DBCBB67162A0}"/>
    <cellStyle name="Notas 5 3 10 2" xfId="52111" xr:uid="{E4F7709A-0249-4841-8E5B-A303DF7C2B33}"/>
    <cellStyle name="Notas 5 3 11" xfId="52112" xr:uid="{2830DA35-98EC-4220-AEE3-191C15042151}"/>
    <cellStyle name="Notas 5 3 12" xfId="52109" xr:uid="{C775B084-13C0-4771-BF5B-B153CA6E0225}"/>
    <cellStyle name="Notas 5 3 2" xfId="5529" xr:uid="{0E026F1C-7476-4BCB-91E3-899DC5712824}"/>
    <cellStyle name="Notas 5 3 2 2" xfId="5530" xr:uid="{087CEF2E-5031-44CC-B292-7AC8A6E489FB}"/>
    <cellStyle name="Notas 5 3 2 2 2" xfId="5531" xr:uid="{74E65D67-7827-463C-893C-C3BFE4BB0CBD}"/>
    <cellStyle name="Notas 5 3 2 2 2 2" xfId="52115" xr:uid="{37A73653-CBD1-4AC1-A44D-CF69CC545EFE}"/>
    <cellStyle name="Notas 5 3 2 2 3" xfId="52114" xr:uid="{9CD79BA5-9C7F-4D3E-AC12-48CBFEBA17BE}"/>
    <cellStyle name="Notas 5 3 2 3" xfId="5532" xr:uid="{8C781E89-31AD-4678-AE40-C74DCFDEB6BD}"/>
    <cellStyle name="Notas 5 3 2 3 2" xfId="52116" xr:uid="{1CF9DD6A-E86D-4943-A4B4-7407E722C7CF}"/>
    <cellStyle name="Notas 5 3 2 4" xfId="52113" xr:uid="{243B5FCD-8634-4793-95B8-972A6580F56F}"/>
    <cellStyle name="Notas 5 3 3" xfId="5533" xr:uid="{A667C61A-C2F1-4688-A60D-C0F4576C51FE}"/>
    <cellStyle name="Notas 5 3 3 2" xfId="5534" xr:uid="{6C3834DF-74E7-45DF-91FE-3D471748DE2B}"/>
    <cellStyle name="Notas 5 3 3 2 2" xfId="52118" xr:uid="{91347D71-2B33-4235-88AB-B44F3066444A}"/>
    <cellStyle name="Notas 5 3 3 3" xfId="52117" xr:uid="{1A88172F-FA38-4FD6-88B9-BEE7AF0AF1B0}"/>
    <cellStyle name="Notas 5 3 4" xfId="5535" xr:uid="{578CEE3D-2FBE-4B59-8667-15C0404C4A5D}"/>
    <cellStyle name="Notas 5 3 4 2" xfId="52120" xr:uid="{381D9C3F-B340-4A97-A8E5-36A765DDC916}"/>
    <cellStyle name="Notas 5 3 4 3" xfId="52119" xr:uid="{6CE73EB5-B114-42A9-8322-9A1556F98ECC}"/>
    <cellStyle name="Notas 5 3 5" xfId="52121" xr:uid="{F8A233C9-4767-4BF7-9CC9-87FA58EE3EFC}"/>
    <cellStyle name="Notas 5 3 5 2" xfId="52122" xr:uid="{20929873-75B5-44AA-ADD3-F000DD5AFEB9}"/>
    <cellStyle name="Notas 5 3 6" xfId="52123" xr:uid="{A51418F4-4FDE-4203-B373-ACBD8E47CC26}"/>
    <cellStyle name="Notas 5 3 6 2" xfId="52124" xr:uid="{30D71D23-3A23-4C6D-9B8C-33444E3D5381}"/>
    <cellStyle name="Notas 5 3 7" xfId="52125" xr:uid="{0FA00052-0F3D-45AF-A3E4-21D777962A16}"/>
    <cellStyle name="Notas 5 3 7 2" xfId="52126" xr:uid="{1753F445-923C-4FA2-B7AE-1944C42659B2}"/>
    <cellStyle name="Notas 5 3 8" xfId="52127" xr:uid="{3669D079-7673-4CFD-BEBE-35DED0465C6A}"/>
    <cellStyle name="Notas 5 3 8 2" xfId="52128" xr:uid="{B6CD767E-A353-471E-B09E-21C91CBA1B79}"/>
    <cellStyle name="Notas 5 3 9" xfId="52129" xr:uid="{B25F4198-8131-4FB5-90E9-FA5D0F3C2868}"/>
    <cellStyle name="Notas 5 3 9 2" xfId="52130" xr:uid="{2E93B535-323B-44C1-8379-92D5A98D54DF}"/>
    <cellStyle name="Notas 5 4" xfId="5536" xr:uid="{E644E936-6A34-454D-8DE4-5B8F9E6958EF}"/>
    <cellStyle name="Notas 5 4 10" xfId="52132" xr:uid="{863CF340-7D9F-4596-B0BD-43572A70ADAC}"/>
    <cellStyle name="Notas 5 4 10 2" xfId="52133" xr:uid="{EB40F245-DEDC-4E57-99A0-CC571203FC50}"/>
    <cellStyle name="Notas 5 4 11" xfId="52134" xr:uid="{0536FC2D-ACD7-4CB4-B671-BB3FC50BE4DD}"/>
    <cellStyle name="Notas 5 4 12" xfId="52131" xr:uid="{4876ED4C-59B3-43D4-95FF-7B0C8C499C98}"/>
    <cellStyle name="Notas 5 4 2" xfId="5537" xr:uid="{FDDCC0DE-7B68-4178-B539-E3B08D0052F4}"/>
    <cellStyle name="Notas 5 4 2 2" xfId="5538" xr:uid="{930B856B-0FA1-475D-BF7F-B9235EF48A13}"/>
    <cellStyle name="Notas 5 4 2 2 2" xfId="52136" xr:uid="{C68C42F2-694B-4D74-9966-AA0C69DA75EB}"/>
    <cellStyle name="Notas 5 4 2 3" xfId="52135" xr:uid="{DAD57A54-DBAF-4E90-9F3B-21F5BA02EAD8}"/>
    <cellStyle name="Notas 5 4 3" xfId="5539" xr:uid="{F93616A5-7984-412F-B6A8-E979DC011F3A}"/>
    <cellStyle name="Notas 5 4 3 2" xfId="52138" xr:uid="{033D39F9-E829-4B7B-9115-29F01709BCA3}"/>
    <cellStyle name="Notas 5 4 3 3" xfId="52137" xr:uid="{8018A097-EFA4-49EB-86C8-FBAC68794DF6}"/>
    <cellStyle name="Notas 5 4 4" xfId="52139" xr:uid="{30820654-D2B1-44B6-A8E0-71AEDB266924}"/>
    <cellStyle name="Notas 5 4 4 2" xfId="52140" xr:uid="{5C585C73-BBD8-42D7-B531-B80760BF16B3}"/>
    <cellStyle name="Notas 5 4 5" xfId="52141" xr:uid="{AF641078-F1B3-4556-B816-D13590501BE1}"/>
    <cellStyle name="Notas 5 4 5 2" xfId="52142" xr:uid="{F12105FC-7E24-478F-ADCA-ADA37902D048}"/>
    <cellStyle name="Notas 5 4 6" xfId="52143" xr:uid="{B641DB14-3238-445B-8699-30DF2DFAF920}"/>
    <cellStyle name="Notas 5 4 6 2" xfId="52144" xr:uid="{72B31B59-B286-4C74-8755-91C30071348F}"/>
    <cellStyle name="Notas 5 4 7" xfId="52145" xr:uid="{29AFC668-B868-440A-A014-5C30F586F2D1}"/>
    <cellStyle name="Notas 5 4 7 2" xfId="52146" xr:uid="{817A9F24-E1CA-42FE-B66E-8DEAB26DF7A1}"/>
    <cellStyle name="Notas 5 4 8" xfId="52147" xr:uid="{1EE48023-9628-4BD2-B7F8-70BA0B6842BC}"/>
    <cellStyle name="Notas 5 4 8 2" xfId="52148" xr:uid="{229C8252-8B7C-419D-80BE-009FBCB31DB8}"/>
    <cellStyle name="Notas 5 4 9" xfId="52149" xr:uid="{8AB555A4-F7AE-4F26-8535-C253A10E9A29}"/>
    <cellStyle name="Notas 5 4 9 2" xfId="52150" xr:uid="{A7521CF8-56E9-49C1-BEAB-0160AB297602}"/>
    <cellStyle name="Notas 5 5" xfId="5540" xr:uid="{F28A57C0-6F3F-40AE-9AF3-74F2BE21C063}"/>
    <cellStyle name="Notas 5 5 10" xfId="52152" xr:uid="{1B16D0D4-AB53-4D9C-AFA7-9475EED59667}"/>
    <cellStyle name="Notas 5 5 10 2" xfId="52153" xr:uid="{2F411CD0-13CC-49B0-9E2B-F468AF3B8E8F}"/>
    <cellStyle name="Notas 5 5 11" xfId="52154" xr:uid="{79A03CF8-562F-467D-BF1D-B3E4C00278A1}"/>
    <cellStyle name="Notas 5 5 12" xfId="52151" xr:uid="{5BB2A50F-BC29-44F9-8DFD-F203C3FF4591}"/>
    <cellStyle name="Notas 5 5 2" xfId="5541" xr:uid="{DA25FC28-FB40-4CDC-8FA0-38BE59EEBD69}"/>
    <cellStyle name="Notas 5 5 2 2" xfId="52156" xr:uid="{F29155F2-BAC3-43ED-A468-1E3174E27548}"/>
    <cellStyle name="Notas 5 5 2 3" xfId="52155" xr:uid="{4E1544D7-9216-4515-BEAE-A38D8B44D0F8}"/>
    <cellStyle name="Notas 5 5 3" xfId="52157" xr:uid="{9BB8F241-47D3-4239-BC88-DA45518BF3AF}"/>
    <cellStyle name="Notas 5 5 3 2" xfId="52158" xr:uid="{C131A976-73AB-4F0A-AE5D-799BC5012A42}"/>
    <cellStyle name="Notas 5 5 4" xfId="52159" xr:uid="{7342D01B-8749-4B2F-9BC7-E4BB686EA93D}"/>
    <cellStyle name="Notas 5 5 4 2" xfId="52160" xr:uid="{A327F4D0-04FF-488A-A523-8AE19B4C776D}"/>
    <cellStyle name="Notas 5 5 5" xfId="52161" xr:uid="{E53D7584-EC17-4963-9849-3D61A25299F1}"/>
    <cellStyle name="Notas 5 5 5 2" xfId="52162" xr:uid="{AB10CE00-1C94-4F17-9225-0DF80072AECE}"/>
    <cellStyle name="Notas 5 5 6" xfId="52163" xr:uid="{C20A2F45-30DA-4902-A903-D2F89C4C6FEB}"/>
    <cellStyle name="Notas 5 5 6 2" xfId="52164" xr:uid="{8B79F5EB-869C-4E48-9FDE-C6E51EBC953D}"/>
    <cellStyle name="Notas 5 5 7" xfId="52165" xr:uid="{5231150A-AE61-4418-A8F8-8B4368DF79B0}"/>
    <cellStyle name="Notas 5 5 7 2" xfId="52166" xr:uid="{E9F16B4A-E239-4E7B-9050-4CC8269544F6}"/>
    <cellStyle name="Notas 5 5 8" xfId="52167" xr:uid="{833FF74D-727A-46D4-901C-2A67CAF0CE8D}"/>
    <cellStyle name="Notas 5 5 8 2" xfId="52168" xr:uid="{6569A7D7-ED81-4308-9B88-38203188B3A1}"/>
    <cellStyle name="Notas 5 5 9" xfId="52169" xr:uid="{D9282088-7C57-492C-BD08-ED3BAD4F4052}"/>
    <cellStyle name="Notas 5 5 9 2" xfId="52170" xr:uid="{6AD60B34-52D4-487F-AB6A-FEB4DA356A28}"/>
    <cellStyle name="Notas 5 6" xfId="5542" xr:uid="{EAD15F0A-51B6-4CEC-953F-DD3B181E0EAE}"/>
    <cellStyle name="Notas 5 6 10" xfId="52172" xr:uid="{C02D811B-8526-4532-878C-9D912B91AC00}"/>
    <cellStyle name="Notas 5 6 10 2" xfId="52173" xr:uid="{3F557D4F-4264-4E20-8389-672555F980F8}"/>
    <cellStyle name="Notas 5 6 11" xfId="52174" xr:uid="{9FA98BBB-BCAC-43EF-A627-600987BA3402}"/>
    <cellStyle name="Notas 5 6 12" xfId="52171" xr:uid="{EAE85A1A-562C-4971-B4E5-DFD62F6CA76E}"/>
    <cellStyle name="Notas 5 6 2" xfId="52175" xr:uid="{5539540B-B2C8-4376-9422-AB8D896EB2A2}"/>
    <cellStyle name="Notas 5 6 2 2" xfId="52176" xr:uid="{9123EF2F-B0A0-40F1-A5D8-51AADC50C7E3}"/>
    <cellStyle name="Notas 5 6 3" xfId="52177" xr:uid="{3E239E63-D909-4C29-B18F-E01F0E4119DD}"/>
    <cellStyle name="Notas 5 6 3 2" xfId="52178" xr:uid="{0C3ED40B-EBF9-43F0-AFE3-FBBA5092E342}"/>
    <cellStyle name="Notas 5 6 4" xfId="52179" xr:uid="{704617C5-71F5-422D-BB88-2378A6F4BA99}"/>
    <cellStyle name="Notas 5 6 4 2" xfId="52180" xr:uid="{7BDA8C1C-04DF-450B-8193-5431FDE4EE41}"/>
    <cellStyle name="Notas 5 6 5" xfId="52181" xr:uid="{8BBE7E2F-4B77-40C9-A52D-C1F1AB354314}"/>
    <cellStyle name="Notas 5 6 5 2" xfId="52182" xr:uid="{5F893205-95E7-4391-8DBA-47CF4FC0B34F}"/>
    <cellStyle name="Notas 5 6 6" xfId="52183" xr:uid="{B9585A88-0DF7-4FD6-8603-0410897FAADB}"/>
    <cellStyle name="Notas 5 6 6 2" xfId="52184" xr:uid="{FCEC30DE-3830-4295-9AC3-681D8BA8EAAD}"/>
    <cellStyle name="Notas 5 6 7" xfId="52185" xr:uid="{E14327BE-C7D5-4140-9857-E94A6598CF88}"/>
    <cellStyle name="Notas 5 6 7 2" xfId="52186" xr:uid="{9ADD0F2F-EB9F-4C80-81ED-D79F0C40B567}"/>
    <cellStyle name="Notas 5 6 8" xfId="52187" xr:uid="{ED9A279E-95BE-4CFF-A987-510587590E60}"/>
    <cellStyle name="Notas 5 6 8 2" xfId="52188" xr:uid="{5B69CE93-4B7A-4CE2-A1D1-4698D0CEF260}"/>
    <cellStyle name="Notas 5 6 9" xfId="52189" xr:uid="{E5172F4E-AD4C-44FE-BF89-A94B16A77E7D}"/>
    <cellStyle name="Notas 5 6 9 2" xfId="52190" xr:uid="{94C136A2-B6EB-448A-B97E-7CE2826D7C4F}"/>
    <cellStyle name="Notas 5 7" xfId="52191" xr:uid="{05ADDE4F-7B17-488B-A407-6247F49FC791}"/>
    <cellStyle name="Notas 5 7 2" xfId="52192" xr:uid="{D4F01C6F-E754-4BAC-B828-42A1F6916F4A}"/>
    <cellStyle name="Notas 5 8" xfId="52193" xr:uid="{FE56167E-F948-4C7D-8781-73D67E88C0A6}"/>
    <cellStyle name="Notas 5 8 2" xfId="52194" xr:uid="{C6419A6D-254A-48B6-B27B-8FD03F0D34FE}"/>
    <cellStyle name="Notas 5 9" xfId="52195" xr:uid="{D7B3CF03-B540-4EC8-8933-B6BDD378B828}"/>
    <cellStyle name="Notas 5 9 2" xfId="52196" xr:uid="{545341B6-B53C-45FF-8ED0-2682E30F35A1}"/>
    <cellStyle name="Notas 50" xfId="52197" xr:uid="{400E2849-D0EC-420C-9F89-97BF062926F2}"/>
    <cellStyle name="Notas 50 10" xfId="52198" xr:uid="{B6EDCA45-A659-41F1-ABA2-1D3FC139699E}"/>
    <cellStyle name="Notas 50 10 2" xfId="52199" xr:uid="{829290B2-79E9-478D-976A-AC6EF0ADEF29}"/>
    <cellStyle name="Notas 50 11" xfId="52200" xr:uid="{6FCDB499-6018-411C-96F9-4DCDB6B11AE4}"/>
    <cellStyle name="Notas 50 2" xfId="52201" xr:uid="{FEA83C42-FBD7-4A56-8A7B-7436C0D021AA}"/>
    <cellStyle name="Notas 50 2 2" xfId="52202" xr:uid="{93100F9E-2CDD-4904-B8A7-6DA6B19DFDC9}"/>
    <cellStyle name="Notas 50 3" xfId="52203" xr:uid="{9B64AEF1-FB56-41C0-A769-9D29097D9D2A}"/>
    <cellStyle name="Notas 50 3 2" xfId="52204" xr:uid="{DAB712AF-43AE-45E7-A453-D1F7657C6672}"/>
    <cellStyle name="Notas 50 4" xfId="52205" xr:uid="{4D816F64-FD31-475C-B030-3D04EEFCE352}"/>
    <cellStyle name="Notas 50 4 2" xfId="52206" xr:uid="{297E4604-80FD-43BA-932C-9882F3062198}"/>
    <cellStyle name="Notas 50 5" xfId="52207" xr:uid="{81CC73B1-FFE1-4C95-9521-AAA6F45BF05D}"/>
    <cellStyle name="Notas 50 5 2" xfId="52208" xr:uid="{B3AF668F-F202-4867-8E6B-E490173E134F}"/>
    <cellStyle name="Notas 50 6" xfId="52209" xr:uid="{26436E8F-3F00-47BA-B88D-18D57C194AB9}"/>
    <cellStyle name="Notas 50 6 2" xfId="52210" xr:uid="{1B67DF8D-37ED-494D-82EC-37BFB539EC26}"/>
    <cellStyle name="Notas 50 7" xfId="52211" xr:uid="{C337ED93-7116-4112-8AAA-745315E0F0DD}"/>
    <cellStyle name="Notas 50 7 2" xfId="52212" xr:uid="{CB08E80F-DEF2-4700-93F1-F4E4EB2A0713}"/>
    <cellStyle name="Notas 50 8" xfId="52213" xr:uid="{9A8B763A-9910-4587-8B32-1AB5B2B47AA0}"/>
    <cellStyle name="Notas 50 8 2" xfId="52214" xr:uid="{2A73914A-C6CC-4DD4-8C3C-3C56599A044B}"/>
    <cellStyle name="Notas 50 9" xfId="52215" xr:uid="{8FACE9EA-F756-4FDA-917B-994653322CE5}"/>
    <cellStyle name="Notas 50 9 2" xfId="52216" xr:uid="{0158D7C6-0CC7-4E32-A4AE-CEFA438BF8E6}"/>
    <cellStyle name="Notas 51" xfId="52217" xr:uid="{D01DC989-D7C3-4D1A-B259-E73987F8D647}"/>
    <cellStyle name="Notas 51 10" xfId="52218" xr:uid="{A5957817-9E24-4CA9-A484-297209E97645}"/>
    <cellStyle name="Notas 51 10 2" xfId="52219" xr:uid="{42B24FA5-24A2-4F33-8CCA-225738343B1F}"/>
    <cellStyle name="Notas 51 11" xfId="52220" xr:uid="{15D4239C-3568-472E-AA25-94203F5EA16A}"/>
    <cellStyle name="Notas 51 2" xfId="52221" xr:uid="{509F843F-549F-42C7-BE3C-6FBDEF81C9A6}"/>
    <cellStyle name="Notas 51 2 2" xfId="52222" xr:uid="{BAECD7CF-D4F1-4471-89EF-C30B5149A9AB}"/>
    <cellStyle name="Notas 51 3" xfId="52223" xr:uid="{CEB26754-28DB-4227-83A3-9FB4BCE1537B}"/>
    <cellStyle name="Notas 51 3 2" xfId="52224" xr:uid="{F3E2DB15-4FCA-406F-BB89-28174AB80B15}"/>
    <cellStyle name="Notas 51 4" xfId="52225" xr:uid="{34DACA68-F8C1-4519-A7A0-C65627C73B42}"/>
    <cellStyle name="Notas 51 4 2" xfId="52226" xr:uid="{C8B5E8AC-F86F-46B3-92C6-AAF539741228}"/>
    <cellStyle name="Notas 51 5" xfId="52227" xr:uid="{E9498B14-50C9-4890-B891-84CA21FE5A61}"/>
    <cellStyle name="Notas 51 5 2" xfId="52228" xr:uid="{E8A44794-626B-448B-BCB0-63875404D6EB}"/>
    <cellStyle name="Notas 51 6" xfId="52229" xr:uid="{8AE936FD-FE4E-4BE3-A6AD-E259371C13FC}"/>
    <cellStyle name="Notas 51 6 2" xfId="52230" xr:uid="{A45F970E-5B91-4ACA-A4CF-8B53A9D0C780}"/>
    <cellStyle name="Notas 51 7" xfId="52231" xr:uid="{62069C11-6318-4FF6-BDBE-88DAFCED23D2}"/>
    <cellStyle name="Notas 51 7 2" xfId="52232" xr:uid="{272CE829-EAEB-443F-9BF5-DA28F0B7D883}"/>
    <cellStyle name="Notas 51 8" xfId="52233" xr:uid="{0726AAFF-CFB8-482A-A082-28FF5C45C9BE}"/>
    <cellStyle name="Notas 51 8 2" xfId="52234" xr:uid="{27272C36-17E3-4898-B03A-4564FF7E9B9B}"/>
    <cellStyle name="Notas 51 9" xfId="52235" xr:uid="{CFDD3471-06DA-43AE-86CB-2AE6A12E7E4E}"/>
    <cellStyle name="Notas 51 9 2" xfId="52236" xr:uid="{32550934-88E2-4118-AD0E-FE431D73422C}"/>
    <cellStyle name="Notas 52" xfId="52237" xr:uid="{7417E323-9C90-4AB5-9A65-CCF6654AB17F}"/>
    <cellStyle name="Notas 52 10" xfId="52238" xr:uid="{9872EEF9-462A-42FC-A91A-43BFB94F3C21}"/>
    <cellStyle name="Notas 52 10 2" xfId="52239" xr:uid="{67939D5D-107C-4D77-A677-9D53AD0B6AB5}"/>
    <cellStyle name="Notas 52 11" xfId="52240" xr:uid="{49251045-18AF-42D4-954D-1B6062B6F433}"/>
    <cellStyle name="Notas 52 2" xfId="52241" xr:uid="{61F88761-5BCA-4FB4-8733-C0469EB7DCDD}"/>
    <cellStyle name="Notas 52 2 2" xfId="52242" xr:uid="{0DFEF61C-C47C-436F-9692-C08AC4A54F95}"/>
    <cellStyle name="Notas 52 3" xfId="52243" xr:uid="{8D6ED7A2-19FC-4CE1-BC63-01670A0F5AFC}"/>
    <cellStyle name="Notas 52 3 2" xfId="52244" xr:uid="{79521C21-F715-4F20-9BE6-3CCDF16E6EFD}"/>
    <cellStyle name="Notas 52 4" xfId="52245" xr:uid="{BEEA5321-F080-4F1D-BDC1-B93C512398D0}"/>
    <cellStyle name="Notas 52 4 2" xfId="52246" xr:uid="{B80DAB50-B832-47B5-8EF7-B38F29E19237}"/>
    <cellStyle name="Notas 52 5" xfId="52247" xr:uid="{69800162-1902-48EE-A0C6-E925FC80FD46}"/>
    <cellStyle name="Notas 52 5 2" xfId="52248" xr:uid="{30F8C07F-FDA9-42B1-9885-29C7E5FAC5F5}"/>
    <cellStyle name="Notas 52 6" xfId="52249" xr:uid="{9FC5056C-B520-4FAF-833C-C0C564238A20}"/>
    <cellStyle name="Notas 52 6 2" xfId="52250" xr:uid="{035CC054-2350-4A30-8767-27D3EE27E670}"/>
    <cellStyle name="Notas 52 7" xfId="52251" xr:uid="{40197E19-2536-4914-9D92-8CFFC31607CE}"/>
    <cellStyle name="Notas 52 7 2" xfId="52252" xr:uid="{88CD5950-677B-4FA5-A130-83562FC5DF30}"/>
    <cellStyle name="Notas 52 8" xfId="52253" xr:uid="{D71101B3-FCFB-406A-AFDD-7B27F98A4F60}"/>
    <cellStyle name="Notas 52 8 2" xfId="52254" xr:uid="{1F802375-1B6F-4AD7-9FC4-EB327E5387F5}"/>
    <cellStyle name="Notas 52 9" xfId="52255" xr:uid="{9A67817A-5E07-4736-92DD-75A66521DC9C}"/>
    <cellStyle name="Notas 52 9 2" xfId="52256" xr:uid="{31ACDBE0-1156-48BD-88CF-D0AB62905FDE}"/>
    <cellStyle name="Notas 53" xfId="52257" xr:uid="{1C1701E5-42BE-423C-8F27-7AB90FF5299C}"/>
    <cellStyle name="Notas 53 10" xfId="52258" xr:uid="{7A7423DE-8A87-4AAB-A06C-A64E100A12B1}"/>
    <cellStyle name="Notas 53 10 2" xfId="52259" xr:uid="{B0CAC3E9-D49A-49FB-A005-995E58EC09B4}"/>
    <cellStyle name="Notas 53 11" xfId="52260" xr:uid="{2381EC7D-7641-47F6-A410-CC00185D2ACE}"/>
    <cellStyle name="Notas 53 2" xfId="52261" xr:uid="{9FC1E9BC-BA97-4DE0-A740-E37424801082}"/>
    <cellStyle name="Notas 53 2 2" xfId="52262" xr:uid="{A03782FD-C3A5-4F7A-A147-638C60559AA5}"/>
    <cellStyle name="Notas 53 3" xfId="52263" xr:uid="{6D67415C-7BDE-4D74-B948-3A17801D51D2}"/>
    <cellStyle name="Notas 53 3 2" xfId="52264" xr:uid="{DABC7C8A-569F-41C0-8979-2D882710487D}"/>
    <cellStyle name="Notas 53 4" xfId="52265" xr:uid="{6641ACC1-48B7-44F8-8A6D-9C4449F61817}"/>
    <cellStyle name="Notas 53 4 2" xfId="52266" xr:uid="{FF209DD9-DB5E-4C39-B5AF-EE980F2F151D}"/>
    <cellStyle name="Notas 53 5" xfId="52267" xr:uid="{8F941B40-3F95-4442-A233-02268C256F6B}"/>
    <cellStyle name="Notas 53 5 2" xfId="52268" xr:uid="{910C225B-D9BA-4595-AC33-E8E693E6E53F}"/>
    <cellStyle name="Notas 53 6" xfId="52269" xr:uid="{696741A5-6B6A-483B-B9F3-63CB11BF6154}"/>
    <cellStyle name="Notas 53 6 2" xfId="52270" xr:uid="{1E0678B4-B4D4-4474-A8BA-1B58692ECFF2}"/>
    <cellStyle name="Notas 53 7" xfId="52271" xr:uid="{7740FAFA-5EDD-4E8E-99B7-F3033E2BE0C1}"/>
    <cellStyle name="Notas 53 7 2" xfId="52272" xr:uid="{2387DC0F-401A-4223-99FF-56887703FAD1}"/>
    <cellStyle name="Notas 53 8" xfId="52273" xr:uid="{4A44067B-30B9-4B9C-9D45-5C5B884A37D4}"/>
    <cellStyle name="Notas 53 8 2" xfId="52274" xr:uid="{D4C82129-6BDF-4E41-A1AF-CF7430B7AAD0}"/>
    <cellStyle name="Notas 53 9" xfId="52275" xr:uid="{5EC32F10-965C-408D-8D1E-1844701A4D05}"/>
    <cellStyle name="Notas 53 9 2" xfId="52276" xr:uid="{B05F2F03-C766-4A93-BA78-1F2DAFB7C18C}"/>
    <cellStyle name="Notas 54" xfId="52277" xr:uid="{3F3D0D39-7E35-4A91-A6BF-715A3D01EC0F}"/>
    <cellStyle name="Notas 54 10" xfId="52278" xr:uid="{D9C34501-6FA6-47BD-9C11-CD9BA0F31447}"/>
    <cellStyle name="Notas 54 10 2" xfId="52279" xr:uid="{7B69B38F-2E9F-4445-8AB2-19906666356D}"/>
    <cellStyle name="Notas 54 11" xfId="52280" xr:uid="{71F7F1C0-88B9-4444-858A-E5938CE05025}"/>
    <cellStyle name="Notas 54 2" xfId="52281" xr:uid="{24F3DCCC-75DB-4222-A333-4F4B07E63842}"/>
    <cellStyle name="Notas 54 2 2" xfId="52282" xr:uid="{E161415D-F8CA-4C91-99AD-6F0FDBD67D76}"/>
    <cellStyle name="Notas 54 3" xfId="52283" xr:uid="{EAB4B5CB-30AA-4C43-8795-90352AB43228}"/>
    <cellStyle name="Notas 54 3 2" xfId="52284" xr:uid="{B8CC1668-1B47-439A-91A4-A32629832FEE}"/>
    <cellStyle name="Notas 54 4" xfId="52285" xr:uid="{609EF5AA-A8BC-40BA-AD18-44254C8332CB}"/>
    <cellStyle name="Notas 54 4 2" xfId="52286" xr:uid="{9D50DE57-8A1C-4482-AFA6-6EF19F9AADD7}"/>
    <cellStyle name="Notas 54 5" xfId="52287" xr:uid="{6FAF6124-3248-4F3B-B573-B83D7595D702}"/>
    <cellStyle name="Notas 54 5 2" xfId="52288" xr:uid="{D421F226-BFF1-4E84-B8B0-50E4A212E4D3}"/>
    <cellStyle name="Notas 54 6" xfId="52289" xr:uid="{48A6996B-89F5-4D36-88F1-9B85C8800040}"/>
    <cellStyle name="Notas 54 6 2" xfId="52290" xr:uid="{C3E4CA61-0A5E-4D3B-9340-4AE78812D0D5}"/>
    <cellStyle name="Notas 54 7" xfId="52291" xr:uid="{E61EB6E6-3F0C-464F-BF0E-80B03B7231A8}"/>
    <cellStyle name="Notas 54 7 2" xfId="52292" xr:uid="{33E43423-A248-439D-921A-CC3BBA9C89A8}"/>
    <cellStyle name="Notas 54 8" xfId="52293" xr:uid="{F5E7687D-424A-49A2-B629-AAC944C5A7A9}"/>
    <cellStyle name="Notas 54 8 2" xfId="52294" xr:uid="{B3BBA0F5-0F9A-4481-995F-0437243BBA30}"/>
    <cellStyle name="Notas 54 9" xfId="52295" xr:uid="{2F6CDA88-4700-4EC5-B870-3CD178F7F57D}"/>
    <cellStyle name="Notas 54 9 2" xfId="52296" xr:uid="{6A09565C-3AA2-4124-9178-3D6CF409C2D6}"/>
    <cellStyle name="Notas 55" xfId="52297" xr:uid="{50D496BE-1A05-484F-A649-6814FE9942F1}"/>
    <cellStyle name="Notas 55 10" xfId="52298" xr:uid="{AF911591-BA44-4A42-9B15-9FEF3CD7E8F0}"/>
    <cellStyle name="Notas 55 10 2" xfId="52299" xr:uid="{90E87832-EB3C-4F99-9A62-F008DB59F058}"/>
    <cellStyle name="Notas 55 11" xfId="52300" xr:uid="{16D22785-1C3F-4E17-B418-554B2A366BF9}"/>
    <cellStyle name="Notas 55 2" xfId="52301" xr:uid="{72C3B4AB-DB51-4CDE-A1FC-C2468899E95C}"/>
    <cellStyle name="Notas 55 2 2" xfId="52302" xr:uid="{EBEB1470-E9BF-42A2-ADF2-B02C4C28B1DB}"/>
    <cellStyle name="Notas 55 3" xfId="52303" xr:uid="{8A718188-D809-443E-ACD6-96637835D012}"/>
    <cellStyle name="Notas 55 3 2" xfId="52304" xr:uid="{1B94B10A-91EB-4AD5-BC17-B23608C33107}"/>
    <cellStyle name="Notas 55 4" xfId="52305" xr:uid="{97F42D51-DC34-4AA3-AA91-A0BBD8EC84DD}"/>
    <cellStyle name="Notas 55 4 2" xfId="52306" xr:uid="{5DB35324-C6A1-4EF1-897F-4BE301DEDB85}"/>
    <cellStyle name="Notas 55 5" xfId="52307" xr:uid="{1752F50E-0FD4-4988-BFDC-9864F60016E5}"/>
    <cellStyle name="Notas 55 5 2" xfId="52308" xr:uid="{8016B75A-00BE-487D-AF7F-AC1F07070D59}"/>
    <cellStyle name="Notas 55 6" xfId="52309" xr:uid="{F80EACF1-C08D-4A7C-BFAE-B6010C27DED4}"/>
    <cellStyle name="Notas 55 6 2" xfId="52310" xr:uid="{B059E5D6-B12E-4DA0-9D10-755386BF14CF}"/>
    <cellStyle name="Notas 55 7" xfId="52311" xr:uid="{05F81CD1-23AF-442E-A322-2BBF74E77DAA}"/>
    <cellStyle name="Notas 55 7 2" xfId="52312" xr:uid="{BFC4687C-3869-4485-BFB4-9EC06FE9EC2B}"/>
    <cellStyle name="Notas 55 8" xfId="52313" xr:uid="{11478CD1-969B-48EA-ABA2-BE08BD143FF4}"/>
    <cellStyle name="Notas 55 8 2" xfId="52314" xr:uid="{1E5D1923-B353-42F7-A9B9-F3BA2698C779}"/>
    <cellStyle name="Notas 55 9" xfId="52315" xr:uid="{CFC7F3B1-A312-4033-B49C-110BCB655A03}"/>
    <cellStyle name="Notas 55 9 2" xfId="52316" xr:uid="{914199B5-1967-4F14-9D54-5EAE4F95FF2C}"/>
    <cellStyle name="Notas 56" xfId="52317" xr:uid="{929F2F6B-7B44-45BB-A923-C256A606CE00}"/>
    <cellStyle name="Notas 56 10" xfId="52318" xr:uid="{242D9FAC-68CA-40BD-975F-94C76BD1ED0D}"/>
    <cellStyle name="Notas 56 10 2" xfId="52319" xr:uid="{2E087310-85FE-4680-B405-90C484D418A4}"/>
    <cellStyle name="Notas 56 11" xfId="52320" xr:uid="{0B191282-E33C-49F4-B18C-7629584B777E}"/>
    <cellStyle name="Notas 56 2" xfId="52321" xr:uid="{741A33DC-B933-4D8D-9882-DC2510265954}"/>
    <cellStyle name="Notas 56 2 2" xfId="52322" xr:uid="{35969A01-F8E4-49F8-A02C-0C4776D62322}"/>
    <cellStyle name="Notas 56 3" xfId="52323" xr:uid="{5B413CC6-F080-43FC-A94F-4A9B000D3A83}"/>
    <cellStyle name="Notas 56 3 2" xfId="52324" xr:uid="{937EC5DA-F9C4-43D2-9F82-087D949627AF}"/>
    <cellStyle name="Notas 56 4" xfId="52325" xr:uid="{908FF0F1-E90E-4C18-96AD-2171CC4E8AD4}"/>
    <cellStyle name="Notas 56 4 2" xfId="52326" xr:uid="{6B8268C8-924D-4BE6-BA0F-EAEF35D58FB8}"/>
    <cellStyle name="Notas 56 5" xfId="52327" xr:uid="{029858A5-3F7E-44E7-BED9-2E2AFDE8A40B}"/>
    <cellStyle name="Notas 56 5 2" xfId="52328" xr:uid="{589EDB51-2CA0-46C8-BC6F-E4560BE93131}"/>
    <cellStyle name="Notas 56 6" xfId="52329" xr:uid="{204A9FD8-1950-40F5-B183-68D0F5F2CE4A}"/>
    <cellStyle name="Notas 56 6 2" xfId="52330" xr:uid="{9ABA854A-72B6-424E-AD07-E0B9D1023F49}"/>
    <cellStyle name="Notas 56 7" xfId="52331" xr:uid="{A2C0CE29-FB7B-4F70-B653-0F464B78675A}"/>
    <cellStyle name="Notas 56 7 2" xfId="52332" xr:uid="{52F8726B-8E30-476E-BAD2-6CE488B14D9A}"/>
    <cellStyle name="Notas 56 8" xfId="52333" xr:uid="{E914651F-00ED-4056-8B86-0819488E714B}"/>
    <cellStyle name="Notas 56 8 2" xfId="52334" xr:uid="{7AF7190B-95C5-46FF-A13D-58A01988B63E}"/>
    <cellStyle name="Notas 56 9" xfId="52335" xr:uid="{622F3892-0457-4AE7-BEB2-E16B1A7E3699}"/>
    <cellStyle name="Notas 56 9 2" xfId="52336" xr:uid="{C71FE5C5-76D6-41EB-B0C2-3C40E269DB9A}"/>
    <cellStyle name="Notas 57" xfId="52337" xr:uid="{219210C4-6CEC-4BB9-9159-0AD366EC9FD4}"/>
    <cellStyle name="Notas 57 10" xfId="52338" xr:uid="{81E50669-D0D5-4B36-81D8-31E3F0F7E72E}"/>
    <cellStyle name="Notas 57 10 2" xfId="52339" xr:uid="{80189191-E99F-4113-A5C4-DBAA83A03E63}"/>
    <cellStyle name="Notas 57 11" xfId="52340" xr:uid="{1E9F74A4-A76E-46A0-B048-0AF856A0C24A}"/>
    <cellStyle name="Notas 57 2" xfId="52341" xr:uid="{A61B3F7D-C79C-4046-A9FC-918CB3ACB88A}"/>
    <cellStyle name="Notas 57 2 2" xfId="52342" xr:uid="{13DCE60D-FBDE-47CC-A982-999BA2561128}"/>
    <cellStyle name="Notas 57 3" xfId="52343" xr:uid="{2801D18C-1F78-4D05-9897-EA659F3A0583}"/>
    <cellStyle name="Notas 57 3 2" xfId="52344" xr:uid="{B2D1AFBE-1E29-4A57-B6CC-283547EF0071}"/>
    <cellStyle name="Notas 57 4" xfId="52345" xr:uid="{CCDED620-6034-4A58-8562-1BE5C31BBF7E}"/>
    <cellStyle name="Notas 57 4 2" xfId="52346" xr:uid="{9C2ED805-F774-4FE1-A2E2-7235208AF272}"/>
    <cellStyle name="Notas 57 5" xfId="52347" xr:uid="{9305D230-2DC0-40A3-A409-C5AA30799ACF}"/>
    <cellStyle name="Notas 57 5 2" xfId="52348" xr:uid="{E0809A0D-B7E8-4E20-B300-2F2E2E2B84F4}"/>
    <cellStyle name="Notas 57 6" xfId="52349" xr:uid="{FA5F16CC-09F4-4D26-82A4-120A278F9052}"/>
    <cellStyle name="Notas 57 6 2" xfId="52350" xr:uid="{D6F30C19-2EB9-414C-8DC8-953000958058}"/>
    <cellStyle name="Notas 57 7" xfId="52351" xr:uid="{D1BD7824-E5D2-48E0-A9EB-216C75D3804C}"/>
    <cellStyle name="Notas 57 7 2" xfId="52352" xr:uid="{99709A8E-6AEB-4F57-940F-D19495FC4EF8}"/>
    <cellStyle name="Notas 57 8" xfId="52353" xr:uid="{F9181698-82D1-4220-8755-867F256978E8}"/>
    <cellStyle name="Notas 57 8 2" xfId="52354" xr:uid="{66042019-3BBC-4C35-92D6-F51940473A49}"/>
    <cellStyle name="Notas 57 9" xfId="52355" xr:uid="{3482F39F-6142-49C9-AF49-CD6B008FC396}"/>
    <cellStyle name="Notas 57 9 2" xfId="52356" xr:uid="{8DD6308D-0B1B-42EA-96DB-4515C4ABA05C}"/>
    <cellStyle name="Notas 58" xfId="52357" xr:uid="{447146BF-1CBF-4DC3-963B-6ABBB8B84174}"/>
    <cellStyle name="Notas 58 10" xfId="52358" xr:uid="{E02B6CAC-E913-46AA-845E-4D28A2B1940B}"/>
    <cellStyle name="Notas 58 10 2" xfId="52359" xr:uid="{E05533B6-ABEF-4329-809A-891529D881FC}"/>
    <cellStyle name="Notas 58 11" xfId="52360" xr:uid="{67E02062-24D6-4E94-BC85-BB73A2E31F5D}"/>
    <cellStyle name="Notas 58 2" xfId="52361" xr:uid="{64CB62F5-2E80-4143-92A7-73BED3EA84D6}"/>
    <cellStyle name="Notas 58 2 2" xfId="52362" xr:uid="{86138AB7-BB6F-4D14-B924-DD9C6449C98D}"/>
    <cellStyle name="Notas 58 3" xfId="52363" xr:uid="{C546D5A0-E6BC-4BF4-805E-472BDA11DE92}"/>
    <cellStyle name="Notas 58 3 2" xfId="52364" xr:uid="{04044C00-393D-413F-8B6C-1CD8C1CF7743}"/>
    <cellStyle name="Notas 58 4" xfId="52365" xr:uid="{89A68C4C-9EB5-4003-B345-F94BA38AF1F2}"/>
    <cellStyle name="Notas 58 4 2" xfId="52366" xr:uid="{ECE4BA05-1828-4B52-88AD-3A3F4A3BBAB5}"/>
    <cellStyle name="Notas 58 5" xfId="52367" xr:uid="{93E09CDD-A55A-4ECB-A8B5-F03A33F6697C}"/>
    <cellStyle name="Notas 58 5 2" xfId="52368" xr:uid="{50E47C97-222E-4679-ABF8-2322A6D6875E}"/>
    <cellStyle name="Notas 58 6" xfId="52369" xr:uid="{0D27E9E5-3381-46F3-98AF-1705537F509A}"/>
    <cellStyle name="Notas 58 6 2" xfId="52370" xr:uid="{6FB79FB8-C3CA-45AF-85F7-8F5BB871BFE7}"/>
    <cellStyle name="Notas 58 7" xfId="52371" xr:uid="{8FE362FF-BFD2-4F68-A9EE-6B9B1C5D5DD6}"/>
    <cellStyle name="Notas 58 7 2" xfId="52372" xr:uid="{23B7BD58-7BF6-42F9-BEC3-D2EFD31406B9}"/>
    <cellStyle name="Notas 58 8" xfId="52373" xr:uid="{74FCC058-FD3D-4491-8E1E-778129227344}"/>
    <cellStyle name="Notas 58 8 2" xfId="52374" xr:uid="{F0BF026B-3CFE-4C07-BE23-5796C3299B9E}"/>
    <cellStyle name="Notas 58 9" xfId="52375" xr:uid="{7111B0C7-0447-428D-A401-A8B27120896C}"/>
    <cellStyle name="Notas 58 9 2" xfId="52376" xr:uid="{4210A87B-CC26-4222-AA04-2B30A2AB2AEA}"/>
    <cellStyle name="Notas 59" xfId="52377" xr:uid="{CA0CFCE0-A022-438D-9084-7A16C626F02A}"/>
    <cellStyle name="Notas 59 10" xfId="52378" xr:uid="{EE08A495-6959-423F-9F68-7F26D2801313}"/>
    <cellStyle name="Notas 59 10 2" xfId="52379" xr:uid="{3C589BED-DDC3-40C8-994E-8D6996ED3083}"/>
    <cellStyle name="Notas 59 11" xfId="52380" xr:uid="{8AC1BE65-E0A9-42B0-89A7-75021297751E}"/>
    <cellStyle name="Notas 59 2" xfId="52381" xr:uid="{72B9E832-3464-43FA-AD91-0E4B9E3601AD}"/>
    <cellStyle name="Notas 59 2 2" xfId="52382" xr:uid="{8123873C-C8AA-47C7-88B3-3F9E5C53CCE3}"/>
    <cellStyle name="Notas 59 3" xfId="52383" xr:uid="{54EAD05B-EED1-43F3-9C37-AD0F772FD60B}"/>
    <cellStyle name="Notas 59 3 2" xfId="52384" xr:uid="{A195358A-5479-4E04-86CC-1336265A3731}"/>
    <cellStyle name="Notas 59 4" xfId="52385" xr:uid="{55DEFAAC-0AFF-4CD7-B66A-D51AF81F4198}"/>
    <cellStyle name="Notas 59 4 2" xfId="52386" xr:uid="{998A79E8-E593-49D8-905F-3FBAD0E0784B}"/>
    <cellStyle name="Notas 59 5" xfId="52387" xr:uid="{5B9BD4C1-504F-4288-87C4-233D199C5686}"/>
    <cellStyle name="Notas 59 5 2" xfId="52388" xr:uid="{42CAE5C5-E339-45D5-9D60-9F7DAF85C9EE}"/>
    <cellStyle name="Notas 59 6" xfId="52389" xr:uid="{EBBB844D-EEFC-465B-B939-EF939F5E0C3C}"/>
    <cellStyle name="Notas 59 6 2" xfId="52390" xr:uid="{219426E1-9F4C-4AC0-BB36-039AFAF3881B}"/>
    <cellStyle name="Notas 59 7" xfId="52391" xr:uid="{FEA9D052-B1D9-44A9-82BA-CFD3F8EBD02F}"/>
    <cellStyle name="Notas 59 7 2" xfId="52392" xr:uid="{2255D780-3525-46E2-BA5E-A0F0C2C01B44}"/>
    <cellStyle name="Notas 59 8" xfId="52393" xr:uid="{4665A18E-718C-49D5-95FE-93EFD570C93B}"/>
    <cellStyle name="Notas 59 8 2" xfId="52394" xr:uid="{04A37213-C956-474F-881D-5C10747ADF2D}"/>
    <cellStyle name="Notas 59 9" xfId="52395" xr:uid="{A889541C-5D65-4E0C-886C-421165133B3F}"/>
    <cellStyle name="Notas 59 9 2" xfId="52396" xr:uid="{7EC7EC38-DB63-4F93-B726-AFB8DA008D6C}"/>
    <cellStyle name="Notas 6" xfId="5543" xr:uid="{E5F16B02-7DFE-4036-9CD4-4B7F65DB4165}"/>
    <cellStyle name="Notas 6 2" xfId="5544" xr:uid="{1831240E-570E-44AF-ABE8-99392958D77C}"/>
    <cellStyle name="Notas 6 2 10" xfId="52399" xr:uid="{3F23D633-1172-4439-A8E3-EB944C7E0AA0}"/>
    <cellStyle name="Notas 6 2 10 2" xfId="52400" xr:uid="{A044247F-D16C-408F-8F8D-3B56C63CD9F7}"/>
    <cellStyle name="Notas 6 2 11" xfId="52401" xr:uid="{EFF9ADEC-4223-4518-A022-BFED02B5D48A}"/>
    <cellStyle name="Notas 6 2 12" xfId="52398" xr:uid="{E692E4D2-2828-41D9-9259-95C7686134C0}"/>
    <cellStyle name="Notas 6 2 2" xfId="5545" xr:uid="{AEC0E145-AFAB-4738-B82D-6565CEC91EEB}"/>
    <cellStyle name="Notas 6 2 2 2" xfId="5546" xr:uid="{9D78C59E-BF88-4AA3-B4AA-717EAFDFEFBD}"/>
    <cellStyle name="Notas 6 2 2 2 2" xfId="5547" xr:uid="{A57A4932-CCC1-41FB-97FF-64AF09D4A3F1}"/>
    <cellStyle name="Notas 6 2 2 2 2 2" xfId="5548" xr:uid="{C45461E0-F491-416A-A73F-9CA9967D7952}"/>
    <cellStyle name="Notas 6 2 2 2 2 2 2" xfId="52405" xr:uid="{B390900A-31BD-4466-BEBC-1F1AB4C4AF9D}"/>
    <cellStyle name="Notas 6 2 2 2 2 3" xfId="52404" xr:uid="{36DB7BF4-037C-4CA8-8133-601CF1695911}"/>
    <cellStyle name="Notas 6 2 2 2 3" xfId="5549" xr:uid="{4CD3A1B0-DFD4-403C-B153-41AF0C0E8314}"/>
    <cellStyle name="Notas 6 2 2 2 3 2" xfId="52406" xr:uid="{DB46DEDD-CD93-47E2-AE2D-7E62369FC37B}"/>
    <cellStyle name="Notas 6 2 2 2 4" xfId="52403" xr:uid="{8A1FA50C-5BFB-4383-B210-420551298DCC}"/>
    <cellStyle name="Notas 6 2 2 3" xfId="5550" xr:uid="{A049209E-8927-4A92-8A16-70F822DBE2FF}"/>
    <cellStyle name="Notas 6 2 2 3 2" xfId="5551" xr:uid="{F628CDE7-4399-4493-A099-561ED4C244F1}"/>
    <cellStyle name="Notas 6 2 2 3 2 2" xfId="52408" xr:uid="{C23EB0AA-0C74-45CD-9177-346DA694117A}"/>
    <cellStyle name="Notas 6 2 2 3 3" xfId="52407" xr:uid="{D80E7C64-68EC-40DC-81E2-B21AD40125D2}"/>
    <cellStyle name="Notas 6 2 2 4" xfId="5552" xr:uid="{1A9EDE71-7FE9-4E0D-BAC1-DFADEE631430}"/>
    <cellStyle name="Notas 6 2 2 4 2" xfId="52409" xr:uid="{B00236BF-F2D3-48E6-8C7E-3BED1778D4F8}"/>
    <cellStyle name="Notas 6 2 2 5" xfId="52402" xr:uid="{A99678F5-8929-4029-A6C5-A9B2EE771BFB}"/>
    <cellStyle name="Notas 6 2 3" xfId="5553" xr:uid="{56F7E8F1-9872-4108-8061-0BEFE920C44D}"/>
    <cellStyle name="Notas 6 2 3 2" xfId="5554" xr:uid="{1F426085-373E-40DC-BBDC-E9A9262820AA}"/>
    <cellStyle name="Notas 6 2 3 2 2" xfId="5555" xr:uid="{AF1D50A3-D121-4728-8084-86BC29FE96C9}"/>
    <cellStyle name="Notas 6 2 3 2 2 2" xfId="52412" xr:uid="{4790FE22-9424-4AC0-9E4C-716818476992}"/>
    <cellStyle name="Notas 6 2 3 2 3" xfId="52411" xr:uid="{1E8D1102-F89C-487C-9EE5-6614B30D3AA3}"/>
    <cellStyle name="Notas 6 2 3 3" xfId="5556" xr:uid="{2C666E27-763E-4C08-BE62-2D97448339AE}"/>
    <cellStyle name="Notas 6 2 3 3 2" xfId="52413" xr:uid="{BA2F2B00-2A28-4CDA-BDF2-A915BDDE772F}"/>
    <cellStyle name="Notas 6 2 3 4" xfId="52410" xr:uid="{9344413E-89C1-48A8-BE98-25197232994D}"/>
    <cellStyle name="Notas 6 2 4" xfId="5557" xr:uid="{D0A8345D-942E-44AA-A613-760EDDE3A110}"/>
    <cellStyle name="Notas 6 2 4 2" xfId="5558" xr:uid="{DFF22124-164E-4202-9C31-D5565C663EEA}"/>
    <cellStyle name="Notas 6 2 4 2 2" xfId="52415" xr:uid="{93E9AAE4-C770-4A31-AEE5-8F509A2D2A71}"/>
    <cellStyle name="Notas 6 2 4 3" xfId="52414" xr:uid="{E77ED792-D2FC-4720-A089-98F7610F0203}"/>
    <cellStyle name="Notas 6 2 5" xfId="5559" xr:uid="{0B62D518-5C9D-4FFD-83C7-164955DFB6C9}"/>
    <cellStyle name="Notas 6 2 5 2" xfId="52417" xr:uid="{68FDD453-B5C8-4837-918C-AD59752D50CD}"/>
    <cellStyle name="Notas 6 2 5 3" xfId="52416" xr:uid="{82F3594B-68B0-4511-A7CF-D55350815EEB}"/>
    <cellStyle name="Notas 6 2 6" xfId="52418" xr:uid="{B8E4ED39-1D12-4CF8-825E-3E07CC145226}"/>
    <cellStyle name="Notas 6 2 6 2" xfId="52419" xr:uid="{1CA2A1D5-AB90-48FB-9EE8-0F20052B5D2B}"/>
    <cellStyle name="Notas 6 2 7" xfId="52420" xr:uid="{91C30574-22C3-4ED1-85C9-5B8CB281B9CA}"/>
    <cellStyle name="Notas 6 2 7 2" xfId="52421" xr:uid="{13501D00-742E-41B3-99CB-1EB39F1B9AB3}"/>
    <cellStyle name="Notas 6 2 8" xfId="52422" xr:uid="{12768122-BFAC-47CC-A7B2-33669D5390E8}"/>
    <cellStyle name="Notas 6 2 8 2" xfId="52423" xr:uid="{B9FD6D36-8210-472C-9FBD-B532C3D853D9}"/>
    <cellStyle name="Notas 6 2 9" xfId="52424" xr:uid="{51FFFADC-0464-4312-B800-A747CE6EA4E8}"/>
    <cellStyle name="Notas 6 2 9 2" xfId="52425" xr:uid="{DA1479AB-588F-49C1-9F2E-B6B617F7FA12}"/>
    <cellStyle name="Notas 6 3" xfId="5560" xr:uid="{F4C8B44C-E304-4650-B2F5-5B0A18E3E40D}"/>
    <cellStyle name="Notas 6 3 10" xfId="52427" xr:uid="{771819B7-EB31-4833-8C39-72538901BE10}"/>
    <cellStyle name="Notas 6 3 10 2" xfId="52428" xr:uid="{6B61826D-57D3-4559-A4DD-763506B2ECDB}"/>
    <cellStyle name="Notas 6 3 11" xfId="52429" xr:uid="{62EE1655-4FD0-459D-B60C-566FCF1E800E}"/>
    <cellStyle name="Notas 6 3 12" xfId="52426" xr:uid="{41D80124-F500-40C2-927D-59593D13710D}"/>
    <cellStyle name="Notas 6 3 2" xfId="5561" xr:uid="{41B3CC9A-B23D-4DF6-AE1D-E2BAF640F2A0}"/>
    <cellStyle name="Notas 6 3 2 2" xfId="5562" xr:uid="{E32B53F6-F286-409F-B04D-7FA610EA3762}"/>
    <cellStyle name="Notas 6 3 2 2 2" xfId="5563" xr:uid="{70403D1D-7C35-4528-B9D6-67F9A2463567}"/>
    <cellStyle name="Notas 6 3 2 2 2 2" xfId="52432" xr:uid="{9739A9DB-A277-4A35-911D-7941DF109F71}"/>
    <cellStyle name="Notas 6 3 2 2 3" xfId="52431" xr:uid="{17050279-22DA-424E-96A9-1B919FF06193}"/>
    <cellStyle name="Notas 6 3 2 3" xfId="5564" xr:uid="{7951A211-6CC5-4C7D-AFF3-E7D457EF80E8}"/>
    <cellStyle name="Notas 6 3 2 3 2" xfId="52433" xr:uid="{A3F97987-FD92-4EC6-8A1E-9308FDE5A1AE}"/>
    <cellStyle name="Notas 6 3 2 4" xfId="52430" xr:uid="{261B50C2-D895-4E26-B71F-1441A5C2AB69}"/>
    <cellStyle name="Notas 6 3 3" xfId="5565" xr:uid="{E5569D19-9EB0-42DF-B1CD-19BEC4281381}"/>
    <cellStyle name="Notas 6 3 3 2" xfId="5566" xr:uid="{659C73A6-83BF-4F15-9C62-6D44FD39A05D}"/>
    <cellStyle name="Notas 6 3 3 2 2" xfId="52435" xr:uid="{A5556252-9ED8-4D9F-B490-1A93D358F088}"/>
    <cellStyle name="Notas 6 3 3 3" xfId="52434" xr:uid="{645FD806-EDF9-4D22-A418-4C6A05C5881A}"/>
    <cellStyle name="Notas 6 3 4" xfId="5567" xr:uid="{43928CC5-453C-4394-A019-05D8CC128067}"/>
    <cellStyle name="Notas 6 3 4 2" xfId="52437" xr:uid="{56DCF493-393E-40E1-9AB2-643C0D0F234F}"/>
    <cellStyle name="Notas 6 3 4 3" xfId="52436" xr:uid="{C6F2E9B8-CC60-4CCA-B6FA-A19A384A7376}"/>
    <cellStyle name="Notas 6 3 5" xfId="52438" xr:uid="{B4C3A38D-CEA8-49CA-A194-00EA0CFE073D}"/>
    <cellStyle name="Notas 6 3 5 2" xfId="52439" xr:uid="{156E67C9-2B1D-4003-BBF8-DDAFCD9C722D}"/>
    <cellStyle name="Notas 6 3 6" xfId="52440" xr:uid="{F6EB5B8B-A99A-45EA-B4CB-7FB8F0771907}"/>
    <cellStyle name="Notas 6 3 6 2" xfId="52441" xr:uid="{9FFE121E-8354-48EA-A5A8-703A7346F58B}"/>
    <cellStyle name="Notas 6 3 7" xfId="52442" xr:uid="{8A4CED16-289E-4670-B018-176AFDB8452B}"/>
    <cellStyle name="Notas 6 3 7 2" xfId="52443" xr:uid="{45790A27-FD8C-41F9-8A41-C669A85984E9}"/>
    <cellStyle name="Notas 6 3 8" xfId="52444" xr:uid="{7F21F97D-4C89-448D-85A3-9D68CEB2D3FC}"/>
    <cellStyle name="Notas 6 3 8 2" xfId="52445" xr:uid="{17833BA1-E698-4EA0-92A9-03B9A2F24AC6}"/>
    <cellStyle name="Notas 6 3 9" xfId="52446" xr:uid="{E327AA89-2AF2-4DEB-B3F6-2E643CEABE46}"/>
    <cellStyle name="Notas 6 3 9 2" xfId="52447" xr:uid="{E8902756-22C7-4AF2-9EA2-5B2BABF390C9}"/>
    <cellStyle name="Notas 6 4" xfId="5568" xr:uid="{1ADDF24D-2665-4466-9FC5-AD9B68BB7246}"/>
    <cellStyle name="Notas 6 4 10" xfId="52449" xr:uid="{8EDD58C3-3496-4F82-BAA0-68988F76BA3A}"/>
    <cellStyle name="Notas 6 4 10 2" xfId="52450" xr:uid="{3CFEF769-26FD-4558-BFAC-07439F745131}"/>
    <cellStyle name="Notas 6 4 11" xfId="52451" xr:uid="{CBA9D2E0-A1D3-4D00-BF3B-B1A06F88154D}"/>
    <cellStyle name="Notas 6 4 12" xfId="52448" xr:uid="{D96961D9-82B1-4783-8550-BDB9411DD80D}"/>
    <cellStyle name="Notas 6 4 2" xfId="5569" xr:uid="{3DE2DA91-CD9B-4273-B1B0-F466073D7C16}"/>
    <cellStyle name="Notas 6 4 2 2" xfId="5570" xr:uid="{EC04483A-87CF-4E84-971B-7C9B9EF9FB6A}"/>
    <cellStyle name="Notas 6 4 2 2 2" xfId="52453" xr:uid="{67B06A7D-5882-4F04-8230-D95D74646C4D}"/>
    <cellStyle name="Notas 6 4 2 3" xfId="52452" xr:uid="{C000A93C-802C-4A59-AFA3-CB19A2FED70B}"/>
    <cellStyle name="Notas 6 4 3" xfId="5571" xr:uid="{900C5DFC-1637-4B5B-8DAC-551C3A560C86}"/>
    <cellStyle name="Notas 6 4 3 2" xfId="52455" xr:uid="{CEFBB8AA-7291-413C-AEEC-99BC3FD81E07}"/>
    <cellStyle name="Notas 6 4 3 3" xfId="52454" xr:uid="{2E4BBF23-9951-4FEC-82FF-58CAB312EE70}"/>
    <cellStyle name="Notas 6 4 4" xfId="52456" xr:uid="{F1DF0A6E-F902-4B36-B760-105F1774C61E}"/>
    <cellStyle name="Notas 6 4 4 2" xfId="52457" xr:uid="{E18045E6-D816-4DB5-BE48-92723942F3E4}"/>
    <cellStyle name="Notas 6 4 5" xfId="52458" xr:uid="{7F771A99-17E6-456A-AB17-608D845A12E5}"/>
    <cellStyle name="Notas 6 4 5 2" xfId="52459" xr:uid="{9E4676E8-FD84-4F70-8559-908B7A1D2C9B}"/>
    <cellStyle name="Notas 6 4 6" xfId="52460" xr:uid="{DD0A1CA8-C04C-423F-8D3B-6AB70D6895B7}"/>
    <cellStyle name="Notas 6 4 6 2" xfId="52461" xr:uid="{A8FCAC8E-6FB0-41B5-B5A8-26469CB3E9C3}"/>
    <cellStyle name="Notas 6 4 7" xfId="52462" xr:uid="{408A4805-43CA-4439-A623-4DF074FAE3C2}"/>
    <cellStyle name="Notas 6 4 7 2" xfId="52463" xr:uid="{4C6CC2B8-CF69-43CC-AEDF-D14F643A770F}"/>
    <cellStyle name="Notas 6 4 8" xfId="52464" xr:uid="{C247A97C-0C42-4A0E-AB08-7C3B11BB610C}"/>
    <cellStyle name="Notas 6 4 8 2" xfId="52465" xr:uid="{4E067DA3-7C77-4FAF-955B-EFED200EF8E6}"/>
    <cellStyle name="Notas 6 4 9" xfId="52466" xr:uid="{CD054185-E9F7-46B4-B71C-AA2F3C393BC5}"/>
    <cellStyle name="Notas 6 4 9 2" xfId="52467" xr:uid="{2E7E9DA7-F29D-481B-8882-674C06EAD279}"/>
    <cellStyle name="Notas 6 5" xfId="5572" xr:uid="{7C600B9C-00D9-4EF3-9887-B26F072F09DC}"/>
    <cellStyle name="Notas 6 5 10" xfId="52469" xr:uid="{26ED936F-F75E-42C3-9253-29492A4C753E}"/>
    <cellStyle name="Notas 6 5 10 2" xfId="52470" xr:uid="{5CC6E515-EF93-4BA6-9100-1A8966ABD502}"/>
    <cellStyle name="Notas 6 5 11" xfId="52471" xr:uid="{CF88B930-1EFE-4A44-B858-8B6C09B23A8C}"/>
    <cellStyle name="Notas 6 5 12" xfId="52468" xr:uid="{D5EF41FF-6AD8-40DA-8FBA-6869D37ED4B1}"/>
    <cellStyle name="Notas 6 5 2" xfId="5573" xr:uid="{04DAE41A-86DC-4600-9F14-822C6EA434BB}"/>
    <cellStyle name="Notas 6 5 2 2" xfId="52473" xr:uid="{AF3B342E-B86A-409D-8353-8D5ACD4307F5}"/>
    <cellStyle name="Notas 6 5 2 3" xfId="52472" xr:uid="{6D3D8EC6-E160-4303-9366-9780D0A141CF}"/>
    <cellStyle name="Notas 6 5 3" xfId="52474" xr:uid="{F6DAC109-898E-4F95-987F-6BC49B4F30A9}"/>
    <cellStyle name="Notas 6 5 3 2" xfId="52475" xr:uid="{87EAAA5D-F980-4443-989D-88F9443D50A3}"/>
    <cellStyle name="Notas 6 5 4" xfId="52476" xr:uid="{F48B4A96-1944-4A08-A1D5-801AA0C86658}"/>
    <cellStyle name="Notas 6 5 4 2" xfId="52477" xr:uid="{F92DECB2-325C-44AA-AAA8-C607729E18F6}"/>
    <cellStyle name="Notas 6 5 5" xfId="52478" xr:uid="{936099A7-7A83-4D73-85FE-1569CB5E6A57}"/>
    <cellStyle name="Notas 6 5 5 2" xfId="52479" xr:uid="{C90E38BE-E113-490C-8008-AC9733951271}"/>
    <cellStyle name="Notas 6 5 6" xfId="52480" xr:uid="{C728506F-7709-4857-A4CF-E35FA1D4DAC2}"/>
    <cellStyle name="Notas 6 5 6 2" xfId="52481" xr:uid="{BB026A6D-FBC3-499D-82AA-70196FAF23AC}"/>
    <cellStyle name="Notas 6 5 7" xfId="52482" xr:uid="{3BEE21EA-37A4-4F84-953E-0A93EA227F38}"/>
    <cellStyle name="Notas 6 5 7 2" xfId="52483" xr:uid="{9C38D929-22AA-465B-86DD-D37753FB72AA}"/>
    <cellStyle name="Notas 6 5 8" xfId="52484" xr:uid="{A3913553-B83C-4DDA-ACDC-3AC801A3E71C}"/>
    <cellStyle name="Notas 6 5 8 2" xfId="52485" xr:uid="{7263BB64-5154-4F9F-B193-AAC4D90FDC73}"/>
    <cellStyle name="Notas 6 5 9" xfId="52486" xr:uid="{530B450C-0AEA-4FCF-B65A-28D25FD1AC89}"/>
    <cellStyle name="Notas 6 5 9 2" xfId="52487" xr:uid="{76A843EF-44EC-49C7-8EE1-F44826A5CB34}"/>
    <cellStyle name="Notas 6 6" xfId="5574" xr:uid="{3C7377DF-4BB0-48D5-911E-B68057019559}"/>
    <cellStyle name="Notas 6 6 2" xfId="52488" xr:uid="{46FB398A-C61E-421E-9C22-D4B71633F363}"/>
    <cellStyle name="Notas 6 7" xfId="52397" xr:uid="{F647E665-50AC-4034-A7A8-472707832F5A}"/>
    <cellStyle name="Notas 60" xfId="52489" xr:uid="{577D429F-7BE1-4717-9D5A-BF4C75960B8F}"/>
    <cellStyle name="Notas 60 10" xfId="52490" xr:uid="{AED2F5BE-672C-4E38-AF26-2246E13D8D04}"/>
    <cellStyle name="Notas 60 10 2" xfId="52491" xr:uid="{72BD5EBE-65C7-40BE-BCE3-7D259E4DA0AE}"/>
    <cellStyle name="Notas 60 11" xfId="52492" xr:uid="{B6419BEA-3D86-44B0-B82A-CE23888076D9}"/>
    <cellStyle name="Notas 60 2" xfId="52493" xr:uid="{82E21565-3CED-45F8-BD03-3B34493D1359}"/>
    <cellStyle name="Notas 60 2 2" xfId="52494" xr:uid="{C6868447-8663-4D98-B6C4-EBB965FCFC26}"/>
    <cellStyle name="Notas 60 3" xfId="52495" xr:uid="{B8BA07A1-E03E-40CB-8D23-604F73C70177}"/>
    <cellStyle name="Notas 60 3 2" xfId="52496" xr:uid="{98970512-565D-47A3-98BD-81403DB1BE8A}"/>
    <cellStyle name="Notas 60 4" xfId="52497" xr:uid="{57E9298D-3454-4BA3-9659-D48262FB5D5A}"/>
    <cellStyle name="Notas 60 4 2" xfId="52498" xr:uid="{5A166830-3C75-4588-820D-A81A7F615D28}"/>
    <cellStyle name="Notas 60 5" xfId="52499" xr:uid="{C2674B29-16C2-4EDE-991B-ACD416B6843C}"/>
    <cellStyle name="Notas 60 5 2" xfId="52500" xr:uid="{66B83D5F-8909-4906-B49B-B6C90A3A2063}"/>
    <cellStyle name="Notas 60 6" xfId="52501" xr:uid="{B9F4F9EC-2814-4EFE-9F8B-5048B1DB824C}"/>
    <cellStyle name="Notas 60 6 2" xfId="52502" xr:uid="{59D35FC3-AC6D-4913-84DC-48CB6590CF43}"/>
    <cellStyle name="Notas 60 7" xfId="52503" xr:uid="{8D1715B0-707A-42F8-88FD-1223DCA708EC}"/>
    <cellStyle name="Notas 60 7 2" xfId="52504" xr:uid="{ED99EF09-B307-4882-A751-A08706425BFC}"/>
    <cellStyle name="Notas 60 8" xfId="52505" xr:uid="{CAEDC09B-8819-40F7-B67C-72C3512FCCBB}"/>
    <cellStyle name="Notas 60 8 2" xfId="52506" xr:uid="{5AF45517-057D-4AED-9989-4A3A68DF6756}"/>
    <cellStyle name="Notas 60 9" xfId="52507" xr:uid="{5C4F9A67-2130-4F8A-8693-F0EA59BFB618}"/>
    <cellStyle name="Notas 60 9 2" xfId="52508" xr:uid="{BBF10D73-2C0E-4604-B4D7-45C9ADF3C8ED}"/>
    <cellStyle name="Notas 61" xfId="52509" xr:uid="{2AE2A6D2-3F0B-4322-802C-D140CAFB879C}"/>
    <cellStyle name="Notas 61 10" xfId="52510" xr:uid="{4731199F-0FA0-4855-B6D6-C3A108296976}"/>
    <cellStyle name="Notas 61 10 2" xfId="52511" xr:uid="{1DCA2BAF-9799-4D91-B4FE-2B7DF393F124}"/>
    <cellStyle name="Notas 61 11" xfId="52512" xr:uid="{98F8E3AC-984E-42B2-AE26-F05FD19F5A74}"/>
    <cellStyle name="Notas 61 2" xfId="52513" xr:uid="{3FE59F2B-AB55-4A84-9485-5BDDEFFCA62D}"/>
    <cellStyle name="Notas 61 2 2" xfId="52514" xr:uid="{71C04AE8-C1D0-48C4-9389-8BA4CC823C87}"/>
    <cellStyle name="Notas 61 3" xfId="52515" xr:uid="{134784B1-B9BC-4B49-9884-D10705492B2F}"/>
    <cellStyle name="Notas 61 3 2" xfId="52516" xr:uid="{049B6A4C-DA01-40AD-BD1E-20A83A9BB94F}"/>
    <cellStyle name="Notas 61 4" xfId="52517" xr:uid="{B9725142-F737-4734-B56C-B89C79074913}"/>
    <cellStyle name="Notas 61 4 2" xfId="52518" xr:uid="{BE90EFC5-F943-468D-B25F-EC787F049724}"/>
    <cellStyle name="Notas 61 5" xfId="52519" xr:uid="{DDDA3656-8F72-403C-8B5C-D10DCC2FE257}"/>
    <cellStyle name="Notas 61 5 2" xfId="52520" xr:uid="{C5BF3C92-B7B1-407C-832B-9AA611038C2D}"/>
    <cellStyle name="Notas 61 6" xfId="52521" xr:uid="{5196AEDF-0869-4185-B675-D998A36FA0E9}"/>
    <cellStyle name="Notas 61 6 2" xfId="52522" xr:uid="{BE4D9801-CBCC-4589-8725-06E695EE0069}"/>
    <cellStyle name="Notas 61 7" xfId="52523" xr:uid="{A3BDC8AC-211A-41D6-81A7-CA739B90240F}"/>
    <cellStyle name="Notas 61 7 2" xfId="52524" xr:uid="{0F29A38A-47FA-4D21-8C1D-2042323268AE}"/>
    <cellStyle name="Notas 61 8" xfId="52525" xr:uid="{8C59B8C0-5059-4E1A-A583-EDCB042BB282}"/>
    <cellStyle name="Notas 61 8 2" xfId="52526" xr:uid="{B376B92C-4A83-4402-AF08-B972DB97A6C4}"/>
    <cellStyle name="Notas 61 9" xfId="52527" xr:uid="{689C7E65-539B-4D77-B994-4090F4708D63}"/>
    <cellStyle name="Notas 61 9 2" xfId="52528" xr:uid="{F94E416E-6380-4EA2-A84D-58BAB3DCCD4C}"/>
    <cellStyle name="Notas 62" xfId="52529" xr:uid="{17CC1B94-9247-4A98-BC4E-D3D4B04E9F3F}"/>
    <cellStyle name="Notas 62 10" xfId="52530" xr:uid="{7BAF508A-39A1-47CA-87A9-5C80A5A1179C}"/>
    <cellStyle name="Notas 62 10 2" xfId="52531" xr:uid="{CC67F920-6068-4D5D-B9C2-A08D4D32A64F}"/>
    <cellStyle name="Notas 62 11" xfId="52532" xr:uid="{E4362926-544F-41AA-BA9F-242A04B1B589}"/>
    <cellStyle name="Notas 62 2" xfId="52533" xr:uid="{2FCCA18B-BD8E-490C-A940-93C3B1AE4FB4}"/>
    <cellStyle name="Notas 62 2 2" xfId="52534" xr:uid="{59C92727-FEED-46C5-9DB7-23EB1E8D4FBE}"/>
    <cellStyle name="Notas 62 3" xfId="52535" xr:uid="{53478051-70EE-47F4-BC69-4842D44FF065}"/>
    <cellStyle name="Notas 62 3 2" xfId="52536" xr:uid="{9BD3F6D0-EEF0-4F06-9D98-10E827795FBE}"/>
    <cellStyle name="Notas 62 4" xfId="52537" xr:uid="{F14E649E-899D-4B45-BB10-D7BB0291CEB5}"/>
    <cellStyle name="Notas 62 4 2" xfId="52538" xr:uid="{61EA5B86-CCB8-42D8-8F72-F11EC9DBBB70}"/>
    <cellStyle name="Notas 62 5" xfId="52539" xr:uid="{0480AF27-9B44-4BD4-8A8A-A129AD2F3862}"/>
    <cellStyle name="Notas 62 5 2" xfId="52540" xr:uid="{3CEC4B74-2BAC-412A-B40D-1307505E6DA1}"/>
    <cellStyle name="Notas 62 6" xfId="52541" xr:uid="{0C29C9E4-C17A-4FC8-A1FF-D74E3BD98819}"/>
    <cellStyle name="Notas 62 6 2" xfId="52542" xr:uid="{A447DBEB-61A0-49CB-AF2C-3A82A60E3086}"/>
    <cellStyle name="Notas 62 7" xfId="52543" xr:uid="{4AA8EF23-C1AD-4753-A286-9A16A8D0DEAF}"/>
    <cellStyle name="Notas 62 7 2" xfId="52544" xr:uid="{AA1C14C6-4DDF-4439-A042-624C949D1E4E}"/>
    <cellStyle name="Notas 62 8" xfId="52545" xr:uid="{1D19E2E8-88FC-4FC8-BAA3-E629DE5A9883}"/>
    <cellStyle name="Notas 62 8 2" xfId="52546" xr:uid="{F58AF1E0-D8AB-40BB-A830-1DFDD7080934}"/>
    <cellStyle name="Notas 62 9" xfId="52547" xr:uid="{0F5D0643-E5E7-4DCA-B100-1B8A6428BBD6}"/>
    <cellStyle name="Notas 62 9 2" xfId="52548" xr:uid="{A7D9858E-1D85-42E1-B93A-3049B8264ED8}"/>
    <cellStyle name="Notas 63" xfId="52549" xr:uid="{E37B8CE1-D176-44EF-9EE7-B58B8876E5EA}"/>
    <cellStyle name="Notas 63 10" xfId="52550" xr:uid="{D158A0C4-FCCD-435A-AE74-162444701264}"/>
    <cellStyle name="Notas 63 10 2" xfId="52551" xr:uid="{9E2AB625-23D8-4A78-8965-34F51D8F3956}"/>
    <cellStyle name="Notas 63 11" xfId="52552" xr:uid="{6C149EF1-D38F-426D-8615-A43814E5AD35}"/>
    <cellStyle name="Notas 63 2" xfId="52553" xr:uid="{7170308A-48AA-4380-A0C6-60564200E73D}"/>
    <cellStyle name="Notas 63 2 2" xfId="52554" xr:uid="{2BDA4C5A-6860-4BEE-9BC3-4E28F50E150E}"/>
    <cellStyle name="Notas 63 3" xfId="52555" xr:uid="{ECB31480-F888-46CE-87D0-6F3C11A1F7C9}"/>
    <cellStyle name="Notas 63 3 2" xfId="52556" xr:uid="{DB6870AD-39BB-4C46-ACB1-6ECBBDCC16B0}"/>
    <cellStyle name="Notas 63 4" xfId="52557" xr:uid="{0F42EA04-4392-4A11-AE15-E32FDE1EC5BC}"/>
    <cellStyle name="Notas 63 4 2" xfId="52558" xr:uid="{E21D0DBD-00EF-45AF-B028-A712060C2890}"/>
    <cellStyle name="Notas 63 5" xfId="52559" xr:uid="{FD7E8219-F046-4EDF-9B55-83AB1DDCA356}"/>
    <cellStyle name="Notas 63 5 2" xfId="52560" xr:uid="{FBEFD650-EC9C-4083-BA63-57A8D891F836}"/>
    <cellStyle name="Notas 63 6" xfId="52561" xr:uid="{FA8D9F20-C759-4A13-84A7-D02C1BC98EF2}"/>
    <cellStyle name="Notas 63 6 2" xfId="52562" xr:uid="{F3B1F772-60E0-47C1-82A5-32198962A3DE}"/>
    <cellStyle name="Notas 63 7" xfId="52563" xr:uid="{3C0DE8B5-5F58-4F1C-BD77-209E772D468E}"/>
    <cellStyle name="Notas 63 7 2" xfId="52564" xr:uid="{E8EF7639-9EE2-4779-90F6-924FEB52F310}"/>
    <cellStyle name="Notas 63 8" xfId="52565" xr:uid="{237DC674-305B-4DD4-8E20-AB53D9579699}"/>
    <cellStyle name="Notas 63 8 2" xfId="52566" xr:uid="{0CB62CA8-32B5-4453-82B8-839DD8C38804}"/>
    <cellStyle name="Notas 63 9" xfId="52567" xr:uid="{9A3A6359-2A03-408A-92ED-EB2C52E316FC}"/>
    <cellStyle name="Notas 63 9 2" xfId="52568" xr:uid="{2CA4A2A4-80B8-4C16-B7E4-B805C086B367}"/>
    <cellStyle name="Notas 64" xfId="52569" xr:uid="{A3D02399-FC6C-4FBD-8F18-897DD68ECA48}"/>
    <cellStyle name="Notas 64 10" xfId="52570" xr:uid="{37B459AF-FEB8-4AFF-8151-37B9A35BCD78}"/>
    <cellStyle name="Notas 64 10 2" xfId="52571" xr:uid="{8F686A09-5A1D-4FE6-8F7D-C18F0505FEDF}"/>
    <cellStyle name="Notas 64 11" xfId="52572" xr:uid="{1DD7329E-2C70-4468-8A63-3B8805E4B94F}"/>
    <cellStyle name="Notas 64 2" xfId="52573" xr:uid="{42C44409-096B-440B-B1B4-AEE8F5D378D9}"/>
    <cellStyle name="Notas 64 2 2" xfId="52574" xr:uid="{354FA949-2DF2-4EE8-8F89-2A9B542361EC}"/>
    <cellStyle name="Notas 64 3" xfId="52575" xr:uid="{B2645C06-34D9-483B-B7C9-D5CBFC7DB5B1}"/>
    <cellStyle name="Notas 64 3 2" xfId="52576" xr:uid="{3EE77C94-9B5A-43DA-BDAC-700961FDEC18}"/>
    <cellStyle name="Notas 64 4" xfId="52577" xr:uid="{C3115E1D-13C3-4B23-8BF6-C9CCE70CE995}"/>
    <cellStyle name="Notas 64 4 2" xfId="52578" xr:uid="{BCFEDFE4-9946-4B2D-B581-65DBBC4CA650}"/>
    <cellStyle name="Notas 64 5" xfId="52579" xr:uid="{3A08E73E-C322-4499-8FC5-59F1A0F5C516}"/>
    <cellStyle name="Notas 64 5 2" xfId="52580" xr:uid="{008A40CB-780C-44E7-A85C-FA2CBCB747F8}"/>
    <cellStyle name="Notas 64 6" xfId="52581" xr:uid="{6065F482-0607-4C29-BF50-D31EC673B844}"/>
    <cellStyle name="Notas 64 6 2" xfId="52582" xr:uid="{3CF938BF-3CD8-4F7A-888D-1EE7D34F247B}"/>
    <cellStyle name="Notas 64 7" xfId="52583" xr:uid="{3818B6CE-6A27-4A7D-A3FD-91F2378014E3}"/>
    <cellStyle name="Notas 64 7 2" xfId="52584" xr:uid="{4F9399BE-0E0E-4B57-85C9-A2183CF4D50C}"/>
    <cellStyle name="Notas 64 8" xfId="52585" xr:uid="{5C202FF3-E7D4-4C7A-A7B5-5C936D3C47F8}"/>
    <cellStyle name="Notas 64 8 2" xfId="52586" xr:uid="{10990933-B05D-4575-A714-40F9C474011B}"/>
    <cellStyle name="Notas 64 9" xfId="52587" xr:uid="{8854938B-7939-4039-BD8A-D17B5289A032}"/>
    <cellStyle name="Notas 64 9 2" xfId="52588" xr:uid="{2DDBF46E-4BC2-4FDF-8342-7C04D503D7DF}"/>
    <cellStyle name="Notas 65" xfId="52589" xr:uid="{FD3C7E1C-1A70-4390-82FA-9BA9CB695E39}"/>
    <cellStyle name="Notas 65 10" xfId="52590" xr:uid="{CC9C20FD-6A55-40CB-A939-DBCF15125FF9}"/>
    <cellStyle name="Notas 65 10 2" xfId="52591" xr:uid="{02AFCA13-ADB9-4A86-98D0-19A62B60C591}"/>
    <cellStyle name="Notas 65 11" xfId="52592" xr:uid="{173FA0D4-B5D0-4E53-91BA-D96B04EAC6AF}"/>
    <cellStyle name="Notas 65 2" xfId="52593" xr:uid="{3DDD85C8-E777-43E4-8319-38804FDAF8B6}"/>
    <cellStyle name="Notas 65 2 2" xfId="52594" xr:uid="{5705FE7C-78B4-4551-8595-D2218093A77F}"/>
    <cellStyle name="Notas 65 3" xfId="52595" xr:uid="{F6723A81-7CB4-4565-92F3-E6F6DB2B7DD1}"/>
    <cellStyle name="Notas 65 3 2" xfId="52596" xr:uid="{8F8E3925-743B-4B89-BC17-C0469931CE33}"/>
    <cellStyle name="Notas 65 4" xfId="52597" xr:uid="{45623519-BB95-4B99-A5D1-66745C7DC0F0}"/>
    <cellStyle name="Notas 65 4 2" xfId="52598" xr:uid="{9709490F-0DDE-4BE0-B757-052F9F8AD70B}"/>
    <cellStyle name="Notas 65 5" xfId="52599" xr:uid="{30DB60CC-6A12-45AA-9641-C0A3D7DEA19D}"/>
    <cellStyle name="Notas 65 5 2" xfId="52600" xr:uid="{270DDC5E-3B97-4B84-A35D-5A23F5B49C3F}"/>
    <cellStyle name="Notas 65 6" xfId="52601" xr:uid="{4C528D05-5496-4597-8B75-16D8995E7AB6}"/>
    <cellStyle name="Notas 65 6 2" xfId="52602" xr:uid="{DEC9525D-1D6E-41C7-A374-73690A124C8A}"/>
    <cellStyle name="Notas 65 7" xfId="52603" xr:uid="{4E0ECD6A-4267-451D-A214-308AB434C0D3}"/>
    <cellStyle name="Notas 65 7 2" xfId="52604" xr:uid="{AF335BB0-9737-434D-8223-EDBBED700519}"/>
    <cellStyle name="Notas 65 8" xfId="52605" xr:uid="{E7A34C59-F20B-442C-99C6-E08A6C228A80}"/>
    <cellStyle name="Notas 65 8 2" xfId="52606" xr:uid="{1F2A1BCA-CB8B-4743-831B-4780B3333F19}"/>
    <cellStyle name="Notas 65 9" xfId="52607" xr:uid="{A053AAC4-0F65-4CBA-8E6E-6D06CE0DA2DF}"/>
    <cellStyle name="Notas 65 9 2" xfId="52608" xr:uid="{D4E4CFD4-3918-4399-AE8B-DB8A44CAE56C}"/>
    <cellStyle name="Notas 66" xfId="52609" xr:uid="{7252DF35-C1D1-4C03-B164-8C27AD9F69CF}"/>
    <cellStyle name="Notas 66 10" xfId="52610" xr:uid="{8AAF5CE7-E333-48DA-87D6-265C3BFFAF9B}"/>
    <cellStyle name="Notas 66 10 2" xfId="52611" xr:uid="{43FD1636-B576-4681-94E1-34FDA7748B16}"/>
    <cellStyle name="Notas 66 11" xfId="52612" xr:uid="{A5AD6B87-05FB-4DF1-94D3-C0355C55A1D3}"/>
    <cellStyle name="Notas 66 2" xfId="52613" xr:uid="{DC43009F-39E7-443C-BE47-78B2FFC83B1D}"/>
    <cellStyle name="Notas 66 2 2" xfId="52614" xr:uid="{92255AE3-CCDF-415B-911F-37FDF24F48FE}"/>
    <cellStyle name="Notas 66 3" xfId="52615" xr:uid="{87857808-5C88-490F-A705-D3E60362EB5E}"/>
    <cellStyle name="Notas 66 3 2" xfId="52616" xr:uid="{85B1CE73-4577-4EF0-8B40-A9E8B5FBAEEA}"/>
    <cellStyle name="Notas 66 4" xfId="52617" xr:uid="{CE5F2CC4-00E5-46BA-9BC8-E3C69597009D}"/>
    <cellStyle name="Notas 66 4 2" xfId="52618" xr:uid="{CF17298D-0ED0-4C0C-A716-0CFB4D801DC2}"/>
    <cellStyle name="Notas 66 5" xfId="52619" xr:uid="{196A57B3-C228-4841-8595-9E49968047EF}"/>
    <cellStyle name="Notas 66 5 2" xfId="52620" xr:uid="{F0A50473-EF86-40B4-8279-2CFACCB84F3B}"/>
    <cellStyle name="Notas 66 6" xfId="52621" xr:uid="{7DF749CB-5AC3-4032-84B9-EB7316181B14}"/>
    <cellStyle name="Notas 66 6 2" xfId="52622" xr:uid="{D398E4FA-3243-41A2-BB8E-7F1FF1488580}"/>
    <cellStyle name="Notas 66 7" xfId="52623" xr:uid="{72A1FBDA-2DE3-4826-BC9D-9BA1C25D88E3}"/>
    <cellStyle name="Notas 66 7 2" xfId="52624" xr:uid="{F2009110-BA80-4745-9C17-F713EAF251D6}"/>
    <cellStyle name="Notas 66 8" xfId="52625" xr:uid="{DD479689-CBA4-43E7-8117-0F339C432C03}"/>
    <cellStyle name="Notas 66 8 2" xfId="52626" xr:uid="{38AFD217-EA10-4740-AA21-DB7A019DAAD2}"/>
    <cellStyle name="Notas 66 9" xfId="52627" xr:uid="{56CCF44C-899A-43E2-81A9-35FB321D649A}"/>
    <cellStyle name="Notas 66 9 2" xfId="52628" xr:uid="{DBEACE90-F35C-4663-8239-7DD9D00B6160}"/>
    <cellStyle name="Notas 67" xfId="52629" xr:uid="{98F7374E-D507-4210-9AA6-9CD0C9E91F58}"/>
    <cellStyle name="Notas 67 2" xfId="52630" xr:uid="{A746336A-EED3-42CB-94E8-D476D73AA04C}"/>
    <cellStyle name="Notas 68" xfId="52631" xr:uid="{C754BBDD-94FC-4053-885A-DE876EC43D7E}"/>
    <cellStyle name="Notas 68 2" xfId="52632" xr:uid="{DDCC2869-CF8C-4834-A130-A853A55FC79F}"/>
    <cellStyle name="Notas 69" xfId="52633" xr:uid="{E8479193-C571-44D3-A861-D2B594CC291C}"/>
    <cellStyle name="Notas 7" xfId="5575" xr:uid="{A9211AC0-3FBA-454C-8C6F-AC0F9BE9930C}"/>
    <cellStyle name="Notas 7 10" xfId="52635" xr:uid="{058FF429-78FA-4972-8F6E-5F5A41CE58DE}"/>
    <cellStyle name="Notas 7 10 2" xfId="52636" xr:uid="{E712EAC8-42CC-4760-9104-861D89BA7443}"/>
    <cellStyle name="Notas 7 11" xfId="52637" xr:uid="{66C4A8A2-EA51-436F-B599-D15C3390C5F5}"/>
    <cellStyle name="Notas 7 11 2" xfId="52638" xr:uid="{CB60B275-44E2-4E95-A12A-5D64A83BEA87}"/>
    <cellStyle name="Notas 7 12" xfId="52639" xr:uid="{607F10A9-BF64-4C88-BB7E-C4B0D889D46F}"/>
    <cellStyle name="Notas 7 12 2" xfId="52640" xr:uid="{DAF7BF81-21D9-4074-83AC-CEB70F1D784B}"/>
    <cellStyle name="Notas 7 13" xfId="52641" xr:uid="{1F733533-CB6A-4C50-BE8E-B863E7718591}"/>
    <cellStyle name="Notas 7 13 2" xfId="52642" xr:uid="{7902E564-2C07-4507-83F7-1DB243CA2109}"/>
    <cellStyle name="Notas 7 14" xfId="52643" xr:uid="{FEF24803-7846-45E2-B697-A70AB0A6E048}"/>
    <cellStyle name="Notas 7 14 2" xfId="52644" xr:uid="{62433508-5C43-4E67-BE35-006C9B704854}"/>
    <cellStyle name="Notas 7 15" xfId="52645" xr:uid="{9C636A7B-D6DC-4F07-9959-E2FE1B39C186}"/>
    <cellStyle name="Notas 7 16" xfId="52634" xr:uid="{DB8DB41E-8855-4FD7-8963-C4C6906FBC96}"/>
    <cellStyle name="Notas 7 2" xfId="5576" xr:uid="{B75B5B2C-9EAE-4636-A363-2DDCB8202956}"/>
    <cellStyle name="Notas 7 2 10" xfId="52647" xr:uid="{81C29F6E-9595-4642-8288-E3D7C6441F8B}"/>
    <cellStyle name="Notas 7 2 10 2" xfId="52648" xr:uid="{7A4BD9F9-D3BC-47A8-B6C5-7ED38565F0E1}"/>
    <cellStyle name="Notas 7 2 11" xfId="52649" xr:uid="{8B29BF08-9709-44EF-9FEC-6ADA5983EE19}"/>
    <cellStyle name="Notas 7 2 12" xfId="52646" xr:uid="{4FA2F732-5A19-40EC-AC2C-CC3E5F14A0BF}"/>
    <cellStyle name="Notas 7 2 2" xfId="5577" xr:uid="{F8FBC7BD-DB14-4377-8D67-FE49D6F7CAAD}"/>
    <cellStyle name="Notas 7 2 2 2" xfId="5578" xr:uid="{CC3A77D0-BC06-444D-8815-B71A743DB299}"/>
    <cellStyle name="Notas 7 2 2 2 2" xfId="5579" xr:uid="{A05910D3-A513-4689-83FB-AAC8B8F29EC7}"/>
    <cellStyle name="Notas 7 2 2 2 2 2" xfId="5580" xr:uid="{CB0A8953-C1FB-4AD4-805F-5EDCB79F1C46}"/>
    <cellStyle name="Notas 7 2 2 2 2 2 2" xfId="52653" xr:uid="{45EB526A-034E-4C70-9EE7-573807290797}"/>
    <cellStyle name="Notas 7 2 2 2 2 3" xfId="52652" xr:uid="{3D885148-1681-46EE-85BC-B8F9D02A404C}"/>
    <cellStyle name="Notas 7 2 2 2 3" xfId="5581" xr:uid="{07BD446B-476F-4CCD-B869-064C4A27EC94}"/>
    <cellStyle name="Notas 7 2 2 2 3 2" xfId="52654" xr:uid="{3789C908-031A-46B4-A1B3-8AF97A74AFCC}"/>
    <cellStyle name="Notas 7 2 2 2 4" xfId="52651" xr:uid="{9CDB4674-DB62-4735-90C5-05D52D288B45}"/>
    <cellStyle name="Notas 7 2 2 3" xfId="5582" xr:uid="{68BE7B41-1DDE-4C6E-9D3C-F385949D0060}"/>
    <cellStyle name="Notas 7 2 2 3 2" xfId="5583" xr:uid="{EF2B38A9-BDF9-49FF-B1B4-92E73DA9BB34}"/>
    <cellStyle name="Notas 7 2 2 3 2 2" xfId="52656" xr:uid="{3B892CC4-735C-4ABB-BEB2-0B1A6F7C7B6E}"/>
    <cellStyle name="Notas 7 2 2 3 3" xfId="52655" xr:uid="{D69E2795-0C27-480D-A961-3A3C1610CE38}"/>
    <cellStyle name="Notas 7 2 2 4" xfId="5584" xr:uid="{4DC898A1-02F6-4177-B003-3C868BC26A4F}"/>
    <cellStyle name="Notas 7 2 2 4 2" xfId="52657" xr:uid="{6FE95EE9-D85E-41BE-B137-6084411AD701}"/>
    <cellStyle name="Notas 7 2 2 5" xfId="52650" xr:uid="{76B18809-4288-46C0-9DD4-A41480A206F7}"/>
    <cellStyle name="Notas 7 2 3" xfId="5585" xr:uid="{E8C899D0-CF10-4F03-9987-B44E8A4B226F}"/>
    <cellStyle name="Notas 7 2 3 2" xfId="5586" xr:uid="{7291C666-7DD9-49FE-B554-4E6EEC4FF34E}"/>
    <cellStyle name="Notas 7 2 3 2 2" xfId="5587" xr:uid="{94CD2DE9-A064-4B24-928E-640F3879A135}"/>
    <cellStyle name="Notas 7 2 3 2 2 2" xfId="52660" xr:uid="{D9F81E98-E173-42E3-92AB-6065249AAC32}"/>
    <cellStyle name="Notas 7 2 3 2 3" xfId="52659" xr:uid="{D1798013-A762-4B7B-BEE5-9DE14A9A103F}"/>
    <cellStyle name="Notas 7 2 3 3" xfId="5588" xr:uid="{4BF47DE1-B5C4-4271-AD7B-6A6710277E84}"/>
    <cellStyle name="Notas 7 2 3 3 2" xfId="52661" xr:uid="{F9C7E9E4-B1B5-47B7-9F8D-16572D926A00}"/>
    <cellStyle name="Notas 7 2 3 4" xfId="52658" xr:uid="{5E2168C6-0236-49BA-886D-D171663B42F1}"/>
    <cellStyle name="Notas 7 2 4" xfId="5589" xr:uid="{33CA0A2E-FED5-484F-A48D-17BE0E4BECD4}"/>
    <cellStyle name="Notas 7 2 4 2" xfId="5590" xr:uid="{4CC6E4ED-BD9C-4BEF-9911-86B0BFBDBDA5}"/>
    <cellStyle name="Notas 7 2 4 2 2" xfId="52663" xr:uid="{845D8881-71AB-483C-99D0-36A485A24CAD}"/>
    <cellStyle name="Notas 7 2 4 3" xfId="52662" xr:uid="{7034FBAB-50B3-4598-A186-E138E2AA544E}"/>
    <cellStyle name="Notas 7 2 5" xfId="5591" xr:uid="{11B1D0C2-5842-482B-8964-065D45ED3023}"/>
    <cellStyle name="Notas 7 2 5 2" xfId="52665" xr:uid="{B343691C-BF41-4809-977F-735468613AA6}"/>
    <cellStyle name="Notas 7 2 5 3" xfId="52664" xr:uid="{A2CAE810-2D50-43A3-9B00-927C4FC6B268}"/>
    <cellStyle name="Notas 7 2 6" xfId="52666" xr:uid="{18594DA9-48F7-438B-B654-2CC6611B9203}"/>
    <cellStyle name="Notas 7 2 6 2" xfId="52667" xr:uid="{AB569654-5118-4C07-BB22-EBC94D59B717}"/>
    <cellStyle name="Notas 7 2 7" xfId="52668" xr:uid="{5A7E5EED-254D-4BE4-9E90-CE5EFADCBDD1}"/>
    <cellStyle name="Notas 7 2 7 2" xfId="52669" xr:uid="{961A5ECD-885C-4D3C-92C9-19DF98B318ED}"/>
    <cellStyle name="Notas 7 2 8" xfId="52670" xr:uid="{EE8772F5-DF4E-4CA3-8571-731BB224E24E}"/>
    <cellStyle name="Notas 7 2 8 2" xfId="52671" xr:uid="{AC22554A-2C5A-4919-8D78-62E0FC4FE70B}"/>
    <cellStyle name="Notas 7 2 9" xfId="52672" xr:uid="{7C4E5E12-FBEF-4EE7-B9BA-F466F5F5882E}"/>
    <cellStyle name="Notas 7 2 9 2" xfId="52673" xr:uid="{12F3775A-B1A0-4E46-97C5-E1E70C09DA95}"/>
    <cellStyle name="Notas 7 3" xfId="5592" xr:uid="{35EE166D-07C0-4040-9F15-360DF728A996}"/>
    <cellStyle name="Notas 7 3 10" xfId="52675" xr:uid="{5FAE4E8B-36DA-4FF8-B461-490D04441974}"/>
    <cellStyle name="Notas 7 3 10 2" xfId="52676" xr:uid="{D5B33E03-493D-494D-8D92-230A84FD93FD}"/>
    <cellStyle name="Notas 7 3 11" xfId="52677" xr:uid="{79491330-24F1-4B43-BE8C-F64F9F00CE4C}"/>
    <cellStyle name="Notas 7 3 12" xfId="52674" xr:uid="{9DF8DF59-9B33-4E23-A17D-9448953D8C62}"/>
    <cellStyle name="Notas 7 3 2" xfId="5593" xr:uid="{A3122AFB-4475-4A94-A916-CC8D991509CE}"/>
    <cellStyle name="Notas 7 3 2 2" xfId="5594" xr:uid="{E1618B09-D974-43CA-A3C2-DF04D5A7116E}"/>
    <cellStyle name="Notas 7 3 2 2 2" xfId="5595" xr:uid="{6A7BC55B-BCC8-4005-A84B-F9FC001D6F66}"/>
    <cellStyle name="Notas 7 3 2 2 2 2" xfId="52680" xr:uid="{A2167ABE-EFE5-4D95-9DBF-44849689401F}"/>
    <cellStyle name="Notas 7 3 2 2 3" xfId="52679" xr:uid="{3EAA6E78-87AD-4323-80E5-052B1DB854B5}"/>
    <cellStyle name="Notas 7 3 2 3" xfId="5596" xr:uid="{BC9DB781-A516-4EAD-908A-415724BD4DD8}"/>
    <cellStyle name="Notas 7 3 2 3 2" xfId="52681" xr:uid="{81149D15-3F58-4E97-9841-16A5925DD7CE}"/>
    <cellStyle name="Notas 7 3 2 4" xfId="52678" xr:uid="{FBB4D94F-071E-467A-B756-4899CE50A16B}"/>
    <cellStyle name="Notas 7 3 3" xfId="5597" xr:uid="{801292EB-766B-43AE-87D9-215443F2A781}"/>
    <cellStyle name="Notas 7 3 3 2" xfId="5598" xr:uid="{8800C6FB-ACCD-4635-B1D1-88317DF33213}"/>
    <cellStyle name="Notas 7 3 3 2 2" xfId="52683" xr:uid="{03BDD142-75FA-4D34-BC92-4F8A407DD0EB}"/>
    <cellStyle name="Notas 7 3 3 3" xfId="52682" xr:uid="{6AE73C53-9EFE-4FEF-8360-25BCA09DC5C3}"/>
    <cellStyle name="Notas 7 3 4" xfId="5599" xr:uid="{1F66BB9F-77D0-4360-BF9D-17B58E129847}"/>
    <cellStyle name="Notas 7 3 4 2" xfId="52685" xr:uid="{C42B5D6D-452B-4E11-8C29-E8F6688AE452}"/>
    <cellStyle name="Notas 7 3 4 3" xfId="52684" xr:uid="{E33E1D50-53C8-4216-8BEF-652C04387386}"/>
    <cellStyle name="Notas 7 3 5" xfId="52686" xr:uid="{E033BFCE-8DDE-47D4-8BF3-AD604BC683FD}"/>
    <cellStyle name="Notas 7 3 5 2" xfId="52687" xr:uid="{48482B88-4E0F-416A-87B6-2AC8C0E18918}"/>
    <cellStyle name="Notas 7 3 6" xfId="52688" xr:uid="{722AB78A-EDFF-44DE-B92C-C3749CD5C03C}"/>
    <cellStyle name="Notas 7 3 6 2" xfId="52689" xr:uid="{DF3A1057-3162-46C7-91A1-6AB0205ADA9C}"/>
    <cellStyle name="Notas 7 3 7" xfId="52690" xr:uid="{AA72D2FC-B653-4ACC-88D0-94253DF1101F}"/>
    <cellStyle name="Notas 7 3 7 2" xfId="52691" xr:uid="{822701B6-9375-4C73-A0A2-5C51C9492C6C}"/>
    <cellStyle name="Notas 7 3 8" xfId="52692" xr:uid="{15461E05-4DFF-484B-AA53-52109E6195C6}"/>
    <cellStyle name="Notas 7 3 8 2" xfId="52693" xr:uid="{0739731A-F18C-4928-9AC5-2FA516785C51}"/>
    <cellStyle name="Notas 7 3 9" xfId="52694" xr:uid="{B4ECF1B8-CE99-433A-B5EF-DE5C7310A251}"/>
    <cellStyle name="Notas 7 3 9 2" xfId="52695" xr:uid="{895991E3-51F9-4EF2-8A7B-4269C8513A73}"/>
    <cellStyle name="Notas 7 4" xfId="5600" xr:uid="{98D79B26-0C90-477D-B6BD-E0DC85C61E82}"/>
    <cellStyle name="Notas 7 4 10" xfId="52697" xr:uid="{1B724882-EC9B-4776-9C61-4803ECD4D0B5}"/>
    <cellStyle name="Notas 7 4 10 2" xfId="52698" xr:uid="{B48E24D7-7F5F-47AA-8055-43978ABFE885}"/>
    <cellStyle name="Notas 7 4 11" xfId="52699" xr:uid="{340A6185-DA95-45E1-956C-81DE4D7CAE3C}"/>
    <cellStyle name="Notas 7 4 12" xfId="52696" xr:uid="{F4884C38-476A-42EB-BC95-1A64B80A29BD}"/>
    <cellStyle name="Notas 7 4 2" xfId="5601" xr:uid="{DD8C6EF1-A067-4385-A233-072A12E2F0BD}"/>
    <cellStyle name="Notas 7 4 2 2" xfId="5602" xr:uid="{C2F3C713-0400-492C-9ABF-E6A085F78788}"/>
    <cellStyle name="Notas 7 4 2 2 2" xfId="52701" xr:uid="{BFAC1564-95BA-4220-88D6-50892995D80E}"/>
    <cellStyle name="Notas 7 4 2 3" xfId="52700" xr:uid="{E8B74A10-7454-4BED-95AD-367FDED0509B}"/>
    <cellStyle name="Notas 7 4 3" xfId="5603" xr:uid="{B9836189-B5B8-4FC5-A570-072466297E5A}"/>
    <cellStyle name="Notas 7 4 3 2" xfId="52703" xr:uid="{DE6380A6-E4FB-48B1-A7C7-14E4944DC6FD}"/>
    <cellStyle name="Notas 7 4 3 3" xfId="52702" xr:uid="{50AD5993-68BB-4377-BF20-E8A4DA380063}"/>
    <cellStyle name="Notas 7 4 4" xfId="52704" xr:uid="{AB4E5E0A-8E8A-495B-AF44-E7FCA735A12D}"/>
    <cellStyle name="Notas 7 4 4 2" xfId="52705" xr:uid="{84741930-2DD9-45AF-81B9-B0212319B3AB}"/>
    <cellStyle name="Notas 7 4 5" xfId="52706" xr:uid="{D544F1FE-6798-4C78-925D-FABC43B32906}"/>
    <cellStyle name="Notas 7 4 5 2" xfId="52707" xr:uid="{98AF70F7-020A-47C9-9C6E-CBF9BE903598}"/>
    <cellStyle name="Notas 7 4 6" xfId="52708" xr:uid="{69DD0B50-5A96-4438-9653-8362095D8E2B}"/>
    <cellStyle name="Notas 7 4 6 2" xfId="52709" xr:uid="{1CA6E77F-AB60-4194-9341-2D36128C7D27}"/>
    <cellStyle name="Notas 7 4 7" xfId="52710" xr:uid="{F9429BBB-4B2A-4B29-8779-9811250D8406}"/>
    <cellStyle name="Notas 7 4 7 2" xfId="52711" xr:uid="{C021A79C-4CCA-4F66-A826-C8F38A8F04C3}"/>
    <cellStyle name="Notas 7 4 8" xfId="52712" xr:uid="{E5FEC792-F846-42D4-B1E1-C85BB311ADE1}"/>
    <cellStyle name="Notas 7 4 8 2" xfId="52713" xr:uid="{731064F9-CDF1-4B8F-8C4E-28239837F1ED}"/>
    <cellStyle name="Notas 7 4 9" xfId="52714" xr:uid="{939B5DAE-EBF6-40D6-877C-73E237675D1C}"/>
    <cellStyle name="Notas 7 4 9 2" xfId="52715" xr:uid="{BC95EC29-E8DD-47FA-AFAE-455667484D6B}"/>
    <cellStyle name="Notas 7 5" xfId="5604" xr:uid="{3D6AF8E7-8AA6-4B68-8873-768E3C20806B}"/>
    <cellStyle name="Notas 7 5 10" xfId="52717" xr:uid="{4C7BCB2C-74A8-4665-A26F-A2E1E6A814FA}"/>
    <cellStyle name="Notas 7 5 10 2" xfId="52718" xr:uid="{28695312-BBB1-429E-9770-2A391C6B4098}"/>
    <cellStyle name="Notas 7 5 11" xfId="52719" xr:uid="{25958D43-FC4F-4F5C-8F50-0F408FFA7BEC}"/>
    <cellStyle name="Notas 7 5 12" xfId="52716" xr:uid="{D77694F3-089A-4523-9E64-2A5504DA96EA}"/>
    <cellStyle name="Notas 7 5 2" xfId="5605" xr:uid="{5FBB4852-421C-49C9-8349-8DF6A5121267}"/>
    <cellStyle name="Notas 7 5 2 2" xfId="52721" xr:uid="{97FD03B2-E07D-42AC-8231-2EE9902D59EF}"/>
    <cellStyle name="Notas 7 5 2 3" xfId="52720" xr:uid="{883D5581-B8C4-47D6-8E7F-8DC4066CE6A0}"/>
    <cellStyle name="Notas 7 5 3" xfId="52722" xr:uid="{E39A2BA0-7288-4424-BBF6-33505759EE3F}"/>
    <cellStyle name="Notas 7 5 3 2" xfId="52723" xr:uid="{693A1FED-1481-4C31-889D-F9E37588ED77}"/>
    <cellStyle name="Notas 7 5 4" xfId="52724" xr:uid="{603FE5AC-8555-4F79-B822-E27EDA351B17}"/>
    <cellStyle name="Notas 7 5 4 2" xfId="52725" xr:uid="{B71E8EA5-698D-42D6-8BA9-00489BF9B983}"/>
    <cellStyle name="Notas 7 5 5" xfId="52726" xr:uid="{93ACB8CC-E2E4-41A6-BC58-D712F64F020E}"/>
    <cellStyle name="Notas 7 5 5 2" xfId="52727" xr:uid="{3E55E4C4-34B7-4359-A7E9-DF04B8225057}"/>
    <cellStyle name="Notas 7 5 6" xfId="52728" xr:uid="{0F740EB4-E326-4296-B250-80732CBA827D}"/>
    <cellStyle name="Notas 7 5 6 2" xfId="52729" xr:uid="{D8D50FCF-5E59-4D9E-8A29-36E4F1AA0672}"/>
    <cellStyle name="Notas 7 5 7" xfId="52730" xr:uid="{207AA1D5-0A10-46CC-ACC2-171C6F616AF3}"/>
    <cellStyle name="Notas 7 5 7 2" xfId="52731" xr:uid="{CD8A6EDE-F112-49F1-8C46-32257F1D3CBE}"/>
    <cellStyle name="Notas 7 5 8" xfId="52732" xr:uid="{82D66C83-EBC1-45E2-A345-41072306A7B8}"/>
    <cellStyle name="Notas 7 5 8 2" xfId="52733" xr:uid="{2EF2C726-33B4-420B-982D-80605BE2B87E}"/>
    <cellStyle name="Notas 7 5 9" xfId="52734" xr:uid="{1890B577-B1A5-4A94-9699-3B36C56FD5D7}"/>
    <cellStyle name="Notas 7 5 9 2" xfId="52735" xr:uid="{05CB6837-F92B-4C3E-B4E4-C14020F6CB6A}"/>
    <cellStyle name="Notas 7 6" xfId="5606" xr:uid="{378B184D-205B-4C90-9FAA-92243B98EFF8}"/>
    <cellStyle name="Notas 7 6 2" xfId="52737" xr:uid="{2D52FE19-B6BC-43EF-9F28-24576233F818}"/>
    <cellStyle name="Notas 7 6 3" xfId="52736" xr:uid="{5759C06B-B92C-4865-892F-DC6F2705598A}"/>
    <cellStyle name="Notas 7 7" xfId="52738" xr:uid="{689E2ECB-0CFC-46BB-9B52-5AED3B4A9A5F}"/>
    <cellStyle name="Notas 7 7 2" xfId="52739" xr:uid="{EFFD139E-EB13-4814-9DE3-969C28D9070D}"/>
    <cellStyle name="Notas 7 8" xfId="52740" xr:uid="{025DF53B-3319-4CD4-9C61-237879C8B041}"/>
    <cellStyle name="Notas 7 8 2" xfId="52741" xr:uid="{DFA0162B-2912-4024-B37E-ABEDC05BEE81}"/>
    <cellStyle name="Notas 7 9" xfId="52742" xr:uid="{3B6920D5-08AE-4DCD-BB15-765724A4F511}"/>
    <cellStyle name="Notas 7 9 2" xfId="52743" xr:uid="{B3D5180C-46C8-44F2-A345-32CA38EBF071}"/>
    <cellStyle name="Notas 70" xfId="52744" xr:uid="{CAF54726-AFCB-48A1-AF4D-0710B604D163}"/>
    <cellStyle name="Notas 71" xfId="52745" xr:uid="{F8FAA718-F5F1-41D1-9784-09FB8ED95506}"/>
    <cellStyle name="Notas 72" xfId="52746" xr:uid="{7D1681D5-FF58-4A42-842A-9F643ADFC9FE}"/>
    <cellStyle name="Notas 73" xfId="52747" xr:uid="{E7061862-7524-4C71-A807-7DF490B3D9C5}"/>
    <cellStyle name="Notas 74" xfId="52748" xr:uid="{8B2F45BB-91C7-4223-98D6-D821743D3ED2}"/>
    <cellStyle name="Notas 75" xfId="52749" xr:uid="{40703709-4817-4340-AE31-F6FA687208AA}"/>
    <cellStyle name="Notas 76" xfId="52750" xr:uid="{20495217-8565-45D5-AB79-7437A491AA8E}"/>
    <cellStyle name="Notas 77" xfId="52751" xr:uid="{6197DDC9-CAA0-47C8-B81D-7EDAB3ED6DDA}"/>
    <cellStyle name="Notas 78" xfId="52752" xr:uid="{DE222C7E-5015-403E-9D1A-6D0FFB82C79B}"/>
    <cellStyle name="Notas 79" xfId="52753" xr:uid="{4FE63323-CB3F-4B38-85BF-F97161D00B9F}"/>
    <cellStyle name="Notas 8" xfId="5607" xr:uid="{0FA2E6C1-DE2F-420E-A300-05DA5587EC72}"/>
    <cellStyle name="Notas 8 10" xfId="52755" xr:uid="{38089B22-C8BD-4DDE-B87A-973E4BD91960}"/>
    <cellStyle name="Notas 8 10 2" xfId="52756" xr:uid="{5E49EA06-16C0-40F2-B7A5-510EAB9B0ABA}"/>
    <cellStyle name="Notas 8 11" xfId="52757" xr:uid="{9C1C897E-2649-4E10-A790-5BBB133532D6}"/>
    <cellStyle name="Notas 8 11 2" xfId="52758" xr:uid="{47FC5A50-D0FC-4BC3-9861-05A292954279}"/>
    <cellStyle name="Notas 8 12" xfId="52759" xr:uid="{2DE069CB-2FAC-4813-B06B-4ECC05271C9E}"/>
    <cellStyle name="Notas 8 12 2" xfId="52760" xr:uid="{670B99BF-5C19-4C95-9570-6C83FAA2FE26}"/>
    <cellStyle name="Notas 8 13" xfId="52761" xr:uid="{1B1A5B46-0E0E-4374-88F5-CF44217056DA}"/>
    <cellStyle name="Notas 8 13 2" xfId="52762" xr:uid="{5722659D-822D-49AA-BEA8-11DBEB9C8BC2}"/>
    <cellStyle name="Notas 8 14" xfId="52763" xr:uid="{84A61048-22FA-46E3-9FD2-EBEEAC97A234}"/>
    <cellStyle name="Notas 8 14 2" xfId="52764" xr:uid="{AFC09D5F-DB6C-4704-8FF7-406D550F874A}"/>
    <cellStyle name="Notas 8 15" xfId="52765" xr:uid="{1C6839FB-370F-4061-A8A6-CF5F7F65ECA2}"/>
    <cellStyle name="Notas 8 16" xfId="52754" xr:uid="{563EDAF4-9C64-4488-A0C4-A1D20A57C739}"/>
    <cellStyle name="Notas 8 2" xfId="5608" xr:uid="{9F97E748-BE11-4F48-864A-15448577C636}"/>
    <cellStyle name="Notas 8 2 10" xfId="52767" xr:uid="{A2F6263F-8936-4A62-B6FA-366A9485FED5}"/>
    <cellStyle name="Notas 8 2 10 2" xfId="52768" xr:uid="{D1CBB6D7-FE13-40A2-8F67-B567BE422D9D}"/>
    <cellStyle name="Notas 8 2 11" xfId="52769" xr:uid="{BC79A3F9-743E-4888-93AD-CAC3C5F553D3}"/>
    <cellStyle name="Notas 8 2 12" xfId="52766" xr:uid="{25949884-D49A-403C-9F9F-9DFC72DAD876}"/>
    <cellStyle name="Notas 8 2 2" xfId="5609" xr:uid="{0B3BF09E-FEF9-4C30-BA80-B67F18DEE76C}"/>
    <cellStyle name="Notas 8 2 2 2" xfId="5610" xr:uid="{BD175CC6-82D2-488B-824F-7972C90BECDD}"/>
    <cellStyle name="Notas 8 2 2 2 2" xfId="5611" xr:uid="{FAFC7041-2782-4D91-9C20-A7857ED2CCDF}"/>
    <cellStyle name="Notas 8 2 2 2 2 2" xfId="5612" xr:uid="{3DA92885-7538-4152-9676-95D90BC2CF16}"/>
    <cellStyle name="Notas 8 2 2 2 2 2 2" xfId="52773" xr:uid="{7BF7BB74-B670-41BE-92E0-A2129BCDE68A}"/>
    <cellStyle name="Notas 8 2 2 2 2 3" xfId="52772" xr:uid="{0210D59C-86B5-4881-A5B4-84D50FF28158}"/>
    <cellStyle name="Notas 8 2 2 2 3" xfId="5613" xr:uid="{D77C986C-EA3C-4E1F-9AF5-90BF4AD40918}"/>
    <cellStyle name="Notas 8 2 2 2 3 2" xfId="52774" xr:uid="{15509F7A-DA41-4C6B-B540-B3441D20C4D1}"/>
    <cellStyle name="Notas 8 2 2 2 4" xfId="52771" xr:uid="{7DF8CDDF-884F-4EF0-A82C-0C01EC36FA3E}"/>
    <cellStyle name="Notas 8 2 2 3" xfId="5614" xr:uid="{D5CA035A-88EE-43D9-B16B-AC713089AEC4}"/>
    <cellStyle name="Notas 8 2 2 3 2" xfId="5615" xr:uid="{84121C5C-BEC6-4BBE-9CDD-C36DB234AA79}"/>
    <cellStyle name="Notas 8 2 2 3 2 2" xfId="52776" xr:uid="{7B384F7C-8323-436F-B53C-2FD84DF3B272}"/>
    <cellStyle name="Notas 8 2 2 3 3" xfId="52775" xr:uid="{9C00386A-4C39-4FE0-87AB-11EA8154FAD0}"/>
    <cellStyle name="Notas 8 2 2 4" xfId="5616" xr:uid="{90E2029F-F28E-48CD-8E29-BB093170A880}"/>
    <cellStyle name="Notas 8 2 2 4 2" xfId="52777" xr:uid="{B7F2A9ED-8945-4E66-A885-9EA63FB1DEA1}"/>
    <cellStyle name="Notas 8 2 2 5" xfId="52770" xr:uid="{0A16A753-9279-42C7-8F11-AB966CEDE3E6}"/>
    <cellStyle name="Notas 8 2 3" xfId="5617" xr:uid="{65373BBA-8AEC-4673-8AC5-5BA174208ED3}"/>
    <cellStyle name="Notas 8 2 3 2" xfId="5618" xr:uid="{EE46969E-66CD-41D3-BB3E-3A00D700BFA8}"/>
    <cellStyle name="Notas 8 2 3 2 2" xfId="5619" xr:uid="{FDF07BE1-CA04-4679-B855-859CD99C7B0E}"/>
    <cellStyle name="Notas 8 2 3 2 2 2" xfId="52780" xr:uid="{D4BEDF99-0A63-4D19-873C-2C4DFB485FAF}"/>
    <cellStyle name="Notas 8 2 3 2 3" xfId="52779" xr:uid="{A51F4190-A9C2-4841-BF78-E87AA174E8F9}"/>
    <cellStyle name="Notas 8 2 3 3" xfId="5620" xr:uid="{F66BA652-E649-4931-8174-DB98D62676D1}"/>
    <cellStyle name="Notas 8 2 3 3 2" xfId="52781" xr:uid="{2B2A9C67-036F-4D78-B61F-2A7BCB62A82A}"/>
    <cellStyle name="Notas 8 2 3 4" xfId="52778" xr:uid="{CBC1DE87-107E-4654-A17E-9EC94B7F81B0}"/>
    <cellStyle name="Notas 8 2 4" xfId="5621" xr:uid="{A8D21EED-E329-4588-BE5E-EDECED04E3C2}"/>
    <cellStyle name="Notas 8 2 4 2" xfId="5622" xr:uid="{BFA0F8AE-3888-444E-9AA7-B815E49B96FC}"/>
    <cellStyle name="Notas 8 2 4 2 2" xfId="52783" xr:uid="{C87A47EA-1683-4E00-B8AB-899F53B114AC}"/>
    <cellStyle name="Notas 8 2 4 3" xfId="52782" xr:uid="{A69B8A11-7A46-42A7-8987-0F92CED93F5E}"/>
    <cellStyle name="Notas 8 2 5" xfId="5623" xr:uid="{618DD805-0B88-40BF-97E0-09AEEC1B0FD4}"/>
    <cellStyle name="Notas 8 2 5 2" xfId="52785" xr:uid="{0761FEFA-5FD4-4A21-A44A-FEDC8D50758C}"/>
    <cellStyle name="Notas 8 2 5 3" xfId="52784" xr:uid="{A6AC2358-3261-43AC-AC32-82896FA633E1}"/>
    <cellStyle name="Notas 8 2 6" xfId="52786" xr:uid="{719D8D3F-57FE-4E88-B687-A5753767B0F9}"/>
    <cellStyle name="Notas 8 2 6 2" xfId="52787" xr:uid="{F56DE432-791E-4DCC-BFDA-78E6FC4349AB}"/>
    <cellStyle name="Notas 8 2 7" xfId="52788" xr:uid="{E1B18DBF-8351-4C71-A399-E817C4F9F3D4}"/>
    <cellStyle name="Notas 8 2 7 2" xfId="52789" xr:uid="{F5A4B393-30F8-4F80-AEB7-E54166D756E8}"/>
    <cellStyle name="Notas 8 2 8" xfId="52790" xr:uid="{41BC3F1C-AC53-46EA-A92A-23DD1291B0EA}"/>
    <cellStyle name="Notas 8 2 8 2" xfId="52791" xr:uid="{7D29E20C-3CD2-4AB0-8EBF-AA77E8DEA47F}"/>
    <cellStyle name="Notas 8 2 9" xfId="52792" xr:uid="{5E2C9D15-D630-49E5-861E-73F6CD620ADE}"/>
    <cellStyle name="Notas 8 2 9 2" xfId="52793" xr:uid="{03113CDA-7A01-4130-8E9C-54470519AF2E}"/>
    <cellStyle name="Notas 8 3" xfId="5624" xr:uid="{3D8B8AB2-4FBF-49FF-8C5D-C5C08D9C3177}"/>
    <cellStyle name="Notas 8 3 10" xfId="52795" xr:uid="{BF700CFA-E06A-4333-9B90-BFA0E1A2AA22}"/>
    <cellStyle name="Notas 8 3 10 2" xfId="52796" xr:uid="{D283B1B3-7D2F-4D40-95BB-AF7B237A97AC}"/>
    <cellStyle name="Notas 8 3 11" xfId="52797" xr:uid="{8A00518E-9910-45B8-BD0A-9D0115FA42CC}"/>
    <cellStyle name="Notas 8 3 12" xfId="52794" xr:uid="{296CBBD1-1053-4F60-BA15-84C75D8C1AC3}"/>
    <cellStyle name="Notas 8 3 2" xfId="5625" xr:uid="{0800AB8C-2F4A-4FB0-9E1A-2708ED19AD36}"/>
    <cellStyle name="Notas 8 3 2 2" xfId="5626" xr:uid="{0738164D-A806-4B34-B83F-3C584D9C297F}"/>
    <cellStyle name="Notas 8 3 2 2 2" xfId="5627" xr:uid="{B1B25EC0-BAB1-416B-BC95-52F088A70623}"/>
    <cellStyle name="Notas 8 3 2 2 2 2" xfId="52800" xr:uid="{B1098ECA-5093-477D-BA4A-10BAC3D9B371}"/>
    <cellStyle name="Notas 8 3 2 2 3" xfId="52799" xr:uid="{497A7AB8-24E0-4BA2-9821-D38673B6A857}"/>
    <cellStyle name="Notas 8 3 2 3" xfId="5628" xr:uid="{7BD8E7D8-45C6-4D34-8E6A-D1BFBAF1DF51}"/>
    <cellStyle name="Notas 8 3 2 3 2" xfId="52801" xr:uid="{AF46E59D-DD45-447C-B903-DAB0FF836E70}"/>
    <cellStyle name="Notas 8 3 2 4" xfId="52798" xr:uid="{6EA9CE44-7482-4E69-BB10-A20B3E8C03AA}"/>
    <cellStyle name="Notas 8 3 3" xfId="5629" xr:uid="{D19A55D0-C7F4-459E-B1F0-D799E7C57312}"/>
    <cellStyle name="Notas 8 3 3 2" xfId="5630" xr:uid="{F9FAA02C-95E2-4B14-86D7-A33BB6EA2DEB}"/>
    <cellStyle name="Notas 8 3 3 2 2" xfId="52803" xr:uid="{C9DCC53D-854E-4BD8-AE85-09847D1599C4}"/>
    <cellStyle name="Notas 8 3 3 3" xfId="52802" xr:uid="{F5705F80-A9F0-4F13-A5DC-9589E4DE5C2C}"/>
    <cellStyle name="Notas 8 3 4" xfId="5631" xr:uid="{CAECD5FB-35B7-4C56-AF7E-8ACF5C9C4A9E}"/>
    <cellStyle name="Notas 8 3 4 2" xfId="52805" xr:uid="{08329213-B338-4D70-9E5D-191EB074CD9D}"/>
    <cellStyle name="Notas 8 3 4 3" xfId="52804" xr:uid="{C25CD999-BB87-47A2-9E47-F14D31505272}"/>
    <cellStyle name="Notas 8 3 5" xfId="52806" xr:uid="{6A3E983C-C0DC-46FB-A5BF-CFE9DFB3C04A}"/>
    <cellStyle name="Notas 8 3 5 2" xfId="52807" xr:uid="{AFE7ADAD-04B7-4067-8CC1-7AE49BFDD99C}"/>
    <cellStyle name="Notas 8 3 6" xfId="52808" xr:uid="{9970D0CF-B00B-4FF6-B190-44DF96142A4C}"/>
    <cellStyle name="Notas 8 3 6 2" xfId="52809" xr:uid="{376A4931-35B4-4818-BB7F-C754CAA8122D}"/>
    <cellStyle name="Notas 8 3 7" xfId="52810" xr:uid="{40BB0E63-0FE8-471F-8B39-10A31776E2AB}"/>
    <cellStyle name="Notas 8 3 7 2" xfId="52811" xr:uid="{B1A90C0D-7AB1-44DE-827C-789BDE7A21AF}"/>
    <cellStyle name="Notas 8 3 8" xfId="52812" xr:uid="{681EB198-DA2B-4F32-B6B8-EA2023DE06DF}"/>
    <cellStyle name="Notas 8 3 8 2" xfId="52813" xr:uid="{617D9547-61DB-46EB-A034-0CC2A77C20ED}"/>
    <cellStyle name="Notas 8 3 9" xfId="52814" xr:uid="{50E20603-6D27-4CCD-9D91-FFF9BF6748AA}"/>
    <cellStyle name="Notas 8 3 9 2" xfId="52815" xr:uid="{7338AA80-48D6-4B84-BC88-BE993CC91E3B}"/>
    <cellStyle name="Notas 8 4" xfId="5632" xr:uid="{BC8FA0B2-1032-42CE-96AD-3AB73014F6C4}"/>
    <cellStyle name="Notas 8 4 10" xfId="52817" xr:uid="{27914DC0-8FC9-4A19-829C-6DE23330A514}"/>
    <cellStyle name="Notas 8 4 10 2" xfId="52818" xr:uid="{9C663116-5DAD-46BA-91E7-7E8083D63459}"/>
    <cellStyle name="Notas 8 4 11" xfId="52819" xr:uid="{7C6C9BD9-AF07-4813-81C9-A0227CCB1806}"/>
    <cellStyle name="Notas 8 4 12" xfId="52816" xr:uid="{5B284C8A-3FED-4325-8FC8-9373F970221C}"/>
    <cellStyle name="Notas 8 4 2" xfId="5633" xr:uid="{3FEA37DA-1B8B-4CDE-8841-4A13C7EAA609}"/>
    <cellStyle name="Notas 8 4 2 2" xfId="5634" xr:uid="{5472FB5E-676F-4150-B628-8939A927698B}"/>
    <cellStyle name="Notas 8 4 2 2 2" xfId="52821" xr:uid="{B511C0DE-142D-4E4E-868F-613F0688DF18}"/>
    <cellStyle name="Notas 8 4 2 3" xfId="52820" xr:uid="{F01283C9-A4FB-4A4D-9385-67191BD00791}"/>
    <cellStyle name="Notas 8 4 3" xfId="5635" xr:uid="{782D20F2-72E4-44B6-A489-FD82B51112B1}"/>
    <cellStyle name="Notas 8 4 3 2" xfId="52823" xr:uid="{C9653A9B-B6DB-4012-9ABA-9280866176E9}"/>
    <cellStyle name="Notas 8 4 3 3" xfId="52822" xr:uid="{66F720E7-736C-4B1F-B093-19A5E417AFA5}"/>
    <cellStyle name="Notas 8 4 4" xfId="52824" xr:uid="{8593152F-49C6-4A1C-9C9C-984793D606F5}"/>
    <cellStyle name="Notas 8 4 4 2" xfId="52825" xr:uid="{9D8E128A-BD3D-407F-992B-D8D7C1505F65}"/>
    <cellStyle name="Notas 8 4 5" xfId="52826" xr:uid="{B6D11F87-5B51-4FA0-8364-11FCF9E94184}"/>
    <cellStyle name="Notas 8 4 5 2" xfId="52827" xr:uid="{F942B97D-1D17-4F51-ABFD-999917652C89}"/>
    <cellStyle name="Notas 8 4 6" xfId="52828" xr:uid="{990DF161-9CAE-4024-B6BD-26C274749703}"/>
    <cellStyle name="Notas 8 4 6 2" xfId="52829" xr:uid="{95A62461-07F2-4F6C-AC80-22C0F9CF83CA}"/>
    <cellStyle name="Notas 8 4 7" xfId="52830" xr:uid="{58D4C615-ACF9-4EED-BBC6-88EE2557080A}"/>
    <cellStyle name="Notas 8 4 7 2" xfId="52831" xr:uid="{2E138AC7-6966-4D5A-86F1-DE6B67FD3F5F}"/>
    <cellStyle name="Notas 8 4 8" xfId="52832" xr:uid="{BF5580F4-509C-4D6A-A489-E34E90F2FC66}"/>
    <cellStyle name="Notas 8 4 8 2" xfId="52833" xr:uid="{DDF145E1-B971-4049-BD05-7A9F896B139C}"/>
    <cellStyle name="Notas 8 4 9" xfId="52834" xr:uid="{20ABCC11-9372-4DDB-BD88-B87D520F3601}"/>
    <cellStyle name="Notas 8 4 9 2" xfId="52835" xr:uid="{8148EC69-2168-4E56-9F0C-38B9DF93C67B}"/>
    <cellStyle name="Notas 8 5" xfId="5636" xr:uid="{CE7063EB-202A-475B-BF29-0FE36309BFDE}"/>
    <cellStyle name="Notas 8 5 10" xfId="52837" xr:uid="{9DACED2C-07CE-4E15-A1B2-49846E26C8C8}"/>
    <cellStyle name="Notas 8 5 10 2" xfId="52838" xr:uid="{B0F86666-546B-4051-9530-A2E31A4B1967}"/>
    <cellStyle name="Notas 8 5 11" xfId="52839" xr:uid="{49C92C91-82AF-4832-9AEA-280B6ACC8D20}"/>
    <cellStyle name="Notas 8 5 12" xfId="52836" xr:uid="{9E0BE92B-BD01-42F7-ABA8-2DFA7ADDA9B7}"/>
    <cellStyle name="Notas 8 5 2" xfId="5637" xr:uid="{25884E9D-2112-4A52-A4F6-63D719F7C428}"/>
    <cellStyle name="Notas 8 5 2 2" xfId="52841" xr:uid="{D9217C12-3742-48A6-AB28-6D363929D4C2}"/>
    <cellStyle name="Notas 8 5 2 3" xfId="52840" xr:uid="{F808BAF9-2E7F-4DAC-9A34-B75A4338F6C4}"/>
    <cellStyle name="Notas 8 5 3" xfId="52842" xr:uid="{BAA20752-666C-4438-83AA-952AA5E3A899}"/>
    <cellStyle name="Notas 8 5 3 2" xfId="52843" xr:uid="{643E76C1-CB37-4FB0-AE8C-31A4EE012440}"/>
    <cellStyle name="Notas 8 5 4" xfId="52844" xr:uid="{1C52AB7F-B092-484F-93D1-CB599BCA98FE}"/>
    <cellStyle name="Notas 8 5 4 2" xfId="52845" xr:uid="{68830E1C-5672-4B87-95EB-B2B5DD191B1B}"/>
    <cellStyle name="Notas 8 5 5" xfId="52846" xr:uid="{AAB25C74-66A4-4FC3-BC03-1CC58023C7BF}"/>
    <cellStyle name="Notas 8 5 5 2" xfId="52847" xr:uid="{9D2B9294-6464-45F0-986F-9454D9E69D86}"/>
    <cellStyle name="Notas 8 5 6" xfId="52848" xr:uid="{C347CF44-2EFE-4844-996E-65C2F019B48A}"/>
    <cellStyle name="Notas 8 5 6 2" xfId="52849" xr:uid="{FB455306-0BE1-49BD-A7C4-AC0ADF4A3B6C}"/>
    <cellStyle name="Notas 8 5 7" xfId="52850" xr:uid="{E42639AC-640C-4CC9-A12A-8E4B5E02339D}"/>
    <cellStyle name="Notas 8 5 7 2" xfId="52851" xr:uid="{906CAD4B-56CA-4FF4-9E58-6B4C66A30EB9}"/>
    <cellStyle name="Notas 8 5 8" xfId="52852" xr:uid="{B6F5B671-B44E-4887-B888-F14364B66697}"/>
    <cellStyle name="Notas 8 5 8 2" xfId="52853" xr:uid="{C5B522BF-25EA-4709-B7A3-2460AC99EBE8}"/>
    <cellStyle name="Notas 8 5 9" xfId="52854" xr:uid="{506E1668-3C82-4FE2-9ADD-FFBDB117CF75}"/>
    <cellStyle name="Notas 8 5 9 2" xfId="52855" xr:uid="{873E5EFC-7913-4F57-85B7-68D201C266D0}"/>
    <cellStyle name="Notas 8 6" xfId="5638" xr:uid="{CDD8EBB8-E6D2-4E71-A1C1-162A4351DBB1}"/>
    <cellStyle name="Notas 8 6 2" xfId="52857" xr:uid="{1032AB9B-7605-4462-BB86-C428D35640EF}"/>
    <cellStyle name="Notas 8 6 3" xfId="52856" xr:uid="{F73ABC59-95AF-4BA3-92F2-54AD2E467AF1}"/>
    <cellStyle name="Notas 8 7" xfId="52858" xr:uid="{49B30CCE-AADF-4A90-B2BF-CCE297C511D6}"/>
    <cellStyle name="Notas 8 7 2" xfId="52859" xr:uid="{DBDA3407-B36B-4E10-BD4B-1628535F4CAE}"/>
    <cellStyle name="Notas 8 8" xfId="52860" xr:uid="{76605AE4-B6CE-47B0-A7AB-F830801D9B18}"/>
    <cellStyle name="Notas 8 8 2" xfId="52861" xr:uid="{BF6C9E00-D1E7-48F2-8265-0BFEFC6E154D}"/>
    <cellStyle name="Notas 8 9" xfId="52862" xr:uid="{F7997DBE-8FB5-4192-80AC-6CBD8062CC8B}"/>
    <cellStyle name="Notas 8 9 2" xfId="52863" xr:uid="{1E59B8CC-241D-464C-B5B9-603494F4DCEC}"/>
    <cellStyle name="Notas 80" xfId="52864" xr:uid="{526D4445-8580-4712-9151-22D9FD88CF1A}"/>
    <cellStyle name="Notas 81" xfId="52865" xr:uid="{405BF6E0-A551-4333-81A5-90F8F8F1F0EB}"/>
    <cellStyle name="Notas 82" xfId="52866" xr:uid="{B9B6F80E-6A05-4D5F-B3DB-5C783B99603C}"/>
    <cellStyle name="Notas 83" xfId="52867" xr:uid="{04C3B541-9F97-4F43-ADCF-E9F2F716A061}"/>
    <cellStyle name="Notas 84" xfId="52868" xr:uid="{A3C9AE85-60E8-460C-BBFE-83D4B2096EDF}"/>
    <cellStyle name="Notas 85" xfId="52869" xr:uid="{AB2D2336-BB5F-4DB9-8EF6-028C60DBE1E6}"/>
    <cellStyle name="Notas 86" xfId="52870" xr:uid="{B6830455-8BB7-4E05-A9CF-FCE5D19AB27C}"/>
    <cellStyle name="Notas 87" xfId="52871" xr:uid="{926AA9B1-E7DB-40DA-A295-6E40D47B9805}"/>
    <cellStyle name="Notas 88" xfId="52872" xr:uid="{114F448F-A622-4638-BCE2-136EBCBE8E3C}"/>
    <cellStyle name="Notas 89" xfId="52873" xr:uid="{615EC7E0-0BE8-499C-8EDD-D11889464860}"/>
    <cellStyle name="Notas 9" xfId="5639" xr:uid="{29EB4148-1293-4D00-BF60-67B4EB2AF73B}"/>
    <cellStyle name="Notas 9 10" xfId="52875" xr:uid="{71DE294B-BE6B-4B69-B203-CA71FB2995C0}"/>
    <cellStyle name="Notas 9 10 2" xfId="52876" xr:uid="{2283FA6E-27FF-4017-A034-BE023F85803E}"/>
    <cellStyle name="Notas 9 11" xfId="52877" xr:uid="{65DA4367-0D9A-4EEB-82B0-D85530C1DC1B}"/>
    <cellStyle name="Notas 9 11 2" xfId="52878" xr:uid="{77AD0BCC-D405-4DFA-9285-BDD38F300ECD}"/>
    <cellStyle name="Notas 9 12" xfId="52879" xr:uid="{839DD344-790E-4442-81FD-69CB4F556CDB}"/>
    <cellStyle name="Notas 9 12 2" xfId="52880" xr:uid="{2F327C95-21C9-486E-A5DB-46C308668D8F}"/>
    <cellStyle name="Notas 9 13" xfId="52881" xr:uid="{C0C5476D-5C35-4815-9A17-B420EA019C9A}"/>
    <cellStyle name="Notas 9 13 2" xfId="52882" xr:uid="{D405A456-779E-4AFD-99FF-A5B0F8A77D69}"/>
    <cellStyle name="Notas 9 14" xfId="52883" xr:uid="{53A96895-1583-4BAD-9E0C-2DAF943F8051}"/>
    <cellStyle name="Notas 9 14 2" xfId="52884" xr:uid="{4B6045D4-21FD-44BD-BA80-C77EA97DCC8F}"/>
    <cellStyle name="Notas 9 15" xfId="52885" xr:uid="{08D6842E-9CDE-4144-B4C8-BB293AFC75EF}"/>
    <cellStyle name="Notas 9 16" xfId="52874" xr:uid="{D6AC6FB8-5DF9-40BE-8D68-D5C782711616}"/>
    <cellStyle name="Notas 9 2" xfId="5640" xr:uid="{DC0E1164-8FC3-4215-B9FE-047D3EA6B71D}"/>
    <cellStyle name="Notas 9 2 10" xfId="52887" xr:uid="{F23BF11F-39CA-473F-84D8-EC9E121E4F0E}"/>
    <cellStyle name="Notas 9 2 10 2" xfId="52888" xr:uid="{0C9E49E3-A83C-433A-BA6E-DAD6E5A006DA}"/>
    <cellStyle name="Notas 9 2 11" xfId="52889" xr:uid="{0DD94FAC-ECA3-4305-B121-F3AF776946AF}"/>
    <cellStyle name="Notas 9 2 12" xfId="52886" xr:uid="{AEA16129-DFAE-4E5D-ACBC-B21A288B2FE5}"/>
    <cellStyle name="Notas 9 2 2" xfId="5641" xr:uid="{9CFC24EB-A186-4843-ADCD-D6534041A56F}"/>
    <cellStyle name="Notas 9 2 2 2" xfId="5642" xr:uid="{B253F8EA-3F53-4750-9876-2C8FC123EBE3}"/>
    <cellStyle name="Notas 9 2 2 2 2" xfId="5643" xr:uid="{F8BF209C-B67B-410E-AD77-179E5DA53565}"/>
    <cellStyle name="Notas 9 2 2 2 2 2" xfId="5644" xr:uid="{3F0ADC5F-39D0-44AF-A39B-2CB6FB8DC86B}"/>
    <cellStyle name="Notas 9 2 2 2 2 2 2" xfId="52893" xr:uid="{FD19956F-D250-4D49-A1A9-701DDCBF82A5}"/>
    <cellStyle name="Notas 9 2 2 2 2 3" xfId="52892" xr:uid="{075085D0-8B57-45CF-9246-1A558FD8BB8E}"/>
    <cellStyle name="Notas 9 2 2 2 3" xfId="5645" xr:uid="{54FDA756-8142-4221-8209-B659F246E258}"/>
    <cellStyle name="Notas 9 2 2 2 3 2" xfId="52894" xr:uid="{E980A612-FD20-4FF9-B106-9CA9851A67C5}"/>
    <cellStyle name="Notas 9 2 2 2 4" xfId="52891" xr:uid="{72B055DF-A508-45AC-AC3F-7A3E396A5A2A}"/>
    <cellStyle name="Notas 9 2 2 3" xfId="5646" xr:uid="{46E905A0-24D1-4117-99B0-CC6B16FD9D0D}"/>
    <cellStyle name="Notas 9 2 2 3 2" xfId="5647" xr:uid="{6179243B-9D92-4B40-B851-8EDBD2139D8E}"/>
    <cellStyle name="Notas 9 2 2 3 2 2" xfId="52896" xr:uid="{CD024C05-465B-4C82-AB71-AC5A162655F4}"/>
    <cellStyle name="Notas 9 2 2 3 3" xfId="52895" xr:uid="{278267DB-B77C-4671-8FD3-4371A6B8F8C6}"/>
    <cellStyle name="Notas 9 2 2 4" xfId="5648" xr:uid="{1376EF34-7893-4037-9BBE-0C190459023C}"/>
    <cellStyle name="Notas 9 2 2 4 2" xfId="52897" xr:uid="{C86BE9B5-D79F-413A-811F-9FF71F470AC2}"/>
    <cellStyle name="Notas 9 2 2 5" xfId="52890" xr:uid="{44CD1730-0D8E-46A4-9F5B-7C13DC97CB10}"/>
    <cellStyle name="Notas 9 2 3" xfId="5649" xr:uid="{6F6D038B-565A-437C-AD11-56BC5CFF60B5}"/>
    <cellStyle name="Notas 9 2 3 2" xfId="5650" xr:uid="{84EA9A77-69E1-4895-9232-E172CB5426A3}"/>
    <cellStyle name="Notas 9 2 3 2 2" xfId="5651" xr:uid="{6C48DC6D-B2E7-44DA-8C80-741931D8049D}"/>
    <cellStyle name="Notas 9 2 3 2 2 2" xfId="52900" xr:uid="{E0EBA260-C0E3-4131-AF65-77256CB21362}"/>
    <cellStyle name="Notas 9 2 3 2 3" xfId="52899" xr:uid="{596470B7-86F9-427D-AE9E-2F00B03A06D4}"/>
    <cellStyle name="Notas 9 2 3 3" xfId="5652" xr:uid="{EA9F4C54-ADF9-46E9-A2E0-2D7F4D373FD6}"/>
    <cellStyle name="Notas 9 2 3 3 2" xfId="52901" xr:uid="{91225E18-286A-40CC-9925-41ABE7443FB1}"/>
    <cellStyle name="Notas 9 2 3 4" xfId="52898" xr:uid="{E574DF79-D7B4-4AD4-A54E-2616ADA08B6A}"/>
    <cellStyle name="Notas 9 2 4" xfId="5653" xr:uid="{A5C2C079-7422-4AD5-AAF4-23280BCC4206}"/>
    <cellStyle name="Notas 9 2 4 2" xfId="5654" xr:uid="{B11FD3F4-998B-4298-B53C-295CE966F0CE}"/>
    <cellStyle name="Notas 9 2 4 2 2" xfId="52903" xr:uid="{4CFA4553-923F-47D1-A980-0A3EB5502BF5}"/>
    <cellStyle name="Notas 9 2 4 3" xfId="52902" xr:uid="{B9894B9F-5740-4624-8A72-F2A82952F820}"/>
    <cellStyle name="Notas 9 2 5" xfId="5655" xr:uid="{6D83279F-FD67-4ED7-BEDB-4FB86E7E3BF1}"/>
    <cellStyle name="Notas 9 2 5 2" xfId="52905" xr:uid="{D731BC73-E972-4676-A4D6-3BF30AD088EB}"/>
    <cellStyle name="Notas 9 2 5 3" xfId="52904" xr:uid="{2180CC7D-1E09-4EE6-9AFB-979428CFCE81}"/>
    <cellStyle name="Notas 9 2 6" xfId="52906" xr:uid="{FF903C96-7434-4C4D-BA84-773A0339FF90}"/>
    <cellStyle name="Notas 9 2 6 2" xfId="52907" xr:uid="{BEC62A5F-F83B-41AD-8FA5-25A94AA3F535}"/>
    <cellStyle name="Notas 9 2 7" xfId="52908" xr:uid="{5C5C96A2-B8D3-4774-BDDE-AD18B8E3B98A}"/>
    <cellStyle name="Notas 9 2 7 2" xfId="52909" xr:uid="{66DBD178-52FB-4B4A-8160-70E0D2DB514D}"/>
    <cellStyle name="Notas 9 2 8" xfId="52910" xr:uid="{90276C16-D9EA-4436-A574-CAA225DF9AB9}"/>
    <cellStyle name="Notas 9 2 8 2" xfId="52911" xr:uid="{0F09EEDF-79A3-4468-80EF-9FCBCE3B41AD}"/>
    <cellStyle name="Notas 9 2 9" xfId="52912" xr:uid="{830C6168-0CA9-4B15-9EB7-C265B6BB3B17}"/>
    <cellStyle name="Notas 9 2 9 2" xfId="52913" xr:uid="{C0658B78-C9A2-4321-845C-7E9ACB726BEC}"/>
    <cellStyle name="Notas 9 3" xfId="5656" xr:uid="{D39CD106-91CF-4CCF-9C15-0D9B2585C153}"/>
    <cellStyle name="Notas 9 3 10" xfId="52915" xr:uid="{AE2A945D-FB56-4A7E-B11C-A30A810104C3}"/>
    <cellStyle name="Notas 9 3 10 2" xfId="52916" xr:uid="{EC057BBA-65FF-416F-90B4-86DE659A0AA2}"/>
    <cellStyle name="Notas 9 3 11" xfId="52917" xr:uid="{D4B25152-994C-4F90-9483-B7DAAEF7B068}"/>
    <cellStyle name="Notas 9 3 12" xfId="52914" xr:uid="{BFF1A016-F3E6-4FBD-AEDA-36CF20E51E96}"/>
    <cellStyle name="Notas 9 3 2" xfId="5657" xr:uid="{41C8ECDA-FE21-444F-99A5-FD4E0A32A07F}"/>
    <cellStyle name="Notas 9 3 2 2" xfId="5658" xr:uid="{CF41EEBD-0758-436E-BF1F-5821EAF6A18C}"/>
    <cellStyle name="Notas 9 3 2 2 2" xfId="5659" xr:uid="{F16396E1-EAB9-44D3-8EE5-E4F175334344}"/>
    <cellStyle name="Notas 9 3 2 2 2 2" xfId="52920" xr:uid="{7B5228E4-323C-41D5-BCFB-060693346BBA}"/>
    <cellStyle name="Notas 9 3 2 2 3" xfId="52919" xr:uid="{C8535BDB-2513-4E8A-8E56-4E68C244525E}"/>
    <cellStyle name="Notas 9 3 2 3" xfId="5660" xr:uid="{7ADD5379-786B-4249-9A85-76D7A1769E2B}"/>
    <cellStyle name="Notas 9 3 2 3 2" xfId="52921" xr:uid="{6EA189A5-1355-48F1-B18E-6ED7F83970AD}"/>
    <cellStyle name="Notas 9 3 2 4" xfId="52918" xr:uid="{7947C955-CE42-4618-AC27-BFDAF39B962F}"/>
    <cellStyle name="Notas 9 3 3" xfId="5661" xr:uid="{58878A70-DB3D-43D8-AB41-B5E238E5165C}"/>
    <cellStyle name="Notas 9 3 3 2" xfId="5662" xr:uid="{8C654725-2149-4B2E-8B7B-5E0BA6624C23}"/>
    <cellStyle name="Notas 9 3 3 2 2" xfId="52923" xr:uid="{7CB094C7-22E0-455C-8A55-501AB8D7D09D}"/>
    <cellStyle name="Notas 9 3 3 3" xfId="52922" xr:uid="{47FDEF17-C255-499E-9872-440D3C4FA3F8}"/>
    <cellStyle name="Notas 9 3 4" xfId="5663" xr:uid="{5F197184-C545-4CD0-82E8-C5FCD2FFF4AC}"/>
    <cellStyle name="Notas 9 3 4 2" xfId="52925" xr:uid="{62E18628-4E69-4634-9C77-989F98DC7F30}"/>
    <cellStyle name="Notas 9 3 4 3" xfId="52924" xr:uid="{F918F13B-5EC6-48CF-821E-B41464EA66DF}"/>
    <cellStyle name="Notas 9 3 5" xfId="52926" xr:uid="{196B0E62-BB4E-48B4-9934-F13142F64898}"/>
    <cellStyle name="Notas 9 3 5 2" xfId="52927" xr:uid="{8ABFC775-12A7-4EB5-B4CC-AFE5154E9A60}"/>
    <cellStyle name="Notas 9 3 6" xfId="52928" xr:uid="{9211DBE7-0BF9-4FCE-B9B4-366027E10DAA}"/>
    <cellStyle name="Notas 9 3 6 2" xfId="52929" xr:uid="{0772F791-5731-4972-AF62-BE4771450A49}"/>
    <cellStyle name="Notas 9 3 7" xfId="52930" xr:uid="{6AFF2DDF-3DF5-4205-9A91-940843A1C9A4}"/>
    <cellStyle name="Notas 9 3 7 2" xfId="52931" xr:uid="{D97DD86F-AB2F-449F-9F91-8C126E6D1907}"/>
    <cellStyle name="Notas 9 3 8" xfId="52932" xr:uid="{E1851050-B29D-4FDD-961B-DFA316852CB4}"/>
    <cellStyle name="Notas 9 3 8 2" xfId="52933" xr:uid="{04580373-3284-49D0-A906-321D2FB58092}"/>
    <cellStyle name="Notas 9 3 9" xfId="52934" xr:uid="{F9AF5C4A-E39B-4757-A78D-F68C1D51F6D4}"/>
    <cellStyle name="Notas 9 3 9 2" xfId="52935" xr:uid="{C0AE3239-6D6C-4CFF-9B75-09D9DFB88DC8}"/>
    <cellStyle name="Notas 9 4" xfId="5664" xr:uid="{BD05A951-454D-4F98-8458-73130642C03F}"/>
    <cellStyle name="Notas 9 4 10" xfId="52937" xr:uid="{0C29A54C-6595-4218-86F5-73CBCED0CCE4}"/>
    <cellStyle name="Notas 9 4 10 2" xfId="52938" xr:uid="{266986E0-47C5-455A-B2F0-EC2133D8FFFD}"/>
    <cellStyle name="Notas 9 4 11" xfId="52939" xr:uid="{169BC6AB-1002-4CEC-877A-54542DE2CAA1}"/>
    <cellStyle name="Notas 9 4 12" xfId="52936" xr:uid="{9958DB7B-C958-4E57-A35D-032B7E3D620B}"/>
    <cellStyle name="Notas 9 4 2" xfId="5665" xr:uid="{70113E59-80A3-4889-BF7A-AC9CD65E7A69}"/>
    <cellStyle name="Notas 9 4 2 2" xfId="5666" xr:uid="{25C22D8B-F69A-43DC-B99E-F2886716FA7E}"/>
    <cellStyle name="Notas 9 4 2 2 2" xfId="52941" xr:uid="{44B2502B-89B9-4D95-BED9-7EB6428AC808}"/>
    <cellStyle name="Notas 9 4 2 3" xfId="52940" xr:uid="{B8E82CE7-7B76-4955-BD70-101F3EE02548}"/>
    <cellStyle name="Notas 9 4 3" xfId="5667" xr:uid="{06E756B7-AB6C-4819-88E5-A47741718429}"/>
    <cellStyle name="Notas 9 4 3 2" xfId="52943" xr:uid="{EE8BE8CF-3B53-4C32-9FF8-1E93488E782C}"/>
    <cellStyle name="Notas 9 4 3 3" xfId="52942" xr:uid="{DCAB1FB9-675C-4872-9C47-001E1DA46760}"/>
    <cellStyle name="Notas 9 4 4" xfId="52944" xr:uid="{92BCA500-0E28-471C-A633-E03FD691EE5B}"/>
    <cellStyle name="Notas 9 4 4 2" xfId="52945" xr:uid="{6843E480-DD37-4835-825B-E5FF6BF520D1}"/>
    <cellStyle name="Notas 9 4 5" xfId="52946" xr:uid="{DA118012-D1E6-42BF-B36D-FB045E0FCCBC}"/>
    <cellStyle name="Notas 9 4 5 2" xfId="52947" xr:uid="{3B07A082-6BB4-402A-A33D-302753D54EE4}"/>
    <cellStyle name="Notas 9 4 6" xfId="52948" xr:uid="{807B9CD7-BBE1-49D1-A485-6DACB0613008}"/>
    <cellStyle name="Notas 9 4 6 2" xfId="52949" xr:uid="{9FDB6136-75CD-42CE-A47F-F6B80CC11F6A}"/>
    <cellStyle name="Notas 9 4 7" xfId="52950" xr:uid="{18F91E61-A452-4FFF-97CC-5B39F4033AF5}"/>
    <cellStyle name="Notas 9 4 7 2" xfId="52951" xr:uid="{4478ED42-E629-4DAC-B923-3FC9016884F4}"/>
    <cellStyle name="Notas 9 4 8" xfId="52952" xr:uid="{8B914297-0470-475B-A6CB-A0CD30D705D7}"/>
    <cellStyle name="Notas 9 4 8 2" xfId="52953" xr:uid="{AAEFA7A1-89BC-4E1A-86CF-F0DD4C3C598C}"/>
    <cellStyle name="Notas 9 4 9" xfId="52954" xr:uid="{55682495-D6E2-4A0F-86D8-545DE5744ED3}"/>
    <cellStyle name="Notas 9 4 9 2" xfId="52955" xr:uid="{ED52FA1E-81D0-416D-A05E-13AB8B7FE487}"/>
    <cellStyle name="Notas 9 5" xfId="5668" xr:uid="{669B2A8F-1FAE-4E8C-BEFD-BB4FC8DDF2C3}"/>
    <cellStyle name="Notas 9 5 10" xfId="52957" xr:uid="{A74B4EC3-BD10-475D-BD4F-94CA8DE522E9}"/>
    <cellStyle name="Notas 9 5 10 2" xfId="52958" xr:uid="{B88BCACE-4B8B-458C-8280-C2EE2B5ED816}"/>
    <cellStyle name="Notas 9 5 11" xfId="52959" xr:uid="{DB03B715-BF31-4582-A18B-5DA6EE0EC12E}"/>
    <cellStyle name="Notas 9 5 12" xfId="52956" xr:uid="{245DA944-AC3F-4841-B364-D811B6711488}"/>
    <cellStyle name="Notas 9 5 2" xfId="5669" xr:uid="{E225D5E4-0B31-4FE7-AC28-6D26CDDC81C6}"/>
    <cellStyle name="Notas 9 5 2 2" xfId="52961" xr:uid="{4462F1B8-004E-4B1F-AFCA-4DE1B5C76321}"/>
    <cellStyle name="Notas 9 5 2 3" xfId="52960" xr:uid="{D4E572E8-64D1-4E20-B9B8-BF612DA605FB}"/>
    <cellStyle name="Notas 9 5 3" xfId="52962" xr:uid="{2C74BA0B-2FDF-4FBE-B7CE-BD948743D341}"/>
    <cellStyle name="Notas 9 5 3 2" xfId="52963" xr:uid="{F2540E58-A72F-4BB8-8E37-12B29A7F8992}"/>
    <cellStyle name="Notas 9 5 4" xfId="52964" xr:uid="{242E5BF1-A1A4-45CD-BFA2-2FF85F3A3355}"/>
    <cellStyle name="Notas 9 5 4 2" xfId="52965" xr:uid="{A12164EB-F03D-4F78-B925-05FE39D589EE}"/>
    <cellStyle name="Notas 9 5 5" xfId="52966" xr:uid="{7BA2B8CC-64EF-4891-BB5A-4FAE02F0E5D3}"/>
    <cellStyle name="Notas 9 5 5 2" xfId="52967" xr:uid="{75BDCE73-C73B-4DAA-93F8-F4BFF19C329D}"/>
    <cellStyle name="Notas 9 5 6" xfId="52968" xr:uid="{CC4DD07E-0BE5-4653-8289-9E052B81B609}"/>
    <cellStyle name="Notas 9 5 6 2" xfId="52969" xr:uid="{66DAE0D4-9B65-498A-A709-7CFE3A7B3526}"/>
    <cellStyle name="Notas 9 5 7" xfId="52970" xr:uid="{0D205591-7A31-4E57-B613-788B16433232}"/>
    <cellStyle name="Notas 9 5 7 2" xfId="52971" xr:uid="{9A51DB31-B73E-49F9-959E-C5E7934FCAC8}"/>
    <cellStyle name="Notas 9 5 8" xfId="52972" xr:uid="{8B7FBC2F-33D7-4CC2-B615-8C34D5457075}"/>
    <cellStyle name="Notas 9 5 8 2" xfId="52973" xr:uid="{A02FB1F4-57DF-4A87-A0C1-092E3692B670}"/>
    <cellStyle name="Notas 9 5 9" xfId="52974" xr:uid="{42851C84-8167-49F1-88C5-226EB04D00C7}"/>
    <cellStyle name="Notas 9 5 9 2" xfId="52975" xr:uid="{091B1CAC-066A-44E7-A029-19E80C084AA3}"/>
    <cellStyle name="Notas 9 6" xfId="5670" xr:uid="{BB8D0C51-F44D-4DD3-A01D-9EC3F1B08564}"/>
    <cellStyle name="Notas 9 6 2" xfId="52977" xr:uid="{CEE55F07-C15E-45B9-9D4C-90E65F000EB7}"/>
    <cellStyle name="Notas 9 6 3" xfId="52976" xr:uid="{F51E0E24-C2CC-42D0-A916-324740E0A231}"/>
    <cellStyle name="Notas 9 7" xfId="52978" xr:uid="{CBD1D221-8DDF-47F3-A899-9D8C152C6C4E}"/>
    <cellStyle name="Notas 9 7 2" xfId="52979" xr:uid="{7F70D08D-D597-4C99-AE0B-4B9738ED97D5}"/>
    <cellStyle name="Notas 9 8" xfId="52980" xr:uid="{C3BF9D8F-3D7E-4433-ADAC-D89861611451}"/>
    <cellStyle name="Notas 9 8 2" xfId="52981" xr:uid="{59798861-AF99-48B5-BDC3-828C62A04B45}"/>
    <cellStyle name="Notas 9 9" xfId="52982" xr:uid="{24585B0E-F277-49FF-8275-4F16F665B28D}"/>
    <cellStyle name="Notas 9 9 2" xfId="52983" xr:uid="{E153BC5F-0F3C-433B-B9FC-AFDBD7D1FA8F}"/>
    <cellStyle name="Notas 90" xfId="52984" xr:uid="{F69B7673-6BAD-4758-87DE-7E7519376BEB}"/>
    <cellStyle name="Notas 91" xfId="52985" xr:uid="{0E5B7113-9944-458D-A13F-6381A5D1ABB8}"/>
    <cellStyle name="Notas 92" xfId="52986" xr:uid="{6E5881B5-A1CD-4D52-8BFC-31309A579A6E}"/>
    <cellStyle name="Notas 93" xfId="52987" xr:uid="{25C40A6A-2281-46AC-B641-9C86CADF3A41}"/>
    <cellStyle name="Notas 94" xfId="52988" xr:uid="{61894556-099A-4A3E-8804-7C8592D85CBF}"/>
    <cellStyle name="Notas 95" xfId="52989" xr:uid="{A36E04A9-BD51-47C0-BDC2-E9CDFBAFE99A}"/>
    <cellStyle name="Notas 96" xfId="52990" xr:uid="{BC59AB46-C82D-4668-B20E-2CE9B9DF2187}"/>
    <cellStyle name="Notas 97" xfId="52991" xr:uid="{DCD8CEA7-3D6A-44A6-A05F-190946D3DA84}"/>
    <cellStyle name="Notas 98" xfId="52992" xr:uid="{71340CA2-71F3-4C96-9E42-0D6FCB7A7819}"/>
    <cellStyle name="Notas 99" xfId="52993" xr:uid="{DCA40587-086F-466D-BA8F-CCE8B2505B05}"/>
    <cellStyle name="Note" xfId="52994" xr:uid="{4FBA397C-5B82-48A2-BEE3-617BDEC4E837}"/>
    <cellStyle name="Note 2" xfId="52995" xr:uid="{7C6D7568-08F9-4F73-8480-3E17A8891847}"/>
    <cellStyle name="Œ…‹æØ‚è [0.00]_!!!GO" xfId="52996" xr:uid="{E9B760C5-9A70-4917-A7A1-01F67244DEF8}"/>
    <cellStyle name="Œ…‹æØ‚è_!!!GO" xfId="52997" xr:uid="{87EB864D-69F8-4241-9AD9-DCB9A338FB3E}"/>
    <cellStyle name="Output" xfId="52998" xr:uid="{BA9CD8AA-61C0-4F45-A749-D0A6315BC17B}"/>
    <cellStyle name="Output 2" xfId="52999" xr:uid="{2B44FAC7-A65B-449E-9B2F-A2CF3A4A0237}"/>
    <cellStyle name="per.style" xfId="53000" xr:uid="{D9C611F7-0FC4-4875-8BA8-0A0BB34EE1F8}"/>
    <cellStyle name="Percent [2]" xfId="53001" xr:uid="{1C9E331D-4312-4D0B-9462-07547AA7771E}"/>
    <cellStyle name="Percent 2" xfId="53002" xr:uid="{9C434ACD-BE06-40E9-B891-8AAFFD2271CF}"/>
    <cellStyle name="Percent 2 2" xfId="53003" xr:uid="{446F5D30-FE92-4935-AC02-71E19BBF9A68}"/>
    <cellStyle name="Percent 2 3" xfId="53004" xr:uid="{92E582B5-B5AA-4C43-82B1-159580F19A60}"/>
    <cellStyle name="Percent 3" xfId="53005" xr:uid="{13B849F3-D365-4EE5-83BD-701900D93557}"/>
    <cellStyle name="Percent 4" xfId="53006" xr:uid="{2BC75779-F209-4246-AF81-651C06C480E4}"/>
    <cellStyle name="Percent 5" xfId="53007" xr:uid="{63965567-15EB-411D-99BC-72DC02BAAD82}"/>
    <cellStyle name="Percent 6" xfId="53008" xr:uid="{9FFB9E6F-12F1-40C6-B478-CC6F6A68C9D8}"/>
    <cellStyle name="Percent 7" xfId="53009" xr:uid="{D520C242-7E75-4989-914C-58A606537604}"/>
    <cellStyle name="Percent 8" xfId="54047" xr:uid="{A42DAF98-60AE-4987-9911-769228DB0ABB}"/>
    <cellStyle name="Porcentaje 13" xfId="54070" xr:uid="{D0BBA156-30E9-4ED4-954B-2B9916C65DBE}"/>
    <cellStyle name="Porcentaje 2" xfId="5671" xr:uid="{0184688F-CA03-42B2-BBB2-59674A998A2B}"/>
    <cellStyle name="Porcentaje 2 2" xfId="5672" xr:uid="{C64EE1AF-5CA8-472B-8FA7-7DF899226CF1}"/>
    <cellStyle name="Porcentaje 2 2 2" xfId="53010" xr:uid="{E4D4E8DE-199E-4855-9818-EEE5BBB89474}"/>
    <cellStyle name="Porcentaje 3" xfId="5673" xr:uid="{64E792E8-2927-42AA-A350-619987D93C73}"/>
    <cellStyle name="Porcentaje 3 2" xfId="53011" xr:uid="{85C98980-61BA-436E-8027-8FF84FA0DC4F}"/>
    <cellStyle name="Porcentaje 4" xfId="5674" xr:uid="{B66FA1E9-7B46-48A0-9C09-515DD06BE789}"/>
    <cellStyle name="Porcentaje 4 2" xfId="53012" xr:uid="{1E993AB7-9DDD-4D44-AD19-032D4C3912E0}"/>
    <cellStyle name="Porcentaje 5" xfId="5675" xr:uid="{FC3FF0FB-08A5-447A-95E0-555699039882}"/>
    <cellStyle name="Porcentaje 5 2" xfId="53013" xr:uid="{3478E216-C315-4506-BB84-C268C9652E0E}"/>
    <cellStyle name="Porcentaje 6" xfId="5676" xr:uid="{0071F5BB-0875-45FD-80E0-E20776804707}"/>
    <cellStyle name="Porcentaje 6 2" xfId="53015" xr:uid="{EF043512-1C29-4B67-8FAE-7563F0F4D6C1}"/>
    <cellStyle name="Porcentaje 6 3" xfId="53014" xr:uid="{C5E55041-DC5C-4B9E-BCFB-B8BCC97940C9}"/>
    <cellStyle name="Porcentaje 7" xfId="5677" xr:uid="{9D2A650B-FFDB-4A19-B772-BD00C752F068}"/>
    <cellStyle name="Porcentaje 7 2" xfId="53016" xr:uid="{199CFFBD-409E-4A08-9A01-FFB89DBDAAC9}"/>
    <cellStyle name="Porcentaje 8" xfId="5678" xr:uid="{7B9F0028-4B72-43E9-9B5E-34503011EC6A}"/>
    <cellStyle name="Porcentaje 8 2" xfId="53017" xr:uid="{832E9B6A-6A64-4C50-83B9-A4CA5C5F39BD}"/>
    <cellStyle name="Porcentaje 9" xfId="5679" xr:uid="{0D859133-BA49-4883-BA46-A8BB8B473511}"/>
    <cellStyle name="Porcentual 2" xfId="5680" xr:uid="{35FB7C07-20CE-4B74-9F08-7D398661065B}"/>
    <cellStyle name="Porcentual 2 10" xfId="53019" xr:uid="{DDB3FB97-8B3D-4D18-89D0-E494B8B70BFB}"/>
    <cellStyle name="Porcentual 2 11" xfId="53020" xr:uid="{5AE9266A-D62F-4C7A-8D2E-6B784C2BC340}"/>
    <cellStyle name="Porcentual 2 12" xfId="53021" xr:uid="{9D608FE0-3E50-4A6B-99D6-D2E667CF9016}"/>
    <cellStyle name="Porcentual 2 13" xfId="53022" xr:uid="{80062F1B-55B6-4A9B-A735-BA65A2627D40}"/>
    <cellStyle name="Porcentual 2 14" xfId="53023" xr:uid="{527A76E7-9168-4ECC-B7B7-14AEDEF53B20}"/>
    <cellStyle name="Porcentual 2 15" xfId="53024" xr:uid="{1E098E39-8D30-452E-996A-BF65C516D13C}"/>
    <cellStyle name="Porcentual 2 16" xfId="53025" xr:uid="{D7FBF8D3-CD52-4162-B508-10A376B88D64}"/>
    <cellStyle name="Porcentual 2 17" xfId="53026" xr:uid="{C3EA0EB8-D983-4A87-BCCD-7399730889D4}"/>
    <cellStyle name="Porcentual 2 18" xfId="53027" xr:uid="{973A2E8B-878A-403B-BF09-21E92475DBDA}"/>
    <cellStyle name="Porcentual 2 19" xfId="53028" xr:uid="{D9ED58EA-09C7-46BA-B2E9-687F42220442}"/>
    <cellStyle name="Porcentual 2 2" xfId="53029" xr:uid="{14D367FD-7068-4664-B75E-E976F4F65C57}"/>
    <cellStyle name="Porcentual 2 2 2" xfId="53030" xr:uid="{6A220F56-D6E8-46A6-8A37-3DB859D9D7BA}"/>
    <cellStyle name="Porcentual 2 20" xfId="53031" xr:uid="{3ED8D3E7-17F1-4359-81EB-E4BC2D6860C9}"/>
    <cellStyle name="Porcentual 2 21" xfId="53032" xr:uid="{311708C6-8A9C-4F0A-A645-D3E628E1829E}"/>
    <cellStyle name="Porcentual 2 22" xfId="53018" xr:uid="{601927A5-5404-4B89-B3D6-65D192469BB2}"/>
    <cellStyle name="Porcentual 2 3" xfId="53033" xr:uid="{52A35995-EB0C-49B1-86BF-0B6558B6EBE6}"/>
    <cellStyle name="Porcentual 2 3 2" xfId="53034" xr:uid="{10E47940-5783-490B-8440-82CEE2BC9AEC}"/>
    <cellStyle name="Porcentual 2 4" xfId="53035" xr:uid="{8E46A3B1-D6C3-426D-BDA6-59C88D00C4C3}"/>
    <cellStyle name="Porcentual 2 4 2" xfId="53036" xr:uid="{5DA49A6B-51A2-41CD-9BE2-F9C934BB889D}"/>
    <cellStyle name="Porcentual 2 5" xfId="53037" xr:uid="{9C50B06A-96EB-4F06-8ECA-9DE2D2A9E087}"/>
    <cellStyle name="Porcentual 2 6" xfId="53038" xr:uid="{192BDB4D-62F5-419D-B7B2-2D8F7EA8738B}"/>
    <cellStyle name="Porcentual 2 7" xfId="53039" xr:uid="{471BE79B-1180-4B32-9A76-4A43141F7A09}"/>
    <cellStyle name="Porcentual 2 8" xfId="53040" xr:uid="{4DD2A2D7-4F71-454D-9F04-F829CF7ABAF4}"/>
    <cellStyle name="Porcentual 2 9" xfId="53041" xr:uid="{D26F4BA8-7FF3-473E-9E3D-BF6E833CE555}"/>
    <cellStyle name="Porcentual 3" xfId="5681" xr:uid="{EFB2B7AA-3002-4A48-9355-8883C9E9C4BC}"/>
    <cellStyle name="Porcentual 3 10" xfId="53043" xr:uid="{D6E18240-711C-4C40-B9DC-E024748DC3BA}"/>
    <cellStyle name="Porcentual 3 11" xfId="53044" xr:uid="{3565F865-E05E-484F-83D3-121C50CE0E16}"/>
    <cellStyle name="Porcentual 3 12" xfId="53045" xr:uid="{B0947502-68EE-4A45-BDBA-658C410B3898}"/>
    <cellStyle name="Porcentual 3 13" xfId="53046" xr:uid="{58D5683B-8390-4726-A2DE-010ED054611A}"/>
    <cellStyle name="Porcentual 3 14" xfId="53047" xr:uid="{0D721553-4201-435C-9036-A79134D6A4ED}"/>
    <cellStyle name="Porcentual 3 15" xfId="53048" xr:uid="{F117C76A-15F0-45D5-88F2-A85439DFB1E9}"/>
    <cellStyle name="Porcentual 3 16" xfId="53049" xr:uid="{53DE477B-3A04-41D9-BFF0-9CB78357CD39}"/>
    <cellStyle name="Porcentual 3 17" xfId="53050" xr:uid="{2B58EF42-68D5-494D-85B7-731958865F91}"/>
    <cellStyle name="Porcentual 3 18" xfId="53051" xr:uid="{22F51A22-C03F-4802-95D1-BD18C572803B}"/>
    <cellStyle name="Porcentual 3 19" xfId="53052" xr:uid="{55C61306-4FBE-4FA1-8DD9-360E8C78262D}"/>
    <cellStyle name="Porcentual 3 2" xfId="53053" xr:uid="{8A15CF11-D49F-475C-822E-3D3333E5A15D}"/>
    <cellStyle name="Porcentual 3 2 2" xfId="53054" xr:uid="{0FE16DEC-5E4F-4EA5-A3BB-CD700C1EB757}"/>
    <cellStyle name="Porcentual 3 20" xfId="53055" xr:uid="{767E74E0-F5DA-4587-84E0-859822DD4AD3}"/>
    <cellStyle name="Porcentual 3 21" xfId="53056" xr:uid="{16E26A0E-C37D-430C-91C0-125A606984F7}"/>
    <cellStyle name="Porcentual 3 22" xfId="53057" xr:uid="{7E867303-E9FA-4056-BA7D-8231021DDD94}"/>
    <cellStyle name="Porcentual 3 23" xfId="53042" xr:uid="{507D5B7E-F6CD-4CA5-B162-15786C061735}"/>
    <cellStyle name="Porcentual 3 3" xfId="53058" xr:uid="{8EF6903A-7643-488B-B1BB-B1E46B74B239}"/>
    <cellStyle name="Porcentual 3 3 2" xfId="53059" xr:uid="{F6412314-7865-4950-94AA-56DF850D7551}"/>
    <cellStyle name="Porcentual 3 4" xfId="53060" xr:uid="{4E718B1E-CD49-414B-9D50-1016EEE95969}"/>
    <cellStyle name="Porcentual 3 4 2" xfId="53061" xr:uid="{B53CF6F0-AB4F-4856-AACF-EFFFDCA27D47}"/>
    <cellStyle name="Porcentual 3 5" xfId="53062" xr:uid="{A99D9B5F-9D12-40DB-9D9F-35EB73AEE034}"/>
    <cellStyle name="Porcentual 3 6" xfId="53063" xr:uid="{686C6E4E-300E-4E0B-A8AB-E4E8EE20836D}"/>
    <cellStyle name="Porcentual 3 7" xfId="53064" xr:uid="{39CF811F-A9F4-44DC-B5FE-61279A08578C}"/>
    <cellStyle name="Porcentual 3 8" xfId="53065" xr:uid="{682E46B5-A8B4-4B9F-A6E5-AB449CD1C932}"/>
    <cellStyle name="Porcentual 3 9" xfId="53066" xr:uid="{584F02F3-0F78-4F63-822B-B1B4C5CFEC61}"/>
    <cellStyle name="Porcentual 4" xfId="5682" xr:uid="{FF3AE3F8-9628-4A0D-B0F1-0B922D2AB616}"/>
    <cellStyle name="Porcentual 4 2" xfId="53068" xr:uid="{530C2741-80BC-4A50-939F-1555B892735F}"/>
    <cellStyle name="Porcentual 4 3" xfId="53069" xr:uid="{DFA1E66B-CA1A-4967-98D1-0806A648EA64}"/>
    <cellStyle name="Porcentual 4 4" xfId="53067" xr:uid="{E7682C39-E0FC-44D2-BB80-63BA88A5380D}"/>
    <cellStyle name="Porcentual 5" xfId="53070" xr:uid="{22C06EE6-8871-4E09-90BF-6DB499D3B2E3}"/>
    <cellStyle name="Porcentual 5 10" xfId="53071" xr:uid="{4BF21459-AC22-42BC-8F99-8C2E4D280FCD}"/>
    <cellStyle name="Porcentual 5 11" xfId="53072" xr:uid="{B3E3A311-6AB2-4584-BD02-57DA4665E612}"/>
    <cellStyle name="Porcentual 5 2" xfId="53073" xr:uid="{AE627C2C-3CEF-4EE9-A98F-FF260B4CF254}"/>
    <cellStyle name="Porcentual 5 2 2" xfId="53074" xr:uid="{BE31BF29-995F-47FC-A149-6453DA0CC9A7}"/>
    <cellStyle name="Porcentual 5 3" xfId="53075" xr:uid="{2B35C171-F96C-4866-A5D6-76B34DC91AD2}"/>
    <cellStyle name="Porcentual 5 3 2" xfId="53076" xr:uid="{D9689CCA-C41C-499A-976D-4BD2F9C996C7}"/>
    <cellStyle name="Porcentual 5 4" xfId="53077" xr:uid="{0B44BA6B-5461-4AA6-9D7A-E6E5341012AB}"/>
    <cellStyle name="Porcentual 5 4 2" xfId="53078" xr:uid="{A23A5158-A9B3-425D-8F22-1FD866F6A587}"/>
    <cellStyle name="Porcentual 5 5" xfId="53079" xr:uid="{BEC922BD-4B84-4949-A335-8307F21EF7EF}"/>
    <cellStyle name="Porcentual 5 5 2" xfId="53080" xr:uid="{710349AF-DC83-4EBA-AA93-DADD504EDE77}"/>
    <cellStyle name="Porcentual 5 6" xfId="53081" xr:uid="{0DD5B5A9-DD95-4F83-93A0-1300197ABC8A}"/>
    <cellStyle name="Porcentual 5 6 2" xfId="53082" xr:uid="{C7262A05-B57A-46DA-8936-DDBDD557741A}"/>
    <cellStyle name="Porcentual 5 7" xfId="53083" xr:uid="{958E7540-17E4-4811-8C8C-1842DECDC0C5}"/>
    <cellStyle name="Porcentual 5 7 2" xfId="53084" xr:uid="{94FCC76C-E78B-44C1-9E76-41C97AD4A75D}"/>
    <cellStyle name="Porcentual 5 8" xfId="53085" xr:uid="{86CF7F89-18E2-4AAC-B7EF-B2065891E27E}"/>
    <cellStyle name="Porcentual 5 9" xfId="53086" xr:uid="{B8DEF1E0-F33E-4856-981A-7A494CCE0E1D}"/>
    <cellStyle name="pricing" xfId="53087" xr:uid="{41003F8C-DCC9-4C0B-A8B1-F79AB8A907C0}"/>
    <cellStyle name="PSChar" xfId="53088" xr:uid="{C28C6D8C-BDE6-41CF-B8E5-913B4BDEE696}"/>
    <cellStyle name="Punto" xfId="53089" xr:uid="{0BA1A2BE-365D-4604-8C63-C1325F40CB1E}"/>
    <cellStyle name="Punto0" xfId="53090" xr:uid="{3F841AE8-1EFE-4178-9D5B-1EA6FEC27BF8}"/>
    <cellStyle name="R03L" xfId="53091" xr:uid="{93F2BF56-3E3D-4FA1-A695-45A5B6C8080E}"/>
    <cellStyle name="RevList" xfId="53092" xr:uid="{272F1FB6-560B-4C99-A8AF-BDE868BCA86C}"/>
    <cellStyle name="RevList 2" xfId="53093" xr:uid="{912C0553-F064-4B5D-B346-99AA6A17910E}"/>
    <cellStyle name="Salida" xfId="11" builtinId="21" customBuiltin="1"/>
    <cellStyle name="Salida 10" xfId="5683" xr:uid="{F0F47338-2FCA-48A0-B7DA-E76A78124D39}"/>
    <cellStyle name="Salida 10 2" xfId="53094" xr:uid="{2BE279BA-7C6D-42B8-952F-F41D445B088F}"/>
    <cellStyle name="Salida 100" xfId="53095" xr:uid="{9AD73E7F-B8F0-46E5-BE07-A9B8711BA3B4}"/>
    <cellStyle name="Salida 101" xfId="53096" xr:uid="{88F97B4D-5E98-4232-9941-1C486CDB156D}"/>
    <cellStyle name="Salida 11" xfId="5684" xr:uid="{72B1CE9F-4C69-4917-A8D8-4E967D127F60}"/>
    <cellStyle name="Salida 11 2" xfId="53097" xr:uid="{C87CC806-A89C-49B9-A63B-12541C34C436}"/>
    <cellStyle name="Salida 12" xfId="5685" xr:uid="{292E67BE-C40D-4F4E-8D25-4D4A5463ADC8}"/>
    <cellStyle name="Salida 12 2" xfId="53098" xr:uid="{5ABBE89B-B6DB-43B1-87B3-DD686C6BAE68}"/>
    <cellStyle name="Salida 13" xfId="53099" xr:uid="{C8DE7AC4-0575-473D-BFFA-F995DFEA35CC}"/>
    <cellStyle name="Salida 14" xfId="53100" xr:uid="{868A1034-2242-4E20-A95E-513D5C7CCC5A}"/>
    <cellStyle name="Salida 15" xfId="53101" xr:uid="{CE5BD42D-D684-498C-A19B-F504B2168FE6}"/>
    <cellStyle name="Salida 16" xfId="53102" xr:uid="{CA110964-CB6F-45F2-9A39-2211E5B4C04A}"/>
    <cellStyle name="Salida 17" xfId="53103" xr:uid="{DFBBE015-1B35-4F31-884F-AB831E3F5D39}"/>
    <cellStyle name="Salida 18" xfId="53104" xr:uid="{E8BD3E77-25A7-448E-8B24-D2A3996E8D9C}"/>
    <cellStyle name="Salida 19" xfId="53105" xr:uid="{1C62464F-28AB-430D-BA17-0F66A3C890F5}"/>
    <cellStyle name="Salida 2" xfId="5686" xr:uid="{8281D417-9D56-4D40-A6A4-3FD832FBEAAA}"/>
    <cellStyle name="Salida 2 2" xfId="53107" xr:uid="{41205478-0375-40C2-BC61-7EDAED78713E}"/>
    <cellStyle name="Salida 2 2 2" xfId="53108" xr:uid="{910C9D0D-6B82-4CD6-B35E-E255D2BCF1D6}"/>
    <cellStyle name="Salida 2 2 3" xfId="53109" xr:uid="{08C5B99E-ADC6-4703-9A4C-F6EA4975ABA2}"/>
    <cellStyle name="Salida 2 2 4" xfId="53110" xr:uid="{ACC26810-ECE7-4BDF-BB3E-1D9403CF2ADB}"/>
    <cellStyle name="Salida 2 2 5" xfId="53111" xr:uid="{D05804A2-B174-4DEF-A0C1-049B7588B3B6}"/>
    <cellStyle name="Salida 2 2 6" xfId="53112" xr:uid="{E00DEFE2-C0A3-4A34-B5C8-8501C49747A8}"/>
    <cellStyle name="Salida 2 2 7" xfId="53113" xr:uid="{2CBDE464-B201-4EA9-8D86-257F82A08394}"/>
    <cellStyle name="Salida 2 3" xfId="53114" xr:uid="{B96C109D-1A1B-4E41-89E7-38B863D9E87C}"/>
    <cellStyle name="Salida 2 4" xfId="53115" xr:uid="{BB68DF98-CA96-44C2-B12D-E3B29C812E6C}"/>
    <cellStyle name="Salida 2 5" xfId="53116" xr:uid="{9C2125FD-34B5-4E12-A72B-7F13F5A7B2C3}"/>
    <cellStyle name="Salida 2 6" xfId="53117" xr:uid="{940F4147-1A89-44ED-8FA1-DE14E1A6F8FE}"/>
    <cellStyle name="Salida 2 7" xfId="53118" xr:uid="{63EB1754-CED3-48AB-A241-3ABF44C7B699}"/>
    <cellStyle name="Salida 2 8" xfId="53106" xr:uid="{C8F767C6-B203-4A13-B5D6-9FADC4BDCC64}"/>
    <cellStyle name="Salida 20" xfId="53119" xr:uid="{E9FBC1BF-A9EF-4F76-BAC0-2B7CAF9C2968}"/>
    <cellStyle name="Salida 21" xfId="53120" xr:uid="{7AFCA331-6CAA-4A08-9D71-65B63B1DDC84}"/>
    <cellStyle name="Salida 22" xfId="53121" xr:uid="{1FED60F9-5B6D-494A-A863-C6DD38491BB0}"/>
    <cellStyle name="Salida 23" xfId="53122" xr:uid="{08991532-01D5-48F9-9FAE-F25C07A4918F}"/>
    <cellStyle name="Salida 24" xfId="53123" xr:uid="{C5853789-0B40-4E47-AC46-E6C3EDDCA8C6}"/>
    <cellStyle name="Salida 25" xfId="53124" xr:uid="{1EC60EC4-1554-47D7-BC9F-99C356B8D4EA}"/>
    <cellStyle name="Salida 26" xfId="53125" xr:uid="{5BB99424-429F-40AF-A0E4-A52D27A01AD0}"/>
    <cellStyle name="Salida 27" xfId="53126" xr:uid="{31B9C1DF-F84B-4A5E-BAE7-1D965C298DE7}"/>
    <cellStyle name="Salida 28" xfId="53127" xr:uid="{70A0B090-DCE2-4935-9777-F8140F079978}"/>
    <cellStyle name="Salida 29" xfId="53128" xr:uid="{246EF531-7688-4560-AA7B-2D926E25A7D0}"/>
    <cellStyle name="Salida 3" xfId="5687" xr:uid="{80AC8201-3712-4587-B525-ACD712E7AFDC}"/>
    <cellStyle name="Salida 3 2" xfId="53130" xr:uid="{D85F7728-2804-4612-B125-F98C7D7AEA78}"/>
    <cellStyle name="Salida 3 3" xfId="53131" xr:uid="{53946976-3BEA-4480-9BB4-1651F6BE93F1}"/>
    <cellStyle name="Salida 3 4" xfId="53132" xr:uid="{7DAA0D92-7F8F-4692-8105-4F8E6853618E}"/>
    <cellStyle name="Salida 3 5" xfId="53133" xr:uid="{9EE5219B-9D72-4609-8715-F1207FB12897}"/>
    <cellStyle name="Salida 3 6" xfId="53134" xr:uid="{30030DAE-C516-469C-A46B-429C4D385019}"/>
    <cellStyle name="Salida 3 7" xfId="53135" xr:uid="{CA1EB2C5-85C9-49BC-B699-45F880778FD3}"/>
    <cellStyle name="Salida 3 8" xfId="53129" xr:uid="{55ABC7CE-87CB-4C5B-8EB6-D5FB2217EAE3}"/>
    <cellStyle name="Salida 30" xfId="53136" xr:uid="{3473B564-21D4-4107-B8A8-6BBD1294D45A}"/>
    <cellStyle name="Salida 31" xfId="53137" xr:uid="{C4FE0C70-1B5C-4450-9455-7E260F8BA3F2}"/>
    <cellStyle name="Salida 32" xfId="53138" xr:uid="{DB810961-5DFE-43AD-AAF4-8F3AEEBED1AC}"/>
    <cellStyle name="Salida 33" xfId="53139" xr:uid="{93D70532-3113-4B2D-AA60-8F1DE28B70B1}"/>
    <cellStyle name="Salida 34" xfId="53140" xr:uid="{5FFDB125-54A4-488C-BC06-A6B2768DDCB1}"/>
    <cellStyle name="Salida 35" xfId="53141" xr:uid="{0F61E073-BBC5-4E8E-9141-A73261E56208}"/>
    <cellStyle name="Salida 36" xfId="53142" xr:uid="{62BFF8A0-89B5-41FF-A67D-7E394EB5C5DA}"/>
    <cellStyle name="Salida 37" xfId="53143" xr:uid="{BC8513F5-43A9-4926-9BE4-D1CDAC248416}"/>
    <cellStyle name="Salida 38" xfId="53144" xr:uid="{66428CA0-67BD-44D5-A0F8-645C8AAF5C92}"/>
    <cellStyle name="Salida 39" xfId="53145" xr:uid="{F2CE8500-248B-46C3-9F71-E2549DC4518D}"/>
    <cellStyle name="Salida 4" xfId="5688" xr:uid="{1D7F544D-BDBF-45C1-8122-F41D747D367E}"/>
    <cellStyle name="Salida 4 2" xfId="53146" xr:uid="{2C76A63E-BE77-44CB-89C3-C312AFC68497}"/>
    <cellStyle name="Salida 40" xfId="53147" xr:uid="{585E1A6F-5429-47E3-95DB-1E6CE48BB01A}"/>
    <cellStyle name="Salida 41" xfId="53148" xr:uid="{FD41FD3E-2F70-47E5-A108-FF563C04419A}"/>
    <cellStyle name="Salida 42" xfId="53149" xr:uid="{C5899390-98D7-4CEA-88A6-938E18740FD0}"/>
    <cellStyle name="Salida 43" xfId="53150" xr:uid="{87407465-F841-4A64-9E09-D0964909A6AB}"/>
    <cellStyle name="Salida 44" xfId="53151" xr:uid="{94B8B819-13E4-483D-8D3B-EC50A4875563}"/>
    <cellStyle name="Salida 45" xfId="53152" xr:uid="{247EDD9E-DC65-426C-B101-61FEB6B76BE7}"/>
    <cellStyle name="Salida 46" xfId="53153" xr:uid="{B3071106-E3AC-45CF-A995-A6C39A81DA8F}"/>
    <cellStyle name="Salida 47" xfId="53154" xr:uid="{CCD86054-AF8F-4DC7-BF7A-44070175B0F9}"/>
    <cellStyle name="Salida 48" xfId="53155" xr:uid="{1E3707A7-9580-474E-97B9-E4AB137396C9}"/>
    <cellStyle name="Salida 49" xfId="53156" xr:uid="{A2D22D3A-177D-4A05-99B3-9A2E919A414E}"/>
    <cellStyle name="Salida 5" xfId="5689" xr:uid="{D17F7CAB-0786-4684-B421-F0933F32A686}"/>
    <cellStyle name="Salida 5 2" xfId="53157" xr:uid="{7795FC8B-D5CD-456A-B3DE-27CF4405F111}"/>
    <cellStyle name="Salida 50" xfId="53158" xr:uid="{C0570017-89BF-445B-9042-8F709E41E143}"/>
    <cellStyle name="Salida 51" xfId="53159" xr:uid="{6248E3EC-B7B4-42A5-9616-D5D0DDE41A71}"/>
    <cellStyle name="Salida 52" xfId="53160" xr:uid="{757A488E-EEB0-479C-B7FC-7CB60F3E30D2}"/>
    <cellStyle name="Salida 53" xfId="53161" xr:uid="{A20C37E0-F4CD-464E-A164-1073C927FE57}"/>
    <cellStyle name="Salida 54" xfId="53162" xr:uid="{5E4D1033-1CB8-4F80-A761-75640D027E59}"/>
    <cellStyle name="Salida 55" xfId="53163" xr:uid="{5FDF9789-FD6E-454C-A97C-13CF23F4C6E6}"/>
    <cellStyle name="Salida 56" xfId="53164" xr:uid="{F42406FE-04EB-4521-AF6D-3B51CA7F4FF2}"/>
    <cellStyle name="Salida 57" xfId="53165" xr:uid="{BA4FF636-1525-498F-B2FD-787697FF46B1}"/>
    <cellStyle name="Salida 58" xfId="53166" xr:uid="{487D6E95-5095-4833-AFFD-00124F2284F8}"/>
    <cellStyle name="Salida 59" xfId="53167" xr:uid="{58FE995A-15F3-409C-BEE4-11F091E181E6}"/>
    <cellStyle name="Salida 6" xfId="5690" xr:uid="{D389FA09-4C76-4C17-A11E-2CE2A0D5EB87}"/>
    <cellStyle name="Salida 6 2" xfId="53168" xr:uid="{93044D35-827B-41D7-85AF-552A443D6F58}"/>
    <cellStyle name="Salida 60" xfId="53169" xr:uid="{2F3F57E0-5687-4441-8D8A-D70B32429D25}"/>
    <cellStyle name="Salida 61" xfId="53170" xr:uid="{0D7D83DA-0D13-4D7F-9B42-36E67822C326}"/>
    <cellStyle name="Salida 62" xfId="53171" xr:uid="{C603B71E-3089-4243-9EE2-DB6D60E5467E}"/>
    <cellStyle name="Salida 63" xfId="53172" xr:uid="{98BF51D0-22B1-49B7-AE8C-C7CCB168E004}"/>
    <cellStyle name="Salida 64" xfId="53173" xr:uid="{0B286DC0-2908-4B35-A08B-B4022C6A663D}"/>
    <cellStyle name="Salida 65" xfId="53174" xr:uid="{7200330D-B2CD-4371-AD82-DABBDCB3E4B0}"/>
    <cellStyle name="Salida 66" xfId="53175" xr:uid="{8185C10C-F080-4F78-B2CA-C8C4DA673D2E}"/>
    <cellStyle name="Salida 67" xfId="53176" xr:uid="{20B61E4A-5E33-4864-B941-9B2B91BD91AC}"/>
    <cellStyle name="Salida 68" xfId="53177" xr:uid="{80146C8C-9113-47DC-B37B-0A9B0B717FA8}"/>
    <cellStyle name="Salida 69" xfId="53178" xr:uid="{E23467E5-2841-4D09-9AF2-9226C0AA8853}"/>
    <cellStyle name="Salida 7" xfId="5691" xr:uid="{9A52399B-3E65-430C-B02C-C5FFFA0460A2}"/>
    <cellStyle name="Salida 7 2" xfId="53179" xr:uid="{D300B2D6-CEAA-4E67-B227-E1313EE9F37D}"/>
    <cellStyle name="Salida 70" xfId="53180" xr:uid="{C1ADD157-ED12-459D-8FA7-355C1ADA5A3F}"/>
    <cellStyle name="Salida 71" xfId="53181" xr:uid="{9C2CA3FA-7F5A-442F-B6FD-6AAA77C542E6}"/>
    <cellStyle name="Salida 72" xfId="53182" xr:uid="{EF24E183-BE74-4B91-B4CB-9ACCDCA32DF6}"/>
    <cellStyle name="Salida 73" xfId="53183" xr:uid="{00AD3136-D600-420D-A7ED-9BD57E98A819}"/>
    <cellStyle name="Salida 74" xfId="53184" xr:uid="{5995CD8E-AE44-4FF8-B70B-F2C5FE0A24B2}"/>
    <cellStyle name="Salida 75" xfId="53185" xr:uid="{1451B31D-25B3-466F-AF9A-1E9A2B663D51}"/>
    <cellStyle name="Salida 76" xfId="53186" xr:uid="{BAD61539-4C76-4B11-8F30-1BE8FE16BFF0}"/>
    <cellStyle name="Salida 77" xfId="53187" xr:uid="{A0AEEEC4-B8B3-43B9-9D60-AE8DB8514FD0}"/>
    <cellStyle name="Salida 78" xfId="53188" xr:uid="{685B1DD7-1695-4B7C-984D-D062D0A0A1B3}"/>
    <cellStyle name="Salida 79" xfId="53189" xr:uid="{64864C3A-35AD-4334-9623-7A71E576E162}"/>
    <cellStyle name="Salida 8" xfId="5692" xr:uid="{AA6A0B0B-A5CC-4034-BA30-F2B9F412C54C}"/>
    <cellStyle name="Salida 8 2" xfId="53190" xr:uid="{BF86AD81-F112-482F-867B-AB33C61758E4}"/>
    <cellStyle name="Salida 80" xfId="53191" xr:uid="{895E3BA6-5F5C-408E-92C1-4BB79037B80A}"/>
    <cellStyle name="Salida 81" xfId="53192" xr:uid="{18B404D1-1ABF-41D1-8DAD-40E6208ACA17}"/>
    <cellStyle name="Salida 82" xfId="53193" xr:uid="{B7BF1483-6C37-4146-AE4A-C040A63F5B3B}"/>
    <cellStyle name="Salida 83" xfId="53194" xr:uid="{09F18350-EA6B-4554-8758-323F7D1E401F}"/>
    <cellStyle name="Salida 84" xfId="53195" xr:uid="{EEAB2800-1FEA-4255-A5AC-42C608B6F17C}"/>
    <cellStyle name="Salida 85" xfId="53196" xr:uid="{AC89017D-17BD-4C48-B2EE-31A4A97E9CF0}"/>
    <cellStyle name="Salida 86" xfId="53197" xr:uid="{C9E7011F-1781-4A93-9230-DD58405BD906}"/>
    <cellStyle name="Salida 87" xfId="53198" xr:uid="{E8971324-7269-40A5-A1BE-1C754397AEB7}"/>
    <cellStyle name="Salida 88" xfId="53199" xr:uid="{6BCDDBE6-B628-4F3D-98FD-CCB565FD3237}"/>
    <cellStyle name="Salida 89" xfId="53200" xr:uid="{11D40FCE-5826-4595-8394-E823C70D6EAB}"/>
    <cellStyle name="Salida 9" xfId="5693" xr:uid="{104DF62E-6264-4297-9291-6B92D0C9E240}"/>
    <cellStyle name="Salida 9 2" xfId="53201" xr:uid="{EB0B84C7-C647-47E7-9424-8D666F8185FE}"/>
    <cellStyle name="Salida 90" xfId="53202" xr:uid="{75EC971E-F891-4C83-8E1B-582C52E4D081}"/>
    <cellStyle name="Salida 91" xfId="53203" xr:uid="{96B2BB87-9E8C-4B9B-8B0A-E30AA28AB92D}"/>
    <cellStyle name="Salida 92" xfId="53204" xr:uid="{C74FE45E-81B6-4093-A70B-66EC1A48DE8E}"/>
    <cellStyle name="Salida 93" xfId="53205" xr:uid="{37763580-DDBE-434C-BA61-2F8CECEFA347}"/>
    <cellStyle name="Salida 94" xfId="53206" xr:uid="{0E803D7F-C4EF-423A-8EAF-4B46B7ED176F}"/>
    <cellStyle name="Salida 95" xfId="53207" xr:uid="{B6CCED3E-9305-46ED-9FBC-9D388B010DD4}"/>
    <cellStyle name="Salida 96" xfId="53208" xr:uid="{8AF1415E-32D4-4D65-BC23-607CBADF4C31}"/>
    <cellStyle name="Salida 97" xfId="53209" xr:uid="{4C6CEE1D-684C-46C6-A7E4-48A587F5B3B3}"/>
    <cellStyle name="Salida 98" xfId="53210" xr:uid="{FD3E2895-4372-4F6C-A472-3D097706595F}"/>
    <cellStyle name="Salida 99" xfId="53211" xr:uid="{9869C8B2-D953-4BA2-A358-BE36D9DF1C36}"/>
    <cellStyle name="Style 1" xfId="53212" xr:uid="{ED1093BA-8741-43A9-B9C8-001954EAA170}"/>
    <cellStyle name="Style 1 2" xfId="53213" xr:uid="{06E8991D-F0AE-42B4-A82E-704941647B08}"/>
    <cellStyle name="Subtotal" xfId="53214" xr:uid="{9D5B32E0-8B13-4F28-91C6-CA9D2904D798}"/>
    <cellStyle name="Texto de advertencia" xfId="15" builtinId="11" customBuiltin="1"/>
    <cellStyle name="Texto de advertencia 10" xfId="5694" xr:uid="{326889B6-AC8B-4CC9-9A53-3E495C535E67}"/>
    <cellStyle name="Texto de advertencia 10 2" xfId="53215" xr:uid="{299B65F9-A5A1-40BE-BD4C-193117F562F8}"/>
    <cellStyle name="Texto de advertencia 100" xfId="53216" xr:uid="{B0FB02E2-DACC-441B-847E-DBB63D6E4897}"/>
    <cellStyle name="Texto de advertencia 101" xfId="53217" xr:uid="{9837D31F-D233-4983-BD38-BF27311B81CE}"/>
    <cellStyle name="Texto de advertencia 11" xfId="5695" xr:uid="{56A9CD18-7CDE-4DA1-8D8F-5C61ABF57BA2}"/>
    <cellStyle name="Texto de advertencia 11 2" xfId="53218" xr:uid="{A1124A35-B6FF-433B-BD70-456A0920F600}"/>
    <cellStyle name="Texto de advertencia 12" xfId="5696" xr:uid="{37177858-526D-4C2D-AB68-D1F3709E521D}"/>
    <cellStyle name="Texto de advertencia 12 2" xfId="53219" xr:uid="{F7E3E601-AA22-47B3-B7DF-9D6625CDA2E4}"/>
    <cellStyle name="Texto de advertencia 13" xfId="53220" xr:uid="{E1C759C4-BD1A-402A-AA54-3C5E224491F9}"/>
    <cellStyle name="Texto de advertencia 14" xfId="53221" xr:uid="{F606D7FD-D06C-4B54-B905-AFB5E3565BB4}"/>
    <cellStyle name="Texto de advertencia 15" xfId="53222" xr:uid="{9D3870F7-1EC9-4A7C-B00C-2DE28998CB04}"/>
    <cellStyle name="Texto de advertencia 16" xfId="53223" xr:uid="{CCB8923A-1500-4220-9B1F-57A34C247BED}"/>
    <cellStyle name="Texto de advertencia 17" xfId="53224" xr:uid="{52949CF0-54B6-4F18-B296-B025395F6B19}"/>
    <cellStyle name="Texto de advertencia 18" xfId="53225" xr:uid="{17BAABBE-2177-4694-BDF1-88FCFF3AEC18}"/>
    <cellStyle name="Texto de advertencia 19" xfId="53226" xr:uid="{8F29F55E-DF7C-4D32-B72B-FD72C6861D8E}"/>
    <cellStyle name="Texto de advertencia 2" xfId="5697" xr:uid="{E7D4048C-E362-4774-92EF-65CDE8AFA4D9}"/>
    <cellStyle name="Texto de advertencia 2 2" xfId="53228" xr:uid="{495B5854-A082-4F49-9A2F-5D25261CBE12}"/>
    <cellStyle name="Texto de advertencia 2 2 2" xfId="53229" xr:uid="{27E6014C-02F3-4C72-8D6D-1869C5A079D9}"/>
    <cellStyle name="Texto de advertencia 2 2 3" xfId="53230" xr:uid="{6E988574-C2A8-4F65-AB18-8EE85E431D8C}"/>
    <cellStyle name="Texto de advertencia 2 2 4" xfId="53231" xr:uid="{B414885B-200E-449E-82D1-B0DAFE8A7E59}"/>
    <cellStyle name="Texto de advertencia 2 2 5" xfId="53232" xr:uid="{86252E04-2EDA-42DB-B057-92EBFDC6A593}"/>
    <cellStyle name="Texto de advertencia 2 2 6" xfId="53233" xr:uid="{B306EBC9-89EB-4259-97F1-7CC1429FC0A0}"/>
    <cellStyle name="Texto de advertencia 2 2 7" xfId="53234" xr:uid="{D520D2E1-29EC-4007-A579-D0C239F805F1}"/>
    <cellStyle name="Texto de advertencia 2 3" xfId="53235" xr:uid="{564D59F8-782F-4A0F-876D-124F65BFA9E3}"/>
    <cellStyle name="Texto de advertencia 2 4" xfId="53236" xr:uid="{C6A161F5-EA2F-4231-B721-46D2B7117F11}"/>
    <cellStyle name="Texto de advertencia 2 5" xfId="53237" xr:uid="{F92717A1-C3C8-48DE-9452-7CEE22E44A4F}"/>
    <cellStyle name="Texto de advertencia 2 6" xfId="53238" xr:uid="{14AAB048-4027-4F2C-977B-946B7C1CD2AC}"/>
    <cellStyle name="Texto de advertencia 2 7" xfId="53239" xr:uid="{245210D6-3BE3-4FF6-9129-47547A0D9663}"/>
    <cellStyle name="Texto de advertencia 2 8" xfId="53227" xr:uid="{780D17B4-F06D-4876-9B1D-FCE4DE459FC3}"/>
    <cellStyle name="Texto de advertencia 20" xfId="53240" xr:uid="{36FF3A92-6B10-40AB-A5BC-46245E1E9722}"/>
    <cellStyle name="Texto de advertencia 21" xfId="53241" xr:uid="{5F14A54D-8355-46F0-8E33-627AAE23105A}"/>
    <cellStyle name="Texto de advertencia 22" xfId="53242" xr:uid="{62268114-4817-4307-90F3-31671BDECCFF}"/>
    <cellStyle name="Texto de advertencia 23" xfId="53243" xr:uid="{B22BFA77-6380-474E-9A03-CD7F1FC6FE32}"/>
    <cellStyle name="Texto de advertencia 24" xfId="53244" xr:uid="{32894D4E-F9D3-4E3B-BCBB-B6156B1C97D8}"/>
    <cellStyle name="Texto de advertencia 25" xfId="53245" xr:uid="{0FC73301-367E-4B8A-83EF-A93426EF82A8}"/>
    <cellStyle name="Texto de advertencia 26" xfId="53246" xr:uid="{9AFC7E5C-712B-4A41-B67E-2882D45DBF5E}"/>
    <cellStyle name="Texto de advertencia 27" xfId="53247" xr:uid="{E30DC0AC-3088-484C-9CE2-381A17660C46}"/>
    <cellStyle name="Texto de advertencia 28" xfId="53248" xr:uid="{6257A40B-8EEA-4706-8A46-37694FC2D3DE}"/>
    <cellStyle name="Texto de advertencia 29" xfId="53249" xr:uid="{DE8A35AE-6793-42A5-B4AE-8C8127598CD2}"/>
    <cellStyle name="Texto de advertencia 3" xfId="5698" xr:uid="{158283F4-3CD5-458E-BF0A-866F965BFCBD}"/>
    <cellStyle name="Texto de advertencia 3 2" xfId="53251" xr:uid="{3E452A5D-F699-4A2E-8E7D-756E51CEE296}"/>
    <cellStyle name="Texto de advertencia 3 3" xfId="53252" xr:uid="{D3A87028-4A62-428C-A8AC-6DD732992AEB}"/>
    <cellStyle name="Texto de advertencia 3 4" xfId="53253" xr:uid="{4DE87F48-F806-41A1-A629-E00B91022365}"/>
    <cellStyle name="Texto de advertencia 3 5" xfId="53254" xr:uid="{45E4EC18-0651-43CE-9274-A8C1B0735118}"/>
    <cellStyle name="Texto de advertencia 3 6" xfId="53255" xr:uid="{7BA27AE6-63E3-4C6A-8190-FB4281A76DDE}"/>
    <cellStyle name="Texto de advertencia 3 7" xfId="53256" xr:uid="{39F91DE8-BC4B-4467-BB0E-BE0857AB8E04}"/>
    <cellStyle name="Texto de advertencia 3 8" xfId="53250" xr:uid="{ACE9BEFE-D064-4F16-9D91-19C1D548C234}"/>
    <cellStyle name="Texto de advertencia 30" xfId="53257" xr:uid="{0E933817-EBE0-4DC2-AEE8-2731D8186D3D}"/>
    <cellStyle name="Texto de advertencia 31" xfId="53258" xr:uid="{1658C591-0B02-41AB-B259-626239207132}"/>
    <cellStyle name="Texto de advertencia 32" xfId="53259" xr:uid="{ABF572EF-B655-4807-87DF-A7186C711AB8}"/>
    <cellStyle name="Texto de advertencia 33" xfId="53260" xr:uid="{BF5C77B7-C857-4E66-A45D-AA912C7D8482}"/>
    <cellStyle name="Texto de advertencia 34" xfId="53261" xr:uid="{D6656B14-1DE8-4344-8BD6-E427859083A6}"/>
    <cellStyle name="Texto de advertencia 35" xfId="53262" xr:uid="{B505CE64-BAD9-46E4-A9DC-DCC862D3F99B}"/>
    <cellStyle name="Texto de advertencia 36" xfId="53263" xr:uid="{A0873755-CE52-4899-B697-30D750317C06}"/>
    <cellStyle name="Texto de advertencia 37" xfId="53264" xr:uid="{62EFA297-47CA-49CF-B484-F947BE19DD97}"/>
    <cellStyle name="Texto de advertencia 38" xfId="53265" xr:uid="{9AED7ED2-1134-4C64-BAD9-730CF47220B1}"/>
    <cellStyle name="Texto de advertencia 39" xfId="53266" xr:uid="{27272DF3-EA23-40EC-9767-CF91AACB3D6F}"/>
    <cellStyle name="Texto de advertencia 4" xfId="5699" xr:uid="{1C914E7C-1C3E-4417-AA98-0F85A8067394}"/>
    <cellStyle name="Texto de advertencia 4 2" xfId="53267" xr:uid="{B5851C4C-3475-47B0-9CF6-1A627B4AAC0D}"/>
    <cellStyle name="Texto de advertencia 40" xfId="53268" xr:uid="{38AD857F-38AD-439F-BE65-9F54B961D27C}"/>
    <cellStyle name="Texto de advertencia 41" xfId="53269" xr:uid="{39FA8F8B-7206-4A7A-A3C3-03DC1B3B206A}"/>
    <cellStyle name="Texto de advertencia 42" xfId="53270" xr:uid="{9206FFAC-381D-4608-93D9-F6A7C4F90CF3}"/>
    <cellStyle name="Texto de advertencia 43" xfId="53271" xr:uid="{2584BDEB-A127-4EBE-9672-3EB09B5BCC81}"/>
    <cellStyle name="Texto de advertencia 44" xfId="53272" xr:uid="{0AA07254-0A9C-4D13-939E-9E520A887A08}"/>
    <cellStyle name="Texto de advertencia 45" xfId="53273" xr:uid="{6428A847-698B-48C2-8CC4-A63EA3D20A91}"/>
    <cellStyle name="Texto de advertencia 46" xfId="53274" xr:uid="{E0902921-2D85-49EF-9654-2AFBFEC4636F}"/>
    <cellStyle name="Texto de advertencia 47" xfId="53275" xr:uid="{2A661AA1-7236-46F5-83F0-D512FCADF50B}"/>
    <cellStyle name="Texto de advertencia 48" xfId="53276" xr:uid="{51EB70BF-B3FD-4C6C-B30E-8F7D5EA82A0B}"/>
    <cellStyle name="Texto de advertencia 49" xfId="53277" xr:uid="{07A812D5-B66C-422C-8A72-85546C26921C}"/>
    <cellStyle name="Texto de advertencia 5" xfId="5700" xr:uid="{F7993434-C9F1-440E-AFC3-BA2EF6A65317}"/>
    <cellStyle name="Texto de advertencia 5 2" xfId="53278" xr:uid="{ED367B1C-2973-4AF6-A9A8-A01AA3D6688E}"/>
    <cellStyle name="Texto de advertencia 50" xfId="53279" xr:uid="{5CA2FB06-5E13-48AB-809F-80739B4621DF}"/>
    <cellStyle name="Texto de advertencia 51" xfId="53280" xr:uid="{D6F56F92-F1A9-4D06-BC1B-1AA065B0080D}"/>
    <cellStyle name="Texto de advertencia 52" xfId="53281" xr:uid="{F0BAF5CB-C683-4B3D-A1FF-55756C121728}"/>
    <cellStyle name="Texto de advertencia 53" xfId="53282" xr:uid="{65CFB7EE-FDE4-467E-BF50-98E4D2598893}"/>
    <cellStyle name="Texto de advertencia 54" xfId="53283" xr:uid="{81DC0033-4B2F-46A6-BE8F-9B2A5420A3CC}"/>
    <cellStyle name="Texto de advertencia 55" xfId="53284" xr:uid="{E0BD8F9D-402A-40A1-8458-230B49C6A76C}"/>
    <cellStyle name="Texto de advertencia 56" xfId="53285" xr:uid="{2D263E1F-C4AE-48EC-905B-AD6D9B6451B0}"/>
    <cellStyle name="Texto de advertencia 57" xfId="53286" xr:uid="{B7A98019-62AF-49F8-A3CF-5173446D782D}"/>
    <cellStyle name="Texto de advertencia 58" xfId="53287" xr:uid="{E51432D1-B4A7-4431-AC16-0CD6148FACA4}"/>
    <cellStyle name="Texto de advertencia 59" xfId="53288" xr:uid="{17044E83-9721-4CB7-BF33-C6F8F0754792}"/>
    <cellStyle name="Texto de advertencia 6" xfId="5701" xr:uid="{D3E99DF2-D4DB-4846-82BD-3AF78AE93A6B}"/>
    <cellStyle name="Texto de advertencia 6 2" xfId="53289" xr:uid="{0D735AAD-DDD1-45A2-A0FB-D28EB5937996}"/>
    <cellStyle name="Texto de advertencia 60" xfId="53290" xr:uid="{0884149D-69F6-4726-BCF1-3FD2073C32D1}"/>
    <cellStyle name="Texto de advertencia 61" xfId="53291" xr:uid="{C800682E-C66C-4675-B134-BE23606F6C8E}"/>
    <cellStyle name="Texto de advertencia 62" xfId="53292" xr:uid="{F005D9FD-F3A4-47AB-907A-501861B2C1DE}"/>
    <cellStyle name="Texto de advertencia 63" xfId="53293" xr:uid="{0826FEA8-5CE4-484C-8294-FA4BA99485A9}"/>
    <cellStyle name="Texto de advertencia 64" xfId="53294" xr:uid="{190029BC-883A-43D8-B3C1-273166EAD423}"/>
    <cellStyle name="Texto de advertencia 65" xfId="53295" xr:uid="{408AC6B5-6D17-4F57-ACA3-6B3140464E96}"/>
    <cellStyle name="Texto de advertencia 66" xfId="53296" xr:uid="{BE915FD9-13B6-4FE1-97E7-46BB65CF0A0B}"/>
    <cellStyle name="Texto de advertencia 67" xfId="53297" xr:uid="{939B7842-3302-4153-9136-83859F3402E8}"/>
    <cellStyle name="Texto de advertencia 68" xfId="53298" xr:uid="{88181AD1-F25E-42FC-955D-C2419E33FC3D}"/>
    <cellStyle name="Texto de advertencia 69" xfId="53299" xr:uid="{34E13FBB-4152-4A13-A8BE-6107961148FC}"/>
    <cellStyle name="Texto de advertencia 7" xfId="5702" xr:uid="{D2590FE9-FEB8-4968-AC7C-BE5EAFB8110E}"/>
    <cellStyle name="Texto de advertencia 7 2" xfId="53300" xr:uid="{1EDD4130-67F9-4417-8671-10D40C9F8477}"/>
    <cellStyle name="Texto de advertencia 70" xfId="53301" xr:uid="{1EE17ADE-5657-4B69-97A6-A5AEE857492D}"/>
    <cellStyle name="Texto de advertencia 71" xfId="53302" xr:uid="{CB2B118D-CA6E-4026-A8AE-9C8E609ADD27}"/>
    <cellStyle name="Texto de advertencia 72" xfId="53303" xr:uid="{B26FB84A-E963-45A6-9087-8074A755C1D9}"/>
    <cellStyle name="Texto de advertencia 73" xfId="53304" xr:uid="{979F4FAF-5A55-4FD6-BC61-2AFEA0EBC3F9}"/>
    <cellStyle name="Texto de advertencia 74" xfId="53305" xr:uid="{F16322CE-0DD5-4102-8F12-84634CC59438}"/>
    <cellStyle name="Texto de advertencia 75" xfId="53306" xr:uid="{C5332D09-9C0F-4B16-80FE-9018A56372CD}"/>
    <cellStyle name="Texto de advertencia 76" xfId="53307" xr:uid="{98FB9D3D-E433-4B72-8A64-9CD68561566E}"/>
    <cellStyle name="Texto de advertencia 77" xfId="53308" xr:uid="{36405929-56A1-427C-96B5-A5AF11A3E59F}"/>
    <cellStyle name="Texto de advertencia 78" xfId="53309" xr:uid="{07BAA0D5-314B-4D69-A2E2-9B58DCBA9CF9}"/>
    <cellStyle name="Texto de advertencia 79" xfId="53310" xr:uid="{7F16AEBC-33B7-4473-82C9-8092F9BD8DDF}"/>
    <cellStyle name="Texto de advertencia 8" xfId="5703" xr:uid="{EF802E66-9E91-4981-AD2B-E2A93A881092}"/>
    <cellStyle name="Texto de advertencia 8 2" xfId="53311" xr:uid="{35353429-5A31-4E24-B061-E7722C1968FE}"/>
    <cellStyle name="Texto de advertencia 80" xfId="53312" xr:uid="{64869E9A-B80A-4E28-BE40-AE398801B485}"/>
    <cellStyle name="Texto de advertencia 81" xfId="53313" xr:uid="{188B318E-598B-47E0-A263-07AB53C79763}"/>
    <cellStyle name="Texto de advertencia 82" xfId="53314" xr:uid="{20076D7E-2529-4448-ADCB-DF2C296DCF3B}"/>
    <cellStyle name="Texto de advertencia 83" xfId="53315" xr:uid="{3B336D44-8DC8-45D7-B87C-1B68DB932470}"/>
    <cellStyle name="Texto de advertencia 84" xfId="53316" xr:uid="{82EC55A2-998B-4F67-96CA-2ABD7E83D4E6}"/>
    <cellStyle name="Texto de advertencia 85" xfId="53317" xr:uid="{863DC085-D766-406F-9A94-A9815FCCD1CF}"/>
    <cellStyle name="Texto de advertencia 86" xfId="53318" xr:uid="{60222AD9-393B-4594-8997-2F24EB14926B}"/>
    <cellStyle name="Texto de advertencia 87" xfId="53319" xr:uid="{93F7E617-327F-4893-A89F-575B60164E3B}"/>
    <cellStyle name="Texto de advertencia 88" xfId="53320" xr:uid="{CBFBC057-BD53-4164-BF6C-C40E77DBF62F}"/>
    <cellStyle name="Texto de advertencia 89" xfId="53321" xr:uid="{62D3B4BD-4DCA-4448-A0A3-5EE1439D0895}"/>
    <cellStyle name="Texto de advertencia 9" xfId="5704" xr:uid="{865E76DA-59A1-455C-95C9-96CE6858B602}"/>
    <cellStyle name="Texto de advertencia 9 2" xfId="53322" xr:uid="{C711CA38-8DF9-4AA3-8EEA-9D6C96593A6C}"/>
    <cellStyle name="Texto de advertencia 90" xfId="53323" xr:uid="{DF565592-828D-418A-A7E3-6F1B7194EBD2}"/>
    <cellStyle name="Texto de advertencia 91" xfId="53324" xr:uid="{C603DBF8-DCC9-4777-80CB-DCA2E3284264}"/>
    <cellStyle name="Texto de advertencia 92" xfId="53325" xr:uid="{319F66C5-F100-4776-936A-688EF60C81D7}"/>
    <cellStyle name="Texto de advertencia 93" xfId="53326" xr:uid="{9B044E17-2E79-4AD5-BA86-BE70BE2D7982}"/>
    <cellStyle name="Texto de advertencia 94" xfId="53327" xr:uid="{DB66D010-982B-4B2A-B9AA-ACFEADE9ED6F}"/>
    <cellStyle name="Texto de advertencia 95" xfId="53328" xr:uid="{684F6DBA-B046-4E49-8620-10BEC2E83849}"/>
    <cellStyle name="Texto de advertencia 96" xfId="53329" xr:uid="{C00B1814-B49D-406B-A442-D4D34922801F}"/>
    <cellStyle name="Texto de advertencia 97" xfId="53330" xr:uid="{754ED66D-AED6-4BF9-8137-998A43FF4BE8}"/>
    <cellStyle name="Texto de advertencia 98" xfId="53331" xr:uid="{F5788D83-4BC3-4C66-9A66-A2528C4E9DDE}"/>
    <cellStyle name="Texto de advertencia 99" xfId="53332" xr:uid="{BAAA5ED1-1F3A-42C2-B5FD-27B0EDE88698}"/>
    <cellStyle name="Texto explicativo" xfId="17" builtinId="53" customBuiltin="1"/>
    <cellStyle name="Texto explicativo 10" xfId="5705" xr:uid="{3059BE49-A033-4791-AD1F-D57F515FF2CB}"/>
    <cellStyle name="Texto explicativo 10 2" xfId="53333" xr:uid="{4B6D5169-578E-4CC9-86D5-F4B2A74A9EA8}"/>
    <cellStyle name="Texto explicativo 100" xfId="53334" xr:uid="{15174A22-339B-49F2-9281-E36115208DA0}"/>
    <cellStyle name="Texto explicativo 101" xfId="53335" xr:uid="{EC247BFE-64CB-4291-87AC-87C3A287C486}"/>
    <cellStyle name="Texto explicativo 11" xfId="5706" xr:uid="{6CD37511-69AB-46C2-9B3F-44766AAB222C}"/>
    <cellStyle name="Texto explicativo 11 2" xfId="53336" xr:uid="{A99990B9-A9B6-4ABA-AC24-A6793EE89B49}"/>
    <cellStyle name="Texto explicativo 12" xfId="5707" xr:uid="{D25690C0-DAF6-46DB-AE7C-731CC62F6F96}"/>
    <cellStyle name="Texto explicativo 12 2" xfId="53337" xr:uid="{1F5CDE10-AEF9-42FD-A04A-D4FCDA5EA075}"/>
    <cellStyle name="Texto explicativo 13" xfId="53338" xr:uid="{5292CD06-6442-4388-A32D-5BE3B1514404}"/>
    <cellStyle name="Texto explicativo 14" xfId="53339" xr:uid="{FBC71DF7-F91D-4067-8C9F-E7EC610D51CC}"/>
    <cellStyle name="Texto explicativo 15" xfId="53340" xr:uid="{737521D4-D172-4014-8A4D-7165939057A1}"/>
    <cellStyle name="Texto explicativo 16" xfId="53341" xr:uid="{DEE79D4B-C0DF-4C0C-8DB1-12855031C774}"/>
    <cellStyle name="Texto explicativo 17" xfId="53342" xr:uid="{4BCA2EDE-DEFF-4157-B585-D29C2EBC5076}"/>
    <cellStyle name="Texto explicativo 18" xfId="53343" xr:uid="{4DCE0CE0-1681-4073-8AA8-D477685C0DB1}"/>
    <cellStyle name="Texto explicativo 19" xfId="53344" xr:uid="{B8865BE0-906E-48D7-9DB3-A780442DEDDD}"/>
    <cellStyle name="Texto explicativo 2" xfId="5708" xr:uid="{72100CEC-ECF9-4DA6-BBEF-BE4E16A52DDE}"/>
    <cellStyle name="Texto explicativo 2 2" xfId="53346" xr:uid="{7410A34A-904C-4B8A-AF8A-F58212CA2081}"/>
    <cellStyle name="Texto explicativo 2 2 2" xfId="53347" xr:uid="{144D3DE0-0A49-4926-81F3-9B9883CC6D60}"/>
    <cellStyle name="Texto explicativo 2 2 3" xfId="53348" xr:uid="{109BAD5D-40F8-4F4A-8AA4-FF95C186DFE6}"/>
    <cellStyle name="Texto explicativo 2 2 4" xfId="53349" xr:uid="{21873760-10D1-4583-8DA6-5E60835826E0}"/>
    <cellStyle name="Texto explicativo 2 2 5" xfId="53350" xr:uid="{9A51D4A5-E1E0-4FB7-9D13-BC8EB4FB85D6}"/>
    <cellStyle name="Texto explicativo 2 2 6" xfId="53351" xr:uid="{46F8E3B4-3AA0-49A8-9AEB-A3FC3F1EBEFA}"/>
    <cellStyle name="Texto explicativo 2 2 7" xfId="53352" xr:uid="{83E0C380-3954-4C3B-B729-B87F08E2EE9D}"/>
    <cellStyle name="Texto explicativo 2 3" xfId="53353" xr:uid="{2B5D75BB-9C79-43C7-947B-FCAD4609C5B2}"/>
    <cellStyle name="Texto explicativo 2 4" xfId="53354" xr:uid="{FAB4342D-5672-4988-BD92-3DF0CA731F4F}"/>
    <cellStyle name="Texto explicativo 2 5" xfId="53355" xr:uid="{7AED936C-8D50-459B-97DA-BB50C6CF9D67}"/>
    <cellStyle name="Texto explicativo 2 6" xfId="53356" xr:uid="{DC60CE06-0EC6-48D0-85ED-D243F4B19FEB}"/>
    <cellStyle name="Texto explicativo 2 7" xfId="53357" xr:uid="{936AAFA2-D6FA-4ACE-A7ED-493A09E9828E}"/>
    <cellStyle name="Texto explicativo 2 8" xfId="53345" xr:uid="{ADB554F2-C89F-4F41-8D90-49846EFADECB}"/>
    <cellStyle name="Texto explicativo 20" xfId="53358" xr:uid="{21EB1C92-9562-40DC-BF08-B2BB15731ACC}"/>
    <cellStyle name="Texto explicativo 21" xfId="53359" xr:uid="{204D8ED7-8273-4D32-B8DE-F3E0F58636DC}"/>
    <cellStyle name="Texto explicativo 22" xfId="53360" xr:uid="{4C714EE2-3480-4393-B816-AFF421BF697D}"/>
    <cellStyle name="Texto explicativo 23" xfId="53361" xr:uid="{B915DA68-77B6-4293-B474-B7322D0263AF}"/>
    <cellStyle name="Texto explicativo 24" xfId="53362" xr:uid="{2090142E-30BF-41F3-BD2C-D21FC2DCE0DD}"/>
    <cellStyle name="Texto explicativo 25" xfId="53363" xr:uid="{A0B4B725-CD9C-4C2D-BD9C-86ECB4ED6001}"/>
    <cellStyle name="Texto explicativo 26" xfId="53364" xr:uid="{5D0673A1-5EA5-4ED0-872B-5829FEFA4EBF}"/>
    <cellStyle name="Texto explicativo 27" xfId="53365" xr:uid="{9043D122-54F7-4309-8D9E-427ED8C06781}"/>
    <cellStyle name="Texto explicativo 28" xfId="53366" xr:uid="{72128524-2772-4FED-B289-CCC45595C871}"/>
    <cellStyle name="Texto explicativo 29" xfId="53367" xr:uid="{91067E62-B043-4A46-B744-A53F5F01FA84}"/>
    <cellStyle name="Texto explicativo 3" xfId="5709" xr:uid="{31250D1F-71CB-4343-B69F-D0726BFD1567}"/>
    <cellStyle name="Texto explicativo 3 2" xfId="53369" xr:uid="{C21E8E18-BA3A-4D99-90B0-C3758B5179FA}"/>
    <cellStyle name="Texto explicativo 3 3" xfId="53370" xr:uid="{A62E2485-6D9E-4956-A9D7-8C25B53A8179}"/>
    <cellStyle name="Texto explicativo 3 4" xfId="53371" xr:uid="{8EB5187F-2089-4768-BC48-AF781C8D7478}"/>
    <cellStyle name="Texto explicativo 3 5" xfId="53372" xr:uid="{0DFE91A0-E7A4-48C9-8E5D-C8AE83092867}"/>
    <cellStyle name="Texto explicativo 3 6" xfId="53373" xr:uid="{3DBA2A74-6971-43EB-ACA0-B458235D3969}"/>
    <cellStyle name="Texto explicativo 3 7" xfId="53374" xr:uid="{8B1E419C-2146-40C2-A188-0A2A524116FA}"/>
    <cellStyle name="Texto explicativo 3 8" xfId="53368" xr:uid="{445AE536-1D4A-49DF-B8F7-56FE73D49072}"/>
    <cellStyle name="Texto explicativo 30" xfId="53375" xr:uid="{1EC6D6E0-419A-4A0C-8E54-DFB107591AD0}"/>
    <cellStyle name="Texto explicativo 31" xfId="53376" xr:uid="{CECB8D4E-ABC3-4169-8D58-206D872F6DA8}"/>
    <cellStyle name="Texto explicativo 32" xfId="53377" xr:uid="{1788E550-0777-4A49-B5C0-B49B9661420F}"/>
    <cellStyle name="Texto explicativo 33" xfId="53378" xr:uid="{C8A2374E-A4EE-49A3-81B1-1417CF0CE19A}"/>
    <cellStyle name="Texto explicativo 34" xfId="53379" xr:uid="{FF7692A3-7C09-4988-B54D-9B63B2998FE0}"/>
    <cellStyle name="Texto explicativo 35" xfId="53380" xr:uid="{4ADB3DAA-3B1D-4C61-8DF1-D02DADBD4579}"/>
    <cellStyle name="Texto explicativo 36" xfId="53381" xr:uid="{3026E614-BC6E-455B-82B2-4220893B0C46}"/>
    <cellStyle name="Texto explicativo 37" xfId="53382" xr:uid="{4EAC9400-D44F-415B-821B-C50B2880BD3F}"/>
    <cellStyle name="Texto explicativo 38" xfId="53383" xr:uid="{088DC196-D5D6-42E8-A4AF-2E920D4971E3}"/>
    <cellStyle name="Texto explicativo 39" xfId="53384" xr:uid="{402C20CA-EE2A-43C0-ACD5-3997BFD46CA4}"/>
    <cellStyle name="Texto explicativo 4" xfId="5710" xr:uid="{CC12D760-B0B3-4274-943A-DFC51FFC335E}"/>
    <cellStyle name="Texto explicativo 4 2" xfId="53385" xr:uid="{1DBBA453-10B8-43F8-92AB-E312FC2B7FF4}"/>
    <cellStyle name="Texto explicativo 40" xfId="53386" xr:uid="{16C58BA2-54A1-4FF7-B182-AAC6C8E8CD32}"/>
    <cellStyle name="Texto explicativo 41" xfId="53387" xr:uid="{EF48EF44-64A9-4FE7-947F-5FA730A4FB0B}"/>
    <cellStyle name="Texto explicativo 42" xfId="53388" xr:uid="{EEB26123-AD77-40CE-B28E-8034A5334DA8}"/>
    <cellStyle name="Texto explicativo 43" xfId="53389" xr:uid="{91719F82-971E-425F-9622-22A180D6C78A}"/>
    <cellStyle name="Texto explicativo 44" xfId="53390" xr:uid="{7CFADF23-10BE-449C-8169-554394AB09E7}"/>
    <cellStyle name="Texto explicativo 45" xfId="53391" xr:uid="{B4F38656-56BF-4ADC-8780-FBC8EB8CC3A3}"/>
    <cellStyle name="Texto explicativo 46" xfId="53392" xr:uid="{3187F159-281E-4567-9416-1906ED658735}"/>
    <cellStyle name="Texto explicativo 47" xfId="53393" xr:uid="{825C8F1F-DB9C-470B-87E8-C17BC1F1A7E4}"/>
    <cellStyle name="Texto explicativo 48" xfId="53394" xr:uid="{107F1A7A-1F76-4A8B-BE60-E3DD4D81773D}"/>
    <cellStyle name="Texto explicativo 49" xfId="53395" xr:uid="{E45AD859-F221-4894-B107-087ED075D9EF}"/>
    <cellStyle name="Texto explicativo 5" xfId="5711" xr:uid="{3C77E229-49D8-460C-B1CD-66FB650E9E3F}"/>
    <cellStyle name="Texto explicativo 5 2" xfId="53396" xr:uid="{7945B035-2ADE-4EE8-A5F4-27D0AAEBC2B1}"/>
    <cellStyle name="Texto explicativo 50" xfId="53397" xr:uid="{B048F42A-BAD8-480A-8EB7-E2CC62642120}"/>
    <cellStyle name="Texto explicativo 51" xfId="53398" xr:uid="{3160DC79-2F57-4686-A39E-5CEFB672B795}"/>
    <cellStyle name="Texto explicativo 52" xfId="53399" xr:uid="{AAE3EC09-71D3-4864-A460-9E5A19F48A49}"/>
    <cellStyle name="Texto explicativo 53" xfId="53400" xr:uid="{8CA5CD2D-599F-41BA-8180-B1F2609AA510}"/>
    <cellStyle name="Texto explicativo 54" xfId="53401" xr:uid="{64516DAE-085F-40E5-A0D3-2F02AC7E1A4D}"/>
    <cellStyle name="Texto explicativo 55" xfId="53402" xr:uid="{6D5B7C03-61F0-43B4-80E4-EDF4D944E3B9}"/>
    <cellStyle name="Texto explicativo 56" xfId="53403" xr:uid="{C40C1CEA-209F-47F9-9EC9-93EB7958C50A}"/>
    <cellStyle name="Texto explicativo 57" xfId="53404" xr:uid="{1BC9CF72-6E90-414C-89BB-BCF679A24648}"/>
    <cellStyle name="Texto explicativo 58" xfId="53405" xr:uid="{DCB53EC7-94A8-4F21-ACBA-8A1ADC5BC7DC}"/>
    <cellStyle name="Texto explicativo 59" xfId="53406" xr:uid="{E7164317-6DD0-40EE-A753-A081BB755537}"/>
    <cellStyle name="Texto explicativo 6" xfId="5712" xr:uid="{95F7FCDE-38BB-4215-9BA9-C26F53B08EC0}"/>
    <cellStyle name="Texto explicativo 6 2" xfId="53407" xr:uid="{A9D7BF73-CD11-4568-8693-A2F78A8BD05F}"/>
    <cellStyle name="Texto explicativo 60" xfId="53408" xr:uid="{0E41D178-A504-47B2-866E-FBD86C013607}"/>
    <cellStyle name="Texto explicativo 61" xfId="53409" xr:uid="{4DD47858-1D8C-4F7E-B6EF-1338C4C2D48A}"/>
    <cellStyle name="Texto explicativo 62" xfId="53410" xr:uid="{F43F4B63-5404-4922-9E4B-5075B85DDF14}"/>
    <cellStyle name="Texto explicativo 63" xfId="53411" xr:uid="{DC935328-39B2-4E27-9E8F-B149DC78D2FA}"/>
    <cellStyle name="Texto explicativo 64" xfId="53412" xr:uid="{636A0794-CDCE-469F-B1EB-D61EE4D7720E}"/>
    <cellStyle name="Texto explicativo 65" xfId="53413" xr:uid="{148B65AB-75DC-47FE-891A-8BF3EE30E4AB}"/>
    <cellStyle name="Texto explicativo 66" xfId="53414" xr:uid="{FC0FD9BD-F8ED-4095-A4EF-2265E9A87C3F}"/>
    <cellStyle name="Texto explicativo 67" xfId="53415" xr:uid="{90EDBCE7-4CFB-4103-87C8-B088B496E7A8}"/>
    <cellStyle name="Texto explicativo 68" xfId="53416" xr:uid="{18DFDC48-9332-43BE-A392-7345811244FE}"/>
    <cellStyle name="Texto explicativo 69" xfId="53417" xr:uid="{EB1451AC-C2D1-486C-A755-7828C8011C3A}"/>
    <cellStyle name="Texto explicativo 7" xfId="5713" xr:uid="{9F516732-982C-422A-98B4-B5D1C5F90124}"/>
    <cellStyle name="Texto explicativo 7 2" xfId="53418" xr:uid="{F6CA038E-EFD2-4DE9-A763-EFD4DAC1F257}"/>
    <cellStyle name="Texto explicativo 70" xfId="53419" xr:uid="{962673AE-51D3-46F7-BD6A-C3AC8BED6579}"/>
    <cellStyle name="Texto explicativo 71" xfId="53420" xr:uid="{A59C6D43-1043-4660-BCC0-159133337F4C}"/>
    <cellStyle name="Texto explicativo 72" xfId="53421" xr:uid="{468A7A4F-C326-4DF2-B873-595165180AB3}"/>
    <cellStyle name="Texto explicativo 73" xfId="53422" xr:uid="{77AFCBBC-5FE1-4D53-B7FD-12696937AFE6}"/>
    <cellStyle name="Texto explicativo 74" xfId="53423" xr:uid="{AC169F98-7632-4FB8-90FF-CC85F7593B8A}"/>
    <cellStyle name="Texto explicativo 75" xfId="53424" xr:uid="{E47402D5-AF5A-4752-83B7-17E3196C6EC5}"/>
    <cellStyle name="Texto explicativo 76" xfId="53425" xr:uid="{35F8CD06-14C7-4D20-A34F-EDC43F66C84F}"/>
    <cellStyle name="Texto explicativo 77" xfId="53426" xr:uid="{AD99B9B0-908F-41B4-8036-76D4245FA130}"/>
    <cellStyle name="Texto explicativo 78" xfId="53427" xr:uid="{AF5AB2A0-BB67-463B-8A1C-98D5B57CBACE}"/>
    <cellStyle name="Texto explicativo 79" xfId="53428" xr:uid="{29E7DB63-03AB-42FB-A41F-848AD3D0B67A}"/>
    <cellStyle name="Texto explicativo 8" xfId="5714" xr:uid="{BC69C6DD-CDF2-44C9-9359-FEE2AD082453}"/>
    <cellStyle name="Texto explicativo 8 2" xfId="53429" xr:uid="{6D0A3143-E2FE-46C7-AFEA-5DBD74D1C2E7}"/>
    <cellStyle name="Texto explicativo 80" xfId="53430" xr:uid="{D7762A28-BC6E-42A1-A958-BCB7B67D021F}"/>
    <cellStyle name="Texto explicativo 81" xfId="53431" xr:uid="{28B64E28-DFF2-4AC5-8813-3821B9A79651}"/>
    <cellStyle name="Texto explicativo 82" xfId="53432" xr:uid="{CB99BBD3-3832-444E-910A-C2FF9CB6D9B2}"/>
    <cellStyle name="Texto explicativo 83" xfId="53433" xr:uid="{D924EA57-9BA7-46CC-98A9-25892BC06119}"/>
    <cellStyle name="Texto explicativo 84" xfId="53434" xr:uid="{37DBC3A0-DD2F-4AFB-A217-AE83CE37A99F}"/>
    <cellStyle name="Texto explicativo 85" xfId="53435" xr:uid="{9BBBF920-4A38-4D3D-8B41-3D7947073C35}"/>
    <cellStyle name="Texto explicativo 86" xfId="53436" xr:uid="{3A38FAEA-667F-4922-B38D-B45BE2BD2D09}"/>
    <cellStyle name="Texto explicativo 87" xfId="53437" xr:uid="{D2FC0787-8999-449C-927C-CC266A973AEB}"/>
    <cellStyle name="Texto explicativo 88" xfId="53438" xr:uid="{51B63FC2-215A-4FCA-82A2-D9FDA823D7F9}"/>
    <cellStyle name="Texto explicativo 89" xfId="53439" xr:uid="{C34B8431-6252-4A12-9B54-5622327ABD1D}"/>
    <cellStyle name="Texto explicativo 9" xfId="5715" xr:uid="{A3060B3D-0A7F-4998-BC7B-BB893CEAC58A}"/>
    <cellStyle name="Texto explicativo 9 2" xfId="53440" xr:uid="{30D88966-8597-4746-84E8-E35342647172}"/>
    <cellStyle name="Texto explicativo 90" xfId="53441" xr:uid="{6AB7F751-420A-4B69-8824-64495F83C9A4}"/>
    <cellStyle name="Texto explicativo 91" xfId="53442" xr:uid="{5589F06A-0B39-43A9-ACFE-52F161F88C52}"/>
    <cellStyle name="Texto explicativo 92" xfId="53443" xr:uid="{9750B367-1F7C-45D7-9EED-BF97723151E7}"/>
    <cellStyle name="Texto explicativo 93" xfId="53444" xr:uid="{10AEFE76-94CC-499D-AF28-002CB224AE55}"/>
    <cellStyle name="Texto explicativo 94" xfId="53445" xr:uid="{2D28EC3C-8AD9-4A47-82E8-97DF2104970B}"/>
    <cellStyle name="Texto explicativo 95" xfId="53446" xr:uid="{036E7D10-1ABB-45B0-ADD9-A937FE9C9223}"/>
    <cellStyle name="Texto explicativo 96" xfId="53447" xr:uid="{76D1F490-44E2-49B9-A367-779A41AF3099}"/>
    <cellStyle name="Texto explicativo 97" xfId="53448" xr:uid="{A52B65D6-28F5-4272-9B51-A17735F74C86}"/>
    <cellStyle name="Texto explicativo 98" xfId="53449" xr:uid="{29066383-F98A-4E96-8557-3409E5AF3EAB}"/>
    <cellStyle name="Texto explicativo 99" xfId="53450" xr:uid="{5EA2CFEF-C936-4CDE-BF6A-EBB4111EC7E1}"/>
    <cellStyle name="Title" xfId="53451" xr:uid="{171DDB4F-2C28-4B69-9D4E-7795160AA8F7}"/>
    <cellStyle name="Title 2" xfId="53452" xr:uid="{ADED0896-DB3C-4788-8344-83FEFF2C15AD}"/>
    <cellStyle name="Título" xfId="3" builtinId="15" customBuiltin="1"/>
    <cellStyle name="Título 1 10" xfId="5716" xr:uid="{21E2ECCC-5B3C-4F77-A3A0-A3DFD0CCD8F4}"/>
    <cellStyle name="Título 1 10 2" xfId="53453" xr:uid="{1A94318E-C0AA-452E-878A-C630F83C9083}"/>
    <cellStyle name="Título 1 100" xfId="53454" xr:uid="{A8AF0D5A-08AE-410B-881B-328939525DAE}"/>
    <cellStyle name="Título 1 101" xfId="53455" xr:uid="{A60AF6AD-2EDB-466C-B527-34510F45963E}"/>
    <cellStyle name="Título 1 11" xfId="5717" xr:uid="{494C9C22-7A91-428D-84EE-045B2AABB873}"/>
    <cellStyle name="Título 1 11 2" xfId="53456" xr:uid="{F3450D37-1A8A-4174-8CB4-868981A2CDB6}"/>
    <cellStyle name="Título 1 12" xfId="5718" xr:uid="{868713A0-017E-4F81-B93C-728CB9E85336}"/>
    <cellStyle name="Título 1 12 2" xfId="53457" xr:uid="{9E7FE6F9-AE21-4BCE-B5ED-5FBFBA67C27B}"/>
    <cellStyle name="Título 1 13" xfId="53458" xr:uid="{E4F4EB80-3E6A-48AC-836F-B25F62247BDE}"/>
    <cellStyle name="Título 1 14" xfId="53459" xr:uid="{97B2E27F-581A-48F3-9008-3A92380BF05A}"/>
    <cellStyle name="Título 1 15" xfId="53460" xr:uid="{56A1B95B-6D09-4DED-A1DA-B57EECBF9B94}"/>
    <cellStyle name="Título 1 16" xfId="53461" xr:uid="{CAE3CD2A-FD11-437D-AC7F-656BB9C53096}"/>
    <cellStyle name="Título 1 17" xfId="53462" xr:uid="{CA67C948-BACD-44EA-8002-4A76C60E9989}"/>
    <cellStyle name="Título 1 18" xfId="53463" xr:uid="{28FFC164-3A08-4A2C-8474-7E8E7794C2B2}"/>
    <cellStyle name="Título 1 19" xfId="53464" xr:uid="{04670DB6-7BB5-41FA-97A6-1B103EAAC847}"/>
    <cellStyle name="Título 1 2" xfId="5719" xr:uid="{117D2BAF-D4C2-4131-ABD1-F99FDCC28686}"/>
    <cellStyle name="Título 1 2 2" xfId="53466" xr:uid="{5194F768-B925-47DB-BC11-A5BA8EE754F6}"/>
    <cellStyle name="Título 1 2 2 2" xfId="53467" xr:uid="{E7E6DCA1-A8AC-4D51-B68A-C7467C51051B}"/>
    <cellStyle name="Título 1 2 2 3" xfId="53468" xr:uid="{8B2816AA-42F0-4B2C-A3D3-ED6C71F263C9}"/>
    <cellStyle name="Título 1 2 2 4" xfId="53469" xr:uid="{164E2F59-0FA7-46FB-90F0-0D8A5032E8AC}"/>
    <cellStyle name="Título 1 2 2 5" xfId="53470" xr:uid="{A7512DE5-8A9B-48DD-8607-BBD1360001BB}"/>
    <cellStyle name="Título 1 2 2 6" xfId="53471" xr:uid="{BE7C912D-B694-4197-B533-2E110A681B76}"/>
    <cellStyle name="Título 1 2 2 7" xfId="53472" xr:uid="{F4383085-0276-43CC-AA30-4EC861886228}"/>
    <cellStyle name="Título 1 2 3" xfId="53473" xr:uid="{FB0299E0-A06E-45D1-8265-49A9BE3284E6}"/>
    <cellStyle name="Título 1 2 4" xfId="53474" xr:uid="{2CD00063-6AE1-48F3-9BBE-24811C921AFA}"/>
    <cellStyle name="Título 1 2 5" xfId="53475" xr:uid="{D6403514-2208-40F9-8DFD-7AAF3298BFB5}"/>
    <cellStyle name="Título 1 2 6" xfId="53476" xr:uid="{D3CF557E-630F-4B3E-A09E-3FB6364F3416}"/>
    <cellStyle name="Título 1 2 7" xfId="53477" xr:uid="{04318E2B-3225-444D-900A-D5F1A3BCE3BF}"/>
    <cellStyle name="Título 1 2 8" xfId="53465" xr:uid="{AF40EBE4-935F-49D2-9F43-F08D8E7B3551}"/>
    <cellStyle name="Título 1 20" xfId="53478" xr:uid="{24B9568F-2FED-48A5-AE67-72E914AA6D64}"/>
    <cellStyle name="Título 1 21" xfId="53479" xr:uid="{87C694B3-1EAE-4CBE-AF30-1FA6487E1120}"/>
    <cellStyle name="Título 1 22" xfId="53480" xr:uid="{0C7A2FD4-B6DF-490A-A4E6-451DDDCB1F03}"/>
    <cellStyle name="Título 1 23" xfId="53481" xr:uid="{CB5D6864-2CA8-4608-9100-C961E3577BE1}"/>
    <cellStyle name="Título 1 24" xfId="53482" xr:uid="{D0B411F6-BB43-4BC2-8775-5DA7742BF695}"/>
    <cellStyle name="Título 1 25" xfId="53483" xr:uid="{990CD0FC-0429-4A29-AA28-AFB92A79C6C7}"/>
    <cellStyle name="Título 1 26" xfId="53484" xr:uid="{7EDB7CA6-71A7-4956-BAF9-EECC93FD5C04}"/>
    <cellStyle name="Título 1 27" xfId="53485" xr:uid="{ACFF0033-E970-4C30-B433-ED23253C748B}"/>
    <cellStyle name="Título 1 28" xfId="53486" xr:uid="{F4EB7A3E-77AC-4B07-8ADA-F1FE3D4D11A8}"/>
    <cellStyle name="Título 1 29" xfId="53487" xr:uid="{C0FB5215-EC2D-4B9E-97F1-60492CFB7736}"/>
    <cellStyle name="Título 1 3" xfId="5720" xr:uid="{CA6E72C9-BAA1-4CFF-BDB5-C0D4F7B6F643}"/>
    <cellStyle name="Título 1 3 2" xfId="53489" xr:uid="{D6C0E86E-57A3-4347-9ABC-693214F5C27C}"/>
    <cellStyle name="Título 1 3 3" xfId="53490" xr:uid="{D033AFA0-C4FE-407E-B005-76576F2EF99F}"/>
    <cellStyle name="Título 1 3 4" xfId="53491" xr:uid="{12ACC202-1DD3-4754-9631-52CDB118F843}"/>
    <cellStyle name="Título 1 3 5" xfId="53492" xr:uid="{B9094E4F-6B26-4B7B-BEF1-1BCBC96B526D}"/>
    <cellStyle name="Título 1 3 6" xfId="53493" xr:uid="{CF61233A-79F0-47CE-8138-5E892AAAF85A}"/>
    <cellStyle name="Título 1 3 7" xfId="53494" xr:uid="{1375B4E8-5F95-403F-9E25-458A3AFE1AC6}"/>
    <cellStyle name="Título 1 3 8" xfId="53488" xr:uid="{D994CD1D-DBF4-41E6-8C1D-23AC7B3C67CB}"/>
    <cellStyle name="Título 1 30" xfId="53495" xr:uid="{95025B11-C90B-4155-B9B7-923624139F6A}"/>
    <cellStyle name="Título 1 31" xfId="53496" xr:uid="{F373C5FD-E3A7-4938-B26E-C8D4C2B72767}"/>
    <cellStyle name="Título 1 32" xfId="53497" xr:uid="{D562AC27-E268-4027-87BE-2689FC2E8DF5}"/>
    <cellStyle name="Título 1 33" xfId="53498" xr:uid="{12524BD3-9CFE-46DC-AD41-A94D726AB74E}"/>
    <cellStyle name="Título 1 34" xfId="53499" xr:uid="{ABC312B3-4E54-4E2B-9196-33D12143915A}"/>
    <cellStyle name="Título 1 35" xfId="53500" xr:uid="{60C5B654-67EF-4F3C-A5B8-341F3AA60FE5}"/>
    <cellStyle name="Título 1 36" xfId="53501" xr:uid="{88BD3CD7-4048-4079-8D13-A024A1053011}"/>
    <cellStyle name="Título 1 37" xfId="53502" xr:uid="{33FD52ED-6E74-479A-9021-D5880A0D6BCB}"/>
    <cellStyle name="Título 1 38" xfId="53503" xr:uid="{E30AA60A-6942-4CEC-BFFD-A48510E493B3}"/>
    <cellStyle name="Título 1 39" xfId="53504" xr:uid="{D38F391B-4A52-44E2-9639-F707695B171E}"/>
    <cellStyle name="Título 1 4" xfId="5721" xr:uid="{329A69DC-1FDA-47C6-BC94-62DBC6DC5BB7}"/>
    <cellStyle name="Título 1 4 2" xfId="53505" xr:uid="{920FBB41-98C6-4AA6-93BA-F4755FD4B751}"/>
    <cellStyle name="Título 1 40" xfId="53506" xr:uid="{08E23DB4-359C-4287-BFE2-B19681787364}"/>
    <cellStyle name="Título 1 41" xfId="53507" xr:uid="{5F8E04A9-6BF3-408C-A8FB-151067893001}"/>
    <cellStyle name="Título 1 42" xfId="53508" xr:uid="{A9F62277-BB33-4D47-8FDB-6FDD6382E375}"/>
    <cellStyle name="Título 1 43" xfId="53509" xr:uid="{B482D250-854E-405D-A795-63D3248E6D91}"/>
    <cellStyle name="Título 1 44" xfId="53510" xr:uid="{F3286688-553C-449F-A14A-D0EC0D3C9902}"/>
    <cellStyle name="Título 1 45" xfId="53511" xr:uid="{87824E93-03CA-4FCB-ADBB-8604273D848E}"/>
    <cellStyle name="Título 1 46" xfId="53512" xr:uid="{3F5CD466-6C2B-44C2-B581-AD8FC1174BE8}"/>
    <cellStyle name="Título 1 47" xfId="53513" xr:uid="{CF64866B-F245-43E6-819A-0522EB319242}"/>
    <cellStyle name="Título 1 48" xfId="53514" xr:uid="{34C2F395-D84F-4B8B-A79B-B89EE59BC382}"/>
    <cellStyle name="Título 1 49" xfId="53515" xr:uid="{6AC0CCF7-46BA-4E96-8AD8-101C2C9D1C06}"/>
    <cellStyle name="Título 1 5" xfId="5722" xr:uid="{A8B6B991-E302-4CBD-B132-35617CE969E1}"/>
    <cellStyle name="Título 1 5 2" xfId="53516" xr:uid="{811CA1B4-4301-4F2B-95E1-7E8C2476F77A}"/>
    <cellStyle name="Título 1 50" xfId="53517" xr:uid="{3E779660-E830-4507-88FA-18ED17C18734}"/>
    <cellStyle name="Título 1 51" xfId="53518" xr:uid="{9B4A3889-48CF-4F05-A467-BC73DED2190E}"/>
    <cellStyle name="Título 1 52" xfId="53519" xr:uid="{389E19FB-C3EE-4FF9-B42C-D0D08851B112}"/>
    <cellStyle name="Título 1 53" xfId="53520" xr:uid="{20CF1CA4-8B05-47E2-BF29-303E7D9F64B1}"/>
    <cellStyle name="Título 1 54" xfId="53521" xr:uid="{5AED5ADF-5216-4F6B-B67E-D63B56D017E1}"/>
    <cellStyle name="Título 1 55" xfId="53522" xr:uid="{7A676863-10E2-4DA1-8A42-8C2916D2D969}"/>
    <cellStyle name="Título 1 56" xfId="53523" xr:uid="{5F12AC5F-DCBB-49C3-8465-2E2495A9AF8A}"/>
    <cellStyle name="Título 1 57" xfId="53524" xr:uid="{B0E2C504-7240-4CF6-AC5B-F091C9FE5E55}"/>
    <cellStyle name="Título 1 58" xfId="53525" xr:uid="{E3163B32-30A1-4A71-9498-A59517BAAFC3}"/>
    <cellStyle name="Título 1 59" xfId="53526" xr:uid="{862076E0-2E32-4CBF-93E6-587A50FABE58}"/>
    <cellStyle name="Título 1 6" xfId="5723" xr:uid="{789738C2-CB55-4B24-8E83-C1D1D146A106}"/>
    <cellStyle name="Título 1 6 2" xfId="53527" xr:uid="{F80A0606-7FCA-4EA0-9212-7622BCDFB488}"/>
    <cellStyle name="Título 1 60" xfId="53528" xr:uid="{36348F5A-460E-4038-B638-F371CB4CDA8F}"/>
    <cellStyle name="Título 1 61" xfId="53529" xr:uid="{2AB80B9B-8461-4A29-ABA2-CCED29DF10AF}"/>
    <cellStyle name="Título 1 62" xfId="53530" xr:uid="{B690C68D-9D76-4532-93C5-264F285F8165}"/>
    <cellStyle name="Título 1 63" xfId="53531" xr:uid="{535E5FD8-9B72-412F-9231-60F083ADFB7E}"/>
    <cellStyle name="Título 1 64" xfId="53532" xr:uid="{ADD4B47F-93AB-46E3-A75A-8762B97EEE35}"/>
    <cellStyle name="Título 1 65" xfId="53533" xr:uid="{A5035D29-1B5F-43F7-838F-939F1538411D}"/>
    <cellStyle name="Título 1 66" xfId="53534" xr:uid="{E9EE5F1B-CF56-41A4-A3E1-43A3753BAC9D}"/>
    <cellStyle name="Título 1 67" xfId="53535" xr:uid="{9C3F8FFB-682C-4F68-ABA7-F33B94639523}"/>
    <cellStyle name="Título 1 68" xfId="53536" xr:uid="{859BAF03-7E7C-4547-BD2E-F01C3A99B6E5}"/>
    <cellStyle name="Título 1 69" xfId="53537" xr:uid="{F8AA8534-2BC0-401C-AFC7-DEB22500007F}"/>
    <cellStyle name="Título 1 7" xfId="5724" xr:uid="{020CDF78-6E79-421E-8280-E7ED1C1274FF}"/>
    <cellStyle name="Título 1 7 2" xfId="53538" xr:uid="{B4C76E3E-23A1-48CE-A4C7-8375A8FA02AB}"/>
    <cellStyle name="Título 1 70" xfId="53539" xr:uid="{590E6D3A-D47B-4D81-8212-46517B9B2D88}"/>
    <cellStyle name="Título 1 71" xfId="53540" xr:uid="{A0B46ACA-713C-4AB8-B47C-ACEF28AFCC97}"/>
    <cellStyle name="Título 1 72" xfId="53541" xr:uid="{841B2C1E-824E-4BEA-A52F-D107D74E12CF}"/>
    <cellStyle name="Título 1 73" xfId="53542" xr:uid="{65B4D775-B61F-4BDB-A2C6-566FCE4F098B}"/>
    <cellStyle name="Título 1 74" xfId="53543" xr:uid="{A269F71D-F095-4A70-B8F2-B77BC157DF56}"/>
    <cellStyle name="Título 1 75" xfId="53544" xr:uid="{60DBAB62-10C9-45C3-823F-13529AFC557A}"/>
    <cellStyle name="Título 1 76" xfId="53545" xr:uid="{334AD967-6C8F-41F5-9ABD-6ECC5950F219}"/>
    <cellStyle name="Título 1 77" xfId="53546" xr:uid="{E0659795-6FF5-4F5F-A3AF-94F311A647A1}"/>
    <cellStyle name="Título 1 78" xfId="53547" xr:uid="{703D314F-5C63-4AFB-AC48-E61EAA21A841}"/>
    <cellStyle name="Título 1 79" xfId="53548" xr:uid="{A92EAF59-F174-49E2-A2BA-634F319E1866}"/>
    <cellStyle name="Título 1 8" xfId="5725" xr:uid="{181BE613-21F8-4F8E-9CAF-0A0EC06396DC}"/>
    <cellStyle name="Título 1 8 2" xfId="53549" xr:uid="{B3B76449-AE64-40E0-AD02-908D5DFE7B70}"/>
    <cellStyle name="Título 1 80" xfId="53550" xr:uid="{14407029-BB7A-426C-A61A-B849BF5B2BB7}"/>
    <cellStyle name="Título 1 81" xfId="53551" xr:uid="{45BC1B12-1B54-49DF-B808-E2E10DE5703E}"/>
    <cellStyle name="Título 1 82" xfId="53552" xr:uid="{93FC119E-C689-4C69-9830-8FF4A332F8E0}"/>
    <cellStyle name="Título 1 83" xfId="53553" xr:uid="{C36FF119-A566-4486-A10E-F31CBF93ACCD}"/>
    <cellStyle name="Título 1 84" xfId="53554" xr:uid="{AD51270D-A907-439C-97D4-752F378A568D}"/>
    <cellStyle name="Título 1 85" xfId="53555" xr:uid="{29AD7233-3DF5-40CC-AB43-BC4CE4FB619C}"/>
    <cellStyle name="Título 1 86" xfId="53556" xr:uid="{6DCA17A4-1EB1-430B-BAFE-6BDF84CBB272}"/>
    <cellStyle name="Título 1 87" xfId="53557" xr:uid="{18C51ACC-1A98-4C7C-B63E-4BBF27A6BFDA}"/>
    <cellStyle name="Título 1 88" xfId="53558" xr:uid="{97D6C345-A794-44E1-895C-2FBB6152CEF2}"/>
    <cellStyle name="Título 1 89" xfId="53559" xr:uid="{0D2DF459-848E-42E2-AE8B-70A3A0B453DE}"/>
    <cellStyle name="Título 1 9" xfId="5726" xr:uid="{1D3322D9-072B-416A-8098-F32B5F362D67}"/>
    <cellStyle name="Título 1 9 2" xfId="53560" xr:uid="{A0883F87-8B6C-4040-BB58-DB994606BF3F}"/>
    <cellStyle name="Título 1 90" xfId="53561" xr:uid="{C607C573-7A17-4433-AF05-BDC5A761B8C1}"/>
    <cellStyle name="Título 1 91" xfId="53562" xr:uid="{106A723A-3628-4B2C-A35C-A23957D3F6A9}"/>
    <cellStyle name="Título 1 92" xfId="53563" xr:uid="{E9F4BFE5-D4CF-4818-B995-CEB00CAABCA5}"/>
    <cellStyle name="Título 1 93" xfId="53564" xr:uid="{292714AF-AEDA-493F-A094-01B0EC6C8CAF}"/>
    <cellStyle name="Título 1 94" xfId="53565" xr:uid="{E4AC71B1-F732-4DA2-A518-86B9B536D2F3}"/>
    <cellStyle name="Título 1 95" xfId="53566" xr:uid="{5C9E032E-E041-4116-B148-EB028BAD9F68}"/>
    <cellStyle name="Título 1 96" xfId="53567" xr:uid="{E083BA38-4683-4E46-B999-EF143802E92A}"/>
    <cellStyle name="Título 1 97" xfId="53568" xr:uid="{24F1566C-87FC-4250-B303-188AA5704007}"/>
    <cellStyle name="Título 1 98" xfId="53569" xr:uid="{A3438F7A-7186-493E-BF07-1CF7A8187CA4}"/>
    <cellStyle name="Título 1 99" xfId="53570" xr:uid="{4D375E57-855E-4CA8-80DA-C811F9E929B3}"/>
    <cellStyle name="Título 10" xfId="5727" xr:uid="{99C0BD39-6844-4E75-966B-B101DB79CFD6}"/>
    <cellStyle name="Título 10 2" xfId="53571" xr:uid="{9E59DEFE-E12B-4EDB-BBCB-59DDD5992317}"/>
    <cellStyle name="Título 100" xfId="53572" xr:uid="{C9B39068-DDFB-48AC-90EA-37898097BFE7}"/>
    <cellStyle name="Título 101" xfId="53573" xr:uid="{45215C28-8A45-4FF3-AEF5-9E65C5F87E69}"/>
    <cellStyle name="Título 102" xfId="53574" xr:uid="{297F3DE1-8668-4DFE-9CAE-67940840D494}"/>
    <cellStyle name="Título 103" xfId="53575" xr:uid="{13855969-309C-44CF-B104-E5B5FD716F2D}"/>
    <cellStyle name="Título 11" xfId="5728" xr:uid="{2BD5D5CE-2776-4E21-847A-1A1B7C40D0B9}"/>
    <cellStyle name="Título 11 2" xfId="53576" xr:uid="{958D05B0-4782-4608-8928-D763CD02AA95}"/>
    <cellStyle name="Título 12" xfId="5729" xr:uid="{011F4E34-0C30-4C42-9245-DF67DD414994}"/>
    <cellStyle name="Título 12 2" xfId="53577" xr:uid="{3C01E9E6-801E-4F4A-941A-9E552C8CE0C3}"/>
    <cellStyle name="Título 13" xfId="5730" xr:uid="{D7F44739-F8BA-43DC-AB25-F6FBF56B92F8}"/>
    <cellStyle name="Título 13 2" xfId="53578" xr:uid="{42CA076E-8005-4884-AC5A-BE0EFD33EB6B}"/>
    <cellStyle name="Título 14" xfId="5731" xr:uid="{885B1E8F-36E3-4B04-BA13-8437AB8695E6}"/>
    <cellStyle name="Título 14 2" xfId="53579" xr:uid="{58CFC6B7-32C8-4EE7-8AD6-2612F03CBE66}"/>
    <cellStyle name="Título 15" xfId="53580" xr:uid="{42693E3A-F31B-4DBA-9CA7-43091A4A98BA}"/>
    <cellStyle name="Título 16" xfId="53581" xr:uid="{A47235C7-E023-4575-9DE2-7937A5CBF2B6}"/>
    <cellStyle name="Título 17" xfId="53582" xr:uid="{277D64AF-7ACE-43E5-9FF1-6AE6032650CE}"/>
    <cellStyle name="Título 18" xfId="53583" xr:uid="{265052B6-5F1C-49FA-AF66-3B8D758CB089}"/>
    <cellStyle name="Título 19" xfId="53584" xr:uid="{137AC3D2-6A3E-4706-ADEB-2B6A353B3014}"/>
    <cellStyle name="Título 2" xfId="5" builtinId="17" customBuiltin="1"/>
    <cellStyle name="Título 2 10" xfId="5732" xr:uid="{2D330DF5-2B9D-4B88-A67D-E7655C406EAF}"/>
    <cellStyle name="Título 2 10 2" xfId="53585" xr:uid="{C7FFB5AD-30E0-4DC5-BEF4-588441492E6A}"/>
    <cellStyle name="Título 2 100" xfId="53586" xr:uid="{9E80741E-A811-47EB-8B40-E981D65CB83B}"/>
    <cellStyle name="Título 2 101" xfId="53587" xr:uid="{DA56238F-D3B0-44B8-91E1-244EE098CB6F}"/>
    <cellStyle name="Título 2 11" xfId="5733" xr:uid="{5CD0E984-27D1-4FAE-BCD6-098863EAC86B}"/>
    <cellStyle name="Título 2 11 2" xfId="53588" xr:uid="{2F4E2550-0567-4FEB-B3AD-69E73409015A}"/>
    <cellStyle name="Título 2 12" xfId="5734" xr:uid="{9BF0329C-54C3-446D-B59C-94A78011AD42}"/>
    <cellStyle name="Título 2 12 2" xfId="53589" xr:uid="{BF0E783A-A3F6-4FA0-82EA-E3D3CD73C124}"/>
    <cellStyle name="Título 2 13" xfId="53590" xr:uid="{C4D61EE1-CA0D-406E-AD6C-C3174F60452D}"/>
    <cellStyle name="Título 2 14" xfId="53591" xr:uid="{54F2D2DC-2591-4F9C-962B-5441FF83F030}"/>
    <cellStyle name="Título 2 15" xfId="53592" xr:uid="{4209CD40-57F7-46E4-A5D4-5732BC6F7DCB}"/>
    <cellStyle name="Título 2 16" xfId="53593" xr:uid="{DA17F4DE-7CEC-4868-9774-E2A84282DBE4}"/>
    <cellStyle name="Título 2 17" xfId="53594" xr:uid="{E8279D74-0424-4E8E-A546-4570CDFC81CF}"/>
    <cellStyle name="Título 2 18" xfId="53595" xr:uid="{583C9639-C6E6-408E-8B59-A36676AFC096}"/>
    <cellStyle name="Título 2 19" xfId="53596" xr:uid="{0C1EDE5D-9A46-438C-BBF2-87D5DD220ECD}"/>
    <cellStyle name="Título 2 2" xfId="5735" xr:uid="{186DF9CB-51E8-41D8-B223-7D642A95120C}"/>
    <cellStyle name="Título 2 2 2" xfId="53598" xr:uid="{A9B952B3-F080-48CA-81F7-DAC507E67E79}"/>
    <cellStyle name="Título 2 2 2 2" xfId="53599" xr:uid="{0C4A2161-CE00-4A7B-8FBC-2984957EDD1A}"/>
    <cellStyle name="Título 2 2 2 3" xfId="53600" xr:uid="{F3F55B88-D558-45C4-81B1-3A3E06A516CA}"/>
    <cellStyle name="Título 2 2 2 4" xfId="53601" xr:uid="{3814DC42-5DA7-483B-A47E-291AED570C5F}"/>
    <cellStyle name="Título 2 2 2 5" xfId="53602" xr:uid="{5AA9422C-3105-49A5-9461-EDA1108E44A8}"/>
    <cellStyle name="Título 2 2 2 6" xfId="53603" xr:uid="{442089C6-50A0-46B4-9C55-43DE75EC028D}"/>
    <cellStyle name="Título 2 2 2 7" xfId="53604" xr:uid="{7E7C1BB9-68DC-478E-A8A0-E77584491F83}"/>
    <cellStyle name="Título 2 2 3" xfId="53605" xr:uid="{08975491-908D-4BB3-835C-AC1D58183CAE}"/>
    <cellStyle name="Título 2 2 4" xfId="53606" xr:uid="{A1D0F62D-22E5-4BBF-AE2A-66A2A1BD3610}"/>
    <cellStyle name="Título 2 2 5" xfId="53607" xr:uid="{8F520FBD-C498-44EA-A283-158445F45601}"/>
    <cellStyle name="Título 2 2 6" xfId="53608" xr:uid="{7FD4A237-1666-4732-9F85-A725E1E0E29C}"/>
    <cellStyle name="Título 2 2 7" xfId="53609" xr:uid="{94A6243A-3543-490D-B8DF-40086487AC35}"/>
    <cellStyle name="Título 2 2 8" xfId="53597" xr:uid="{72EC9693-79C2-4FC3-BEED-619C500D5953}"/>
    <cellStyle name="Título 2 20" xfId="53610" xr:uid="{3C1D4C3F-2526-414C-9A72-0B595B408751}"/>
    <cellStyle name="Título 2 21" xfId="53611" xr:uid="{FCAFF6DB-1578-4635-B331-D11C94BE3F66}"/>
    <cellStyle name="Título 2 22" xfId="53612" xr:uid="{CD89F213-B39E-4B56-AE97-9CBAF82CCBA3}"/>
    <cellStyle name="Título 2 23" xfId="53613" xr:uid="{109E3464-9592-4503-8EAF-73304B846F12}"/>
    <cellStyle name="Título 2 24" xfId="53614" xr:uid="{3E98C2BF-1436-445A-8D22-35B9BEF95346}"/>
    <cellStyle name="Título 2 25" xfId="53615" xr:uid="{D3A86D86-3659-47C8-A9B7-101C4F0900EF}"/>
    <cellStyle name="Título 2 26" xfId="53616" xr:uid="{BC8980B9-7093-4EBA-92A9-21C4A6EDF706}"/>
    <cellStyle name="Título 2 27" xfId="53617" xr:uid="{EE8BEFC2-329E-40D5-82A0-F2A0BDD7B5B6}"/>
    <cellStyle name="Título 2 28" xfId="53618" xr:uid="{A476E396-30CF-4E17-A63D-BC1699BC42E6}"/>
    <cellStyle name="Título 2 29" xfId="53619" xr:uid="{CF2D13A0-E799-4197-8822-C401E622F841}"/>
    <cellStyle name="Título 2 3" xfId="5736" xr:uid="{07A2723B-A812-4E3A-A8B9-FF8EFDF7917D}"/>
    <cellStyle name="Título 2 3 2" xfId="53621" xr:uid="{359D5459-331A-49B6-8152-56B17C18F554}"/>
    <cellStyle name="Título 2 3 3" xfId="53622" xr:uid="{EF00EF42-7FD6-4E41-9BC6-3EE5C804BDFB}"/>
    <cellStyle name="Título 2 3 4" xfId="53623" xr:uid="{1318D9FC-D5D8-4BBA-AED9-2A94F2F8AEA0}"/>
    <cellStyle name="Título 2 3 5" xfId="53624" xr:uid="{A5E0B5F0-C403-49BB-BE06-AFA8EF1D98F6}"/>
    <cellStyle name="Título 2 3 6" xfId="53625" xr:uid="{BAF532F4-A758-493B-98B0-937EC654A7C5}"/>
    <cellStyle name="Título 2 3 7" xfId="53626" xr:uid="{3E675EBD-AEBD-46F1-A4AD-2A082005ACD4}"/>
    <cellStyle name="Título 2 3 8" xfId="53620" xr:uid="{9A96BAC6-29F2-4B7E-959F-3C6B70DE9D14}"/>
    <cellStyle name="Título 2 30" xfId="53627" xr:uid="{3E87BF29-8B74-45D2-AEA4-6A5E964B962F}"/>
    <cellStyle name="Título 2 31" xfId="53628" xr:uid="{2E6EA94B-C611-4DCD-9FDD-A771F3637732}"/>
    <cellStyle name="Título 2 32" xfId="53629" xr:uid="{A4EF73B4-2025-4FB6-8C6F-4A1AED8ADF61}"/>
    <cellStyle name="Título 2 33" xfId="53630" xr:uid="{22CD0EA8-28D1-49C7-B0E5-9EAEE923699F}"/>
    <cellStyle name="Título 2 34" xfId="53631" xr:uid="{FF234972-357A-4E11-AF2D-218D97FF8010}"/>
    <cellStyle name="Título 2 35" xfId="53632" xr:uid="{987A6B25-EAC8-4AD5-AACA-4EAAD6658855}"/>
    <cellStyle name="Título 2 36" xfId="53633" xr:uid="{8137DB65-EA66-44E4-AB3C-5E9CCDCAFADB}"/>
    <cellStyle name="Título 2 37" xfId="53634" xr:uid="{82A84FFA-7E86-419C-B155-3ED0023721FC}"/>
    <cellStyle name="Título 2 38" xfId="53635" xr:uid="{60CDE752-DC6F-4B1A-A9BD-AC391254DFED}"/>
    <cellStyle name="Título 2 39" xfId="53636" xr:uid="{0A448DAE-B5DC-4966-961B-7C22066A2AFD}"/>
    <cellStyle name="Título 2 4" xfId="5737" xr:uid="{6FF895C3-E1B8-48A9-A059-818BC2D5F239}"/>
    <cellStyle name="Título 2 4 2" xfId="53637" xr:uid="{E5BE4907-C510-4179-A4C5-010A6AA5F6B3}"/>
    <cellStyle name="Título 2 40" xfId="53638" xr:uid="{E2D8A355-D7B8-430A-88C7-600210C73EAC}"/>
    <cellStyle name="Título 2 41" xfId="53639" xr:uid="{4B55ADC1-A1B5-427C-8205-E2B113B3405F}"/>
    <cellStyle name="Título 2 42" xfId="53640" xr:uid="{F896DD49-C814-491F-A87F-8A618EA6E6F2}"/>
    <cellStyle name="Título 2 43" xfId="53641" xr:uid="{AEC39F67-D32D-401F-80D5-C51AFFDBB94D}"/>
    <cellStyle name="Título 2 44" xfId="53642" xr:uid="{F49D7213-2865-4CC7-BED5-04D8BBF69398}"/>
    <cellStyle name="Título 2 45" xfId="53643" xr:uid="{DE7DCA3F-953B-4640-9A45-1691322F0E5B}"/>
    <cellStyle name="Título 2 46" xfId="53644" xr:uid="{BDC37999-F725-49E5-9DE5-CE07B9BAC7B3}"/>
    <cellStyle name="Título 2 47" xfId="53645" xr:uid="{246946F1-1229-43C0-B755-0474191F66A0}"/>
    <cellStyle name="Título 2 48" xfId="53646" xr:uid="{A6F9DE23-7461-45F6-B8B5-B64C62F88C12}"/>
    <cellStyle name="Título 2 49" xfId="53647" xr:uid="{CEFBF6EE-E5D0-4991-8AC0-DA37D354E677}"/>
    <cellStyle name="Título 2 5" xfId="5738" xr:uid="{139A3F06-B6F9-42A8-8DDE-0AEBFC5C1961}"/>
    <cellStyle name="Título 2 5 2" xfId="53648" xr:uid="{9A16E837-341A-413B-8E58-CBB518D34267}"/>
    <cellStyle name="Título 2 50" xfId="53649" xr:uid="{AB8BA564-6CB4-438C-88EC-2611B2EEA4CE}"/>
    <cellStyle name="Título 2 51" xfId="53650" xr:uid="{EE28FC42-8688-431E-9765-DC4839B05778}"/>
    <cellStyle name="Título 2 52" xfId="53651" xr:uid="{2DD490D1-A32E-4395-B6EF-B5CC8D09FAB0}"/>
    <cellStyle name="Título 2 53" xfId="53652" xr:uid="{061D188F-4F5C-409B-A49A-31B8D7B4B6F0}"/>
    <cellStyle name="Título 2 54" xfId="53653" xr:uid="{68C9FD81-3A8F-4FAC-B5AD-C5BC7EE213EB}"/>
    <cellStyle name="Título 2 55" xfId="53654" xr:uid="{F70642D8-D8E4-48F2-8F5C-9623CA2FBCD4}"/>
    <cellStyle name="Título 2 56" xfId="53655" xr:uid="{F33F5B0F-6434-490E-A6E1-FA285B3003F1}"/>
    <cellStyle name="Título 2 57" xfId="53656" xr:uid="{37339801-DD2E-4BDF-B5B4-762B5CD71E0F}"/>
    <cellStyle name="Título 2 58" xfId="53657" xr:uid="{5571F4B9-2077-4A5B-B784-CACF63AB2B90}"/>
    <cellStyle name="Título 2 59" xfId="53658" xr:uid="{64975F6B-74C8-44D1-918D-1CE62316614A}"/>
    <cellStyle name="Título 2 6" xfId="5739" xr:uid="{DAD89973-F8E0-477B-A549-BDA356321644}"/>
    <cellStyle name="Título 2 6 2" xfId="53659" xr:uid="{D5B65D2E-C10B-49F2-BB79-8554433F5059}"/>
    <cellStyle name="Título 2 60" xfId="53660" xr:uid="{F7A15CBB-70DB-4AE2-BD1A-D9870F52D92B}"/>
    <cellStyle name="Título 2 61" xfId="53661" xr:uid="{3B36E7C0-2A2A-4C2E-844A-9BBF97D011AD}"/>
    <cellStyle name="Título 2 62" xfId="53662" xr:uid="{39244551-8DE1-4AF0-8D94-9A81A0E6A2C1}"/>
    <cellStyle name="Título 2 63" xfId="53663" xr:uid="{85AFD657-6530-4622-90DE-4286D59B8BFB}"/>
    <cellStyle name="Título 2 64" xfId="53664" xr:uid="{5F448AFA-D0B5-45B9-B33A-3192B656C4C7}"/>
    <cellStyle name="Título 2 65" xfId="53665" xr:uid="{5BF00572-3644-41D9-AE0B-0FCD40688B25}"/>
    <cellStyle name="Título 2 66" xfId="53666" xr:uid="{65FF0373-0A68-410D-A674-BF620845C83D}"/>
    <cellStyle name="Título 2 67" xfId="53667" xr:uid="{E4A57209-1F52-4B45-8C2C-DBE492388892}"/>
    <cellStyle name="Título 2 68" xfId="53668" xr:uid="{754266ED-3661-4D0A-AA19-5759909C96BB}"/>
    <cellStyle name="Título 2 69" xfId="53669" xr:uid="{2649CC50-5366-400C-A0B3-BB8E591767BD}"/>
    <cellStyle name="Título 2 7" xfId="5740" xr:uid="{A2029E60-B5FB-4A5A-96A3-EA648F4E848E}"/>
    <cellStyle name="Título 2 7 2" xfId="53670" xr:uid="{2F826A15-547D-4EC5-988A-8B2892724919}"/>
    <cellStyle name="Título 2 70" xfId="53671" xr:uid="{13D9CDED-0804-457F-9F35-556291918D94}"/>
    <cellStyle name="Título 2 71" xfId="53672" xr:uid="{4FFE38B7-C6FF-4C59-8F1B-C612E1B213EC}"/>
    <cellStyle name="Título 2 72" xfId="53673" xr:uid="{E273375E-2A1B-4B5E-8D22-1283F9390646}"/>
    <cellStyle name="Título 2 73" xfId="53674" xr:uid="{C2DE6CD0-F4C0-46F2-990B-9215BB05D19C}"/>
    <cellStyle name="Título 2 74" xfId="53675" xr:uid="{3183D9E6-5B85-4427-B21D-492138F59E8C}"/>
    <cellStyle name="Título 2 75" xfId="53676" xr:uid="{623CDC3D-053A-4299-8EF7-B81E51E00499}"/>
    <cellStyle name="Título 2 76" xfId="53677" xr:uid="{1B352211-B48B-4A29-B45E-DE785A44A600}"/>
    <cellStyle name="Título 2 77" xfId="53678" xr:uid="{E5B29676-66A6-43E1-97FF-7C10CFB02D66}"/>
    <cellStyle name="Título 2 78" xfId="53679" xr:uid="{729B2D61-2F0F-4FBB-9E66-B2DE21F90AB8}"/>
    <cellStyle name="Título 2 79" xfId="53680" xr:uid="{8DC2CA8D-E817-4728-91C0-8B59D3CB1121}"/>
    <cellStyle name="Título 2 8" xfId="5741" xr:uid="{894AD9A5-E3BA-48BB-A024-CAFB3E356C77}"/>
    <cellStyle name="Título 2 8 2" xfId="53681" xr:uid="{750C3FE4-0C5E-4399-9BD1-8208A4EDA5B7}"/>
    <cellStyle name="Título 2 80" xfId="53682" xr:uid="{0142B550-D46C-4B09-A9A0-161C6A52A38F}"/>
    <cellStyle name="Título 2 81" xfId="53683" xr:uid="{53DA3725-FDAA-48CF-B31F-EC6C987450A7}"/>
    <cellStyle name="Título 2 82" xfId="53684" xr:uid="{EA703B6C-7E1A-4CD1-B467-A4E13B6C9203}"/>
    <cellStyle name="Título 2 83" xfId="53685" xr:uid="{3262E47E-E5D4-4922-A5BB-881998E32B49}"/>
    <cellStyle name="Título 2 84" xfId="53686" xr:uid="{2CC04F52-B8EC-4666-9548-D70F93BBDD4B}"/>
    <cellStyle name="Título 2 85" xfId="53687" xr:uid="{2EBBDB13-2187-4C38-83EB-582F157646EE}"/>
    <cellStyle name="Título 2 86" xfId="53688" xr:uid="{E097833F-00B8-4970-B2A9-D85A1791695F}"/>
    <cellStyle name="Título 2 87" xfId="53689" xr:uid="{112E9C1C-4ABB-49B1-AAF2-358EC471AE10}"/>
    <cellStyle name="Título 2 88" xfId="53690" xr:uid="{BD0BB996-3DD5-4AFE-8D34-E95EBCD678B0}"/>
    <cellStyle name="Título 2 89" xfId="53691" xr:uid="{17BCAB78-2F98-4EB3-B079-6B056B413272}"/>
    <cellStyle name="Título 2 9" xfId="5742" xr:uid="{1DE32492-6FFB-42D1-88A3-CF9E8408AB24}"/>
    <cellStyle name="Título 2 9 2" xfId="53692" xr:uid="{DDFB7749-23FA-401F-95DD-0EE7FDB13BBC}"/>
    <cellStyle name="Título 2 90" xfId="53693" xr:uid="{78A41491-00B1-4E34-9845-31AFB69D3FDA}"/>
    <cellStyle name="Título 2 91" xfId="53694" xr:uid="{4C432FD3-CDB1-4731-9907-2D9D0F7D087E}"/>
    <cellStyle name="Título 2 92" xfId="53695" xr:uid="{649126A4-FC3C-4E95-B115-B88ECED157AE}"/>
    <cellStyle name="Título 2 93" xfId="53696" xr:uid="{9F5E0641-8089-4511-A584-418D08A13BC2}"/>
    <cellStyle name="Título 2 94" xfId="53697" xr:uid="{02DEB703-EDDB-4BCB-9DFC-1092DBC639C6}"/>
    <cellStyle name="Título 2 95" xfId="53698" xr:uid="{63789781-1C8E-4821-A1D1-0BCD6529DA51}"/>
    <cellStyle name="Título 2 96" xfId="53699" xr:uid="{7EF934FE-86E0-4CBB-8158-EB9E41FC9EC0}"/>
    <cellStyle name="Título 2 97" xfId="53700" xr:uid="{F246965E-B719-4230-A7B8-4BA5450D5C04}"/>
    <cellStyle name="Título 2 98" xfId="53701" xr:uid="{E674CDEE-6DC3-4B45-ACEB-FE79624FBA9C}"/>
    <cellStyle name="Título 2 99" xfId="53702" xr:uid="{773D9740-27EA-49E9-9412-9C851EE4F42A}"/>
    <cellStyle name="Título 20" xfId="53703" xr:uid="{53D9F542-945F-4992-AD6A-EEBE0E557D4C}"/>
    <cellStyle name="Título 21" xfId="53704" xr:uid="{D12529E4-1FE2-49E9-8D9B-A9BC5D071F5D}"/>
    <cellStyle name="Título 22" xfId="53705" xr:uid="{497D419D-B77F-45D1-BBF2-C3229B412B35}"/>
    <cellStyle name="Título 23" xfId="53706" xr:uid="{9E2E683B-B789-4030-8FFE-4C5A4505D463}"/>
    <cellStyle name="Título 24" xfId="53707" xr:uid="{5D7BA196-63B7-447C-B6B7-5064A021116A}"/>
    <cellStyle name="Título 25" xfId="53708" xr:uid="{E8C84B50-E8FD-49B8-B6FB-A5E18387A63C}"/>
    <cellStyle name="Título 26" xfId="53709" xr:uid="{6C2BD45D-1167-451D-BB1C-A55CEFF8EA87}"/>
    <cellStyle name="Título 27" xfId="53710" xr:uid="{EFD6E2D7-4068-42C8-B5EE-7F6CCD3D4362}"/>
    <cellStyle name="Título 28" xfId="53711" xr:uid="{B86C253C-79DB-4F2B-956F-390447017E5B}"/>
    <cellStyle name="Título 29" xfId="53712" xr:uid="{F3BB5697-C12A-4786-9846-CF819AB79CD2}"/>
    <cellStyle name="Título 3" xfId="6" builtinId="18" customBuiltin="1"/>
    <cellStyle name="Título 3 10" xfId="5743" xr:uid="{80B76D69-8219-487D-BDB8-52BA838B2039}"/>
    <cellStyle name="Título 3 10 2" xfId="53713" xr:uid="{C5BE5159-312B-48E8-97AC-DC9860FDD4F9}"/>
    <cellStyle name="Título 3 100" xfId="53714" xr:uid="{AD70B8D2-1314-4AEC-8DFC-D526391C342D}"/>
    <cellStyle name="Título 3 101" xfId="53715" xr:uid="{A0187ED4-72E9-40AC-9E2D-24069DCD1E8C}"/>
    <cellStyle name="Título 3 11" xfId="5744" xr:uid="{AE6932A5-F0B9-4691-965E-E62EC3CA1E8A}"/>
    <cellStyle name="Título 3 11 2" xfId="53716" xr:uid="{78994924-DA23-43CD-93FC-F330306CFD0A}"/>
    <cellStyle name="Título 3 12" xfId="5745" xr:uid="{A558C00F-E884-40CF-B18A-D3BA18AB0F58}"/>
    <cellStyle name="Título 3 12 2" xfId="53717" xr:uid="{155692CB-290B-47BC-91C7-B3DA554856C5}"/>
    <cellStyle name="Título 3 13" xfId="53718" xr:uid="{B56D4453-E30F-4B6E-9230-F09803563B27}"/>
    <cellStyle name="Título 3 14" xfId="53719" xr:uid="{B74A82EA-715F-4490-BB3C-A97C2B887E99}"/>
    <cellStyle name="Título 3 15" xfId="53720" xr:uid="{6B2F46D5-E9A0-442E-89D4-43E2DEAB4426}"/>
    <cellStyle name="Título 3 16" xfId="53721" xr:uid="{B12A08B9-78D6-456C-89DB-FDA11DBC04B1}"/>
    <cellStyle name="Título 3 17" xfId="53722" xr:uid="{D11F9749-D1F2-4B7E-8C71-9920AFCFDA0F}"/>
    <cellStyle name="Título 3 18" xfId="53723" xr:uid="{8FD130B6-EF5A-47B9-BDE0-6E6969015D8D}"/>
    <cellStyle name="Título 3 19" xfId="53724" xr:uid="{F0491F07-5459-4FF4-A470-E7FDE4045569}"/>
    <cellStyle name="Título 3 2" xfId="5746" xr:uid="{B6C250BD-B7D7-4CCF-99A5-CDAE19419B3F}"/>
    <cellStyle name="Título 3 2 2" xfId="53726" xr:uid="{81023FB6-CF44-41EF-B7A8-A8ECADDAF512}"/>
    <cellStyle name="Título 3 2 2 2" xfId="53727" xr:uid="{E253BAF1-AE4D-472B-AF5F-BB0E1E5027A7}"/>
    <cellStyle name="Título 3 2 2 3" xfId="53728" xr:uid="{1C748CD6-4AD9-4CB2-92FD-521348F04FC2}"/>
    <cellStyle name="Título 3 2 2 4" xfId="53729" xr:uid="{F122331E-90F6-41F2-9794-BC583DE559D9}"/>
    <cellStyle name="Título 3 2 2 5" xfId="53730" xr:uid="{36A1EBB8-770C-4430-8B26-96B61FB1739C}"/>
    <cellStyle name="Título 3 2 2 6" xfId="53731" xr:uid="{CF7917B3-E301-47B2-B7CE-04F6336113BC}"/>
    <cellStyle name="Título 3 2 2 7" xfId="53732" xr:uid="{5FD5392C-8BF6-41CE-B522-CA133CEA13F1}"/>
    <cellStyle name="Título 3 2 3" xfId="53733" xr:uid="{D1E55A24-9D83-4B0B-AD77-D85C5BCBF2AF}"/>
    <cellStyle name="Título 3 2 4" xfId="53734" xr:uid="{A5E439C7-4F2E-4D48-8598-2940434774A3}"/>
    <cellStyle name="Título 3 2 5" xfId="53735" xr:uid="{B956D3E0-95F8-452F-BECF-7D2CF153BE98}"/>
    <cellStyle name="Título 3 2 6" xfId="53736" xr:uid="{192941ED-2996-42E9-AE7F-3E28CF2C7C54}"/>
    <cellStyle name="Título 3 2 7" xfId="53737" xr:uid="{53E3AA21-9217-42DB-85DC-57BD6C91C06F}"/>
    <cellStyle name="Título 3 2 8" xfId="53725" xr:uid="{A1F6773E-CEA8-4718-80D7-1B52DEF052D3}"/>
    <cellStyle name="Título 3 20" xfId="53738" xr:uid="{39DCA177-BAB2-4475-88DD-6B6A0FEB6D8A}"/>
    <cellStyle name="Título 3 21" xfId="53739" xr:uid="{C1506BC1-46A0-4910-B77E-C36652A20CA7}"/>
    <cellStyle name="Título 3 22" xfId="53740" xr:uid="{CAD1BA0A-BDB9-4E2C-95CF-14938873F412}"/>
    <cellStyle name="Título 3 23" xfId="53741" xr:uid="{75F4A694-3D3B-496F-9C33-7A8F49095773}"/>
    <cellStyle name="Título 3 24" xfId="53742" xr:uid="{D6E56444-EDC9-466D-933D-F750B0E25C82}"/>
    <cellStyle name="Título 3 25" xfId="53743" xr:uid="{ABA826A6-3A3D-4642-B502-31391EF1ABD2}"/>
    <cellStyle name="Título 3 26" xfId="53744" xr:uid="{939E9A27-883D-4EFB-9968-B1FAAB2400F2}"/>
    <cellStyle name="Título 3 27" xfId="53745" xr:uid="{8EFC2B73-CF13-4304-A96B-27BC91D0C768}"/>
    <cellStyle name="Título 3 28" xfId="53746" xr:uid="{7B9798B7-6DCB-4C3F-A55B-254825927A48}"/>
    <cellStyle name="Título 3 29" xfId="53747" xr:uid="{AE28992E-F527-482A-AD5E-2EB262EAF7A7}"/>
    <cellStyle name="Título 3 3" xfId="5747" xr:uid="{8ED3659F-622A-4477-AA11-6F3D5E12CB6A}"/>
    <cellStyle name="Título 3 3 2" xfId="53749" xr:uid="{16B332A8-BE92-4AAE-97D1-CF38F09AE886}"/>
    <cellStyle name="Título 3 3 3" xfId="53750" xr:uid="{35ADFB8E-D13D-45B4-9EF0-852E0612ED8B}"/>
    <cellStyle name="Título 3 3 4" xfId="53751" xr:uid="{9DB0432B-C902-4C87-BDC7-438BE14C8DBB}"/>
    <cellStyle name="Título 3 3 5" xfId="53752" xr:uid="{27B25B6A-DD00-47A1-8ABA-C3AF2C22BFE1}"/>
    <cellStyle name="Título 3 3 6" xfId="53753" xr:uid="{490914E3-BDBD-4671-8B5D-3CAB2A4661B0}"/>
    <cellStyle name="Título 3 3 7" xfId="53754" xr:uid="{816C6F3C-91B8-4E86-973A-358D2405C0A3}"/>
    <cellStyle name="Título 3 3 8" xfId="53748" xr:uid="{F4495A14-F511-4B4B-8A43-6AC0D1918F96}"/>
    <cellStyle name="Título 3 30" xfId="53755" xr:uid="{0C72399B-230D-42E0-99B6-5B16D04AB01B}"/>
    <cellStyle name="Título 3 31" xfId="53756" xr:uid="{CCA5C466-DC9A-4160-8620-50D57919B716}"/>
    <cellStyle name="Título 3 32" xfId="53757" xr:uid="{7D26291E-5F29-40E8-A10D-33A7218CDD6F}"/>
    <cellStyle name="Título 3 33" xfId="53758" xr:uid="{FB0331EC-B6BC-4EF6-A13B-C981C7578948}"/>
    <cellStyle name="Título 3 34" xfId="53759" xr:uid="{8FEF2336-06B2-4658-9D61-BC9497685621}"/>
    <cellStyle name="Título 3 35" xfId="53760" xr:uid="{568E446E-4415-4896-9B4D-C39A6C3D4DE4}"/>
    <cellStyle name="Título 3 36" xfId="53761" xr:uid="{81A5B136-FDA4-407A-804A-2E809E5028A7}"/>
    <cellStyle name="Título 3 37" xfId="53762" xr:uid="{C0C7F2D2-F210-490A-BABB-B6041E9E982A}"/>
    <cellStyle name="Título 3 38" xfId="53763" xr:uid="{FFC7D5A1-3CCB-4BE9-8B8D-1D78C28C2991}"/>
    <cellStyle name="Título 3 39" xfId="53764" xr:uid="{BD8B2190-A650-4876-A63B-42EE922AC914}"/>
    <cellStyle name="Título 3 4" xfId="5748" xr:uid="{ECCAF408-A64C-4D1F-9683-274D7D957B3F}"/>
    <cellStyle name="Título 3 4 2" xfId="53765" xr:uid="{A99C59F1-D145-45E5-B9AD-733D35BF5315}"/>
    <cellStyle name="Título 3 40" xfId="53766" xr:uid="{26F27B73-452A-4B7F-9BAF-7B874C3665EF}"/>
    <cellStyle name="Título 3 41" xfId="53767" xr:uid="{05C1C797-70F6-439B-A0CB-7AD43BDA831E}"/>
    <cellStyle name="Título 3 42" xfId="53768" xr:uid="{A5419183-ADA2-4451-B5DF-892462ED9322}"/>
    <cellStyle name="Título 3 43" xfId="53769" xr:uid="{C01F9A8D-660B-4952-8E10-CDD919B12211}"/>
    <cellStyle name="Título 3 44" xfId="53770" xr:uid="{C4B98EF1-2FF1-4685-964B-D97CFA1853BF}"/>
    <cellStyle name="Título 3 45" xfId="53771" xr:uid="{9DFFA48C-EC96-4B8A-91D3-075628C9462F}"/>
    <cellStyle name="Título 3 46" xfId="53772" xr:uid="{2FAE1FCB-2F20-42E4-A112-E5EEA875AD40}"/>
    <cellStyle name="Título 3 47" xfId="53773" xr:uid="{9B830A55-3BD7-420E-BE3E-7454659A53AC}"/>
    <cellStyle name="Título 3 48" xfId="53774" xr:uid="{F860E8A8-EE39-48BF-B744-18EAD53C2D3C}"/>
    <cellStyle name="Título 3 49" xfId="53775" xr:uid="{A0ED10BE-C796-42C8-BDD9-9C7DF1458B37}"/>
    <cellStyle name="Título 3 5" xfId="5749" xr:uid="{89ED6563-AB2C-4F0F-9250-7EE4F60CCAF2}"/>
    <cellStyle name="Título 3 5 2" xfId="53776" xr:uid="{8A6184EB-4374-4978-9FE0-CB1AB5674498}"/>
    <cellStyle name="Título 3 50" xfId="53777" xr:uid="{531FA788-CDA9-4051-A306-CD68676CE142}"/>
    <cellStyle name="Título 3 51" xfId="53778" xr:uid="{5DDB7616-AD7D-440E-82F6-C99A3CD0A16A}"/>
    <cellStyle name="Título 3 52" xfId="53779" xr:uid="{26F4AC35-5300-47FE-B2F4-A60EE58F602C}"/>
    <cellStyle name="Título 3 53" xfId="53780" xr:uid="{DDE6AAEC-8D41-4D1C-B498-836D6020119E}"/>
    <cellStyle name="Título 3 54" xfId="53781" xr:uid="{E7A0CB00-CFB7-474F-9CE8-791FA827620E}"/>
    <cellStyle name="Título 3 55" xfId="53782" xr:uid="{82CD0B48-7F23-45E4-8E35-98AD6F3D35DB}"/>
    <cellStyle name="Título 3 56" xfId="53783" xr:uid="{2B0FF010-96B5-44CF-8C01-F9D2FC053988}"/>
    <cellStyle name="Título 3 57" xfId="53784" xr:uid="{CA3577BD-AD8B-4724-BF87-D3A89049268D}"/>
    <cellStyle name="Título 3 58" xfId="53785" xr:uid="{87BC56C9-7971-4569-828D-73FBAAC61374}"/>
    <cellStyle name="Título 3 59" xfId="53786" xr:uid="{932586E0-22F4-4550-9EDA-C561D7EDEEA8}"/>
    <cellStyle name="Título 3 6" xfId="5750" xr:uid="{46BA6A90-2EA3-460C-BC80-4BA6290253C4}"/>
    <cellStyle name="Título 3 6 2" xfId="53787" xr:uid="{F35F0FC9-6826-447A-9A1D-6C646DFD403C}"/>
    <cellStyle name="Título 3 60" xfId="53788" xr:uid="{3FBF1D10-DE14-4220-BF7D-45B78A17753D}"/>
    <cellStyle name="Título 3 61" xfId="53789" xr:uid="{4D93C27A-8331-4595-A482-9B9B9C8E056A}"/>
    <cellStyle name="Título 3 62" xfId="53790" xr:uid="{F71C398E-DC48-450B-9B93-C9E1CA66B331}"/>
    <cellStyle name="Título 3 63" xfId="53791" xr:uid="{CE88C432-42CD-479D-B0FB-C21BFB48C0E7}"/>
    <cellStyle name="Título 3 64" xfId="53792" xr:uid="{5F8BF087-B956-4D76-996C-C5E98F527848}"/>
    <cellStyle name="Título 3 65" xfId="53793" xr:uid="{C3F2CBD3-4EEA-42BF-A0A7-BDC3AA573981}"/>
    <cellStyle name="Título 3 66" xfId="53794" xr:uid="{4B7C5CAA-7814-4B48-89A2-26B3D1C89674}"/>
    <cellStyle name="Título 3 67" xfId="53795" xr:uid="{7021B71D-D6B8-453A-88BE-CAF01ABF2A01}"/>
    <cellStyle name="Título 3 68" xfId="53796" xr:uid="{FCB07B42-B069-4082-81CE-0404B45EA735}"/>
    <cellStyle name="Título 3 69" xfId="53797" xr:uid="{0C51B251-2993-4E5D-97AB-BACE2669E2EA}"/>
    <cellStyle name="Título 3 7" xfId="5751" xr:uid="{ED920323-A86A-481E-92F7-4B32DEFDEB74}"/>
    <cellStyle name="Título 3 7 2" xfId="53798" xr:uid="{B016EC57-74BA-495A-A34D-81780113211E}"/>
    <cellStyle name="Título 3 70" xfId="53799" xr:uid="{56D1EBC2-530A-413A-A479-56766C4DB9B3}"/>
    <cellStyle name="Título 3 71" xfId="53800" xr:uid="{096E2ED1-C095-4915-A280-1565B2060913}"/>
    <cellStyle name="Título 3 72" xfId="53801" xr:uid="{2088D600-184F-4CE9-A582-FFAED4F0374F}"/>
    <cellStyle name="Título 3 73" xfId="53802" xr:uid="{514053CE-0971-4295-A0FF-4E422ACB44C7}"/>
    <cellStyle name="Título 3 74" xfId="53803" xr:uid="{210339AC-8C23-40D4-889F-C4A322D196D2}"/>
    <cellStyle name="Título 3 75" xfId="53804" xr:uid="{D00EFF3D-E9ED-4775-9B11-43E74406BDEF}"/>
    <cellStyle name="Título 3 76" xfId="53805" xr:uid="{545EDC5D-CE97-4385-8191-C709BE0AAF8E}"/>
    <cellStyle name="Título 3 77" xfId="53806" xr:uid="{946FC6F7-8A7C-4F79-81EB-3408D07ED258}"/>
    <cellStyle name="Título 3 78" xfId="53807" xr:uid="{CB87AA8A-6758-4D0E-9167-5E13F64DCE50}"/>
    <cellStyle name="Título 3 79" xfId="53808" xr:uid="{D00AAD12-2F80-44C9-9227-F8C024110925}"/>
    <cellStyle name="Título 3 8" xfId="5752" xr:uid="{6EB7261D-9E6D-4AE2-A5EE-910920F2111B}"/>
    <cellStyle name="Título 3 8 2" xfId="53809" xr:uid="{550956FD-A462-42CD-800A-9C4AE3E68240}"/>
    <cellStyle name="Título 3 80" xfId="53810" xr:uid="{C95CBF22-24FE-4274-9F45-A42D32073526}"/>
    <cellStyle name="Título 3 81" xfId="53811" xr:uid="{6D3FE0B5-C797-4A91-8978-1AABC5964EEC}"/>
    <cellStyle name="Título 3 82" xfId="53812" xr:uid="{3FF9032E-92FE-4DC9-B297-32F01B2E4227}"/>
    <cellStyle name="Título 3 83" xfId="53813" xr:uid="{D8007D31-D29C-4B1B-861A-76F84A88EDA6}"/>
    <cellStyle name="Título 3 84" xfId="53814" xr:uid="{E7ECEABB-F518-4743-8C28-DE616775CAAB}"/>
    <cellStyle name="Título 3 85" xfId="53815" xr:uid="{83F8E390-2DDF-425B-A433-C00AE3266447}"/>
    <cellStyle name="Título 3 86" xfId="53816" xr:uid="{C764735F-46DA-4351-BA52-3B08E60531B3}"/>
    <cellStyle name="Título 3 87" xfId="53817" xr:uid="{20AEAFCD-EFB7-4A0C-9348-1B346BFB0156}"/>
    <cellStyle name="Título 3 88" xfId="53818" xr:uid="{28900725-B6EC-4A45-B8FC-3988CD222D99}"/>
    <cellStyle name="Título 3 89" xfId="53819" xr:uid="{375593C4-102A-4A3B-B401-9807479FC63F}"/>
    <cellStyle name="Título 3 9" xfId="5753" xr:uid="{EE46F277-11C7-425E-BEAB-BAE54563460A}"/>
    <cellStyle name="Título 3 9 2" xfId="53820" xr:uid="{E8C050A7-068B-4FD2-8EBA-F24FBD00E88A}"/>
    <cellStyle name="Título 3 90" xfId="53821" xr:uid="{DCA2FF8A-A893-4495-B410-06D3DF860C59}"/>
    <cellStyle name="Título 3 91" xfId="53822" xr:uid="{D3D88C52-B071-4ABE-BF42-DA93BA26CD79}"/>
    <cellStyle name="Título 3 92" xfId="53823" xr:uid="{7233B355-89EC-4865-9393-E2BAC98B6BC5}"/>
    <cellStyle name="Título 3 93" xfId="53824" xr:uid="{FBC662D1-C4EF-4E30-9448-BA0E0CDFE5AA}"/>
    <cellStyle name="Título 3 94" xfId="53825" xr:uid="{5CE56338-179A-4BBC-A8CE-39221814EE27}"/>
    <cellStyle name="Título 3 95" xfId="53826" xr:uid="{853C9C56-136B-4C05-B553-D01A12CB4E2E}"/>
    <cellStyle name="Título 3 96" xfId="53827" xr:uid="{00B40764-DEAD-4E19-9549-D4C8EC98B1CD}"/>
    <cellStyle name="Título 3 97" xfId="53828" xr:uid="{EC3E2FF4-EF54-4934-9AA4-CFFC8ADC6BE6}"/>
    <cellStyle name="Título 3 98" xfId="53829" xr:uid="{9E4675A9-28BC-458B-B003-9582C9354FCB}"/>
    <cellStyle name="Título 3 99" xfId="53830" xr:uid="{0D28CA45-9E02-4F7A-B4BE-0084E24BF80A}"/>
    <cellStyle name="Título 30" xfId="53831" xr:uid="{99D79ECB-6157-4B23-BC3F-2EAEA0B474BA}"/>
    <cellStyle name="Título 31" xfId="53832" xr:uid="{6002014A-58EC-4D50-9583-0C13E5FA42B8}"/>
    <cellStyle name="Título 32" xfId="53833" xr:uid="{E815C5AA-A32F-4963-AFFD-423F6AE884AC}"/>
    <cellStyle name="Título 33" xfId="53834" xr:uid="{85BB4B24-9748-407F-B58F-BBC5701665FE}"/>
    <cellStyle name="Título 34" xfId="53835" xr:uid="{B856D3BE-3951-4324-9930-A7977D5A5C9B}"/>
    <cellStyle name="Título 35" xfId="53836" xr:uid="{C9A3F04C-58F8-43E7-8353-F27F48E8E3FF}"/>
    <cellStyle name="Título 36" xfId="53837" xr:uid="{36BE14ED-A1CB-4750-BAD4-B118263E33CD}"/>
    <cellStyle name="Título 37" xfId="53838" xr:uid="{E8958748-6FDB-440B-969B-03E49DF96A2F}"/>
    <cellStyle name="Título 38" xfId="53839" xr:uid="{FB5FDD9C-DE83-43E5-B239-0F4126DEB841}"/>
    <cellStyle name="Título 39" xfId="53840" xr:uid="{7CA08123-0C47-4F18-A0E5-EAAA407AC761}"/>
    <cellStyle name="Título 4" xfId="5754" xr:uid="{758D9E91-BA14-4726-9912-89384FB3B1BE}"/>
    <cellStyle name="Título 4 2" xfId="53842" xr:uid="{D08B43CF-7157-4B92-B545-E092BF2781B0}"/>
    <cellStyle name="Título 4 2 2" xfId="53843" xr:uid="{8A00851E-5903-477B-936D-2AA3D2FFE35F}"/>
    <cellStyle name="Título 4 2 3" xfId="53844" xr:uid="{BEE93969-596B-47DF-8C06-CF3F405429AC}"/>
    <cellStyle name="Título 4 2 4" xfId="53845" xr:uid="{8A146968-733B-4CC9-9AB1-7B466489EF20}"/>
    <cellStyle name="Título 4 2 5" xfId="53846" xr:uid="{C36775C6-5A43-4920-B95B-8027A7151889}"/>
    <cellStyle name="Título 4 2 6" xfId="53847" xr:uid="{A753489F-B369-4C50-A585-BCF5EDCA727B}"/>
    <cellStyle name="Título 4 2 7" xfId="53848" xr:uid="{C8E6224D-12E2-48DF-A357-7D4BD168810D}"/>
    <cellStyle name="Título 4 3" xfId="53849" xr:uid="{FA135D0F-CB92-4541-B97B-3A6C406C029F}"/>
    <cellStyle name="Título 4 4" xfId="53850" xr:uid="{E913F8ED-52C7-4699-BAB8-E8FBE596C0A5}"/>
    <cellStyle name="Título 4 5" xfId="53851" xr:uid="{03E7DCB7-388F-40D7-8DDC-95BD2B340806}"/>
    <cellStyle name="Título 4 6" xfId="53852" xr:uid="{1C6C86BE-C26A-4AC0-A725-B39AAA95DC9E}"/>
    <cellStyle name="Título 4 7" xfId="53853" xr:uid="{D85F1B5E-379D-4118-8241-BF244AD2EAE9}"/>
    <cellStyle name="Título 4 8" xfId="53841" xr:uid="{B50B5ECB-24FD-4CAA-A7CA-C4E35AB38F02}"/>
    <cellStyle name="Título 40" xfId="53854" xr:uid="{47E24709-ADE7-4D63-9514-505846DC11E1}"/>
    <cellStyle name="Título 41" xfId="53855" xr:uid="{33AE91B0-275C-458E-A460-6CD936686AE6}"/>
    <cellStyle name="Título 42" xfId="53856" xr:uid="{8DF827AD-6F1B-48EC-B265-B94DACED0B2E}"/>
    <cellStyle name="Título 43" xfId="53857" xr:uid="{DDE4A438-86F9-40E1-920B-AD75035425B1}"/>
    <cellStyle name="Título 44" xfId="53858" xr:uid="{BB898480-4EBE-4516-8441-31B2481E6CF3}"/>
    <cellStyle name="Título 45" xfId="53859" xr:uid="{E1E18CA3-59F9-4B1C-957E-C2CF90012361}"/>
    <cellStyle name="Título 46" xfId="53860" xr:uid="{F7B856C3-07E3-4F7B-B88B-D2517DE375CD}"/>
    <cellStyle name="Título 47" xfId="53861" xr:uid="{680DF386-977B-4B0F-925A-3F309C9C2273}"/>
    <cellStyle name="Título 48" xfId="53862" xr:uid="{4CDE8643-54D4-431A-9B96-2AC4B3EF56D4}"/>
    <cellStyle name="Título 49" xfId="53863" xr:uid="{1B0BCAA1-2973-417C-8DD7-1E9A445398AE}"/>
    <cellStyle name="Título 5" xfId="5755" xr:uid="{947AF0F9-38FF-46FC-B962-342F3256487D}"/>
    <cellStyle name="Título 5 2" xfId="53865" xr:uid="{BD452363-13DF-4306-B657-7C5EAE698E3E}"/>
    <cellStyle name="Título 5 3" xfId="53866" xr:uid="{EBD1EFB4-A11D-49EC-A8C9-0503056D7108}"/>
    <cellStyle name="Título 5 4" xfId="53867" xr:uid="{EC5AF975-CDE1-42DB-91A9-F0699073C562}"/>
    <cellStyle name="Título 5 5" xfId="53868" xr:uid="{D785B343-0742-48C0-8F26-7B713DEA318D}"/>
    <cellStyle name="Título 5 6" xfId="53869" xr:uid="{7221E371-FD4B-48D7-A0C1-CF3637B955C3}"/>
    <cellStyle name="Título 5 7" xfId="53870" xr:uid="{6781B60B-406C-4967-A3CD-19315C0D59EA}"/>
    <cellStyle name="Título 5 8" xfId="53864" xr:uid="{2D978DA3-A5D1-49F3-9351-C1AAA30D507D}"/>
    <cellStyle name="Título 50" xfId="53871" xr:uid="{752CF2F7-0E47-4DBF-A36F-38C862A28675}"/>
    <cellStyle name="Título 51" xfId="53872" xr:uid="{6047077E-AA25-44F5-A918-4038A5C8F35D}"/>
    <cellStyle name="Título 52" xfId="53873" xr:uid="{64C6EFBF-428E-4696-BC43-EF902D6966E5}"/>
    <cellStyle name="Título 53" xfId="53874" xr:uid="{BA973FD9-978F-4783-BFB0-C0434E952D0D}"/>
    <cellStyle name="Título 54" xfId="53875" xr:uid="{07D358CF-CEFA-4744-8DE5-152DEEDEEEB8}"/>
    <cellStyle name="Título 55" xfId="53876" xr:uid="{0968F71B-3B34-4579-906B-9EC9D19748AE}"/>
    <cellStyle name="Título 56" xfId="53877" xr:uid="{034DB121-067E-4799-8EC0-35B817F0A5BC}"/>
    <cellStyle name="Título 57" xfId="53878" xr:uid="{CC4E0843-F1B7-4CF2-B091-4E0318DB2843}"/>
    <cellStyle name="Título 58" xfId="53879" xr:uid="{CBF0E70D-7930-40BE-85EF-51B73E53D304}"/>
    <cellStyle name="Título 59" xfId="53880" xr:uid="{CC237139-2CD6-4EFE-ABC9-8426A06133E9}"/>
    <cellStyle name="Título 6" xfId="5756" xr:uid="{8EF37332-0F27-4669-B45D-6326FF97F187}"/>
    <cellStyle name="Título 6 2" xfId="53881" xr:uid="{5749D8DB-1530-47E0-B72F-9345750BA90F}"/>
    <cellStyle name="Título 60" xfId="53882" xr:uid="{FE5D9A04-53B7-4C5D-A221-5A28865CAEF7}"/>
    <cellStyle name="Título 61" xfId="53883" xr:uid="{ACC04976-2492-48ED-9A46-1DCF6F0CF9B6}"/>
    <cellStyle name="Título 62" xfId="53884" xr:uid="{B220031D-8A0B-4BA8-A2BB-E5EA835EA5E9}"/>
    <cellStyle name="Título 63" xfId="53885" xr:uid="{3FC43D92-FEDC-4A3E-97AC-19B50A34138F}"/>
    <cellStyle name="Título 64" xfId="53886" xr:uid="{03E37B9A-9CF2-4425-98B7-EBE11934489D}"/>
    <cellStyle name="Título 65" xfId="53887" xr:uid="{4339F4FD-3961-4C18-A104-B73113AB331A}"/>
    <cellStyle name="Título 66" xfId="53888" xr:uid="{BB9BCB07-7A38-454A-955B-00CC715B3A83}"/>
    <cellStyle name="Título 67" xfId="53889" xr:uid="{075B64DF-FE2F-4BD4-9F4C-CCBB4EE04036}"/>
    <cellStyle name="Título 68" xfId="53890" xr:uid="{2E6C4A2E-A61E-41C4-8E12-8C299270EAA6}"/>
    <cellStyle name="Título 69" xfId="53891" xr:uid="{611DBE44-2211-4165-8FD5-17BA725513D4}"/>
    <cellStyle name="Título 7" xfId="5757" xr:uid="{573E10BB-F556-47D8-9BCE-ECDA0E31E432}"/>
    <cellStyle name="Título 7 2" xfId="53892" xr:uid="{9CD1ED4B-DB6B-4CBA-97B2-0A2102BA129D}"/>
    <cellStyle name="Título 70" xfId="53893" xr:uid="{8059598E-6562-4737-A3D0-46008CF838F8}"/>
    <cellStyle name="Título 71" xfId="53894" xr:uid="{A3064610-05EE-4BDB-B796-01CB6D0E1584}"/>
    <cellStyle name="Título 72" xfId="53895" xr:uid="{440B9D24-9B45-4CD2-A8BF-4A9C301F9D57}"/>
    <cellStyle name="Título 73" xfId="53896" xr:uid="{46FDC305-A906-4FF0-9802-C3D578D11517}"/>
    <cellStyle name="Título 74" xfId="53897" xr:uid="{96CA25F8-1937-4336-91A8-B8B266831133}"/>
    <cellStyle name="Título 75" xfId="53898" xr:uid="{3AFE69AF-2295-4A54-848E-38C385FE47A7}"/>
    <cellStyle name="Título 76" xfId="53899" xr:uid="{8AAF9F3E-BA95-4F82-B541-0B94E611AD85}"/>
    <cellStyle name="Título 77" xfId="53900" xr:uid="{4C9969B9-A6CA-4E3D-9AC6-DAED4F84A48C}"/>
    <cellStyle name="Título 78" xfId="53901" xr:uid="{5FF1A323-3F2B-4F03-84E4-26903CAD08E0}"/>
    <cellStyle name="Título 79" xfId="53902" xr:uid="{AFE92A6B-0B2E-4721-97CD-86D3FACAB3A8}"/>
    <cellStyle name="Título 8" xfId="5758" xr:uid="{29009925-4B14-4BD2-9C95-90EB4620A723}"/>
    <cellStyle name="Título 8 2" xfId="53903" xr:uid="{8C6AFF88-ED2D-4E17-A0C3-7BECC17E87BC}"/>
    <cellStyle name="Título 80" xfId="53904" xr:uid="{8AC55608-E877-4EF6-A75E-305B2B34B351}"/>
    <cellStyle name="Título 81" xfId="53905" xr:uid="{611F5975-2F57-40C9-824C-BE7E83E080E2}"/>
    <cellStyle name="Título 82" xfId="53906" xr:uid="{DEAF10BD-7648-4AE4-8FA9-4C9A9154FCD2}"/>
    <cellStyle name="Título 83" xfId="53907" xr:uid="{ECF3EEEF-A3B4-4EEB-880F-2755746506E3}"/>
    <cellStyle name="Título 84" xfId="53908" xr:uid="{20ADB25A-4A52-45CF-A4E6-618CA13160C2}"/>
    <cellStyle name="Título 85" xfId="53909" xr:uid="{2D3F634B-E38F-49E3-83DA-F1B0DCB508D8}"/>
    <cellStyle name="Título 86" xfId="53910" xr:uid="{56C65998-88DC-4ED0-8E18-EBC807EC54D8}"/>
    <cellStyle name="Título 87" xfId="53911" xr:uid="{F239CA01-BE3F-49D5-A1AF-697937FE491E}"/>
    <cellStyle name="Título 88" xfId="53912" xr:uid="{1ED9C595-C292-476E-8016-4D387CCDC1DF}"/>
    <cellStyle name="Título 89" xfId="53913" xr:uid="{F0C1D1DE-8074-4909-B605-96D0445E8762}"/>
    <cellStyle name="Título 9" xfId="5759" xr:uid="{55ED6A2F-846F-4190-BA99-70C08B7A8242}"/>
    <cellStyle name="Título 9 2" xfId="53914" xr:uid="{FC20B810-D1A3-4A87-8BE1-E1ADC098DA21}"/>
    <cellStyle name="Título 90" xfId="53915" xr:uid="{991C4622-6880-452C-B1D8-50D441084C14}"/>
    <cellStyle name="Título 91" xfId="53916" xr:uid="{8279320D-F725-4EF4-ADD1-394E39B472D7}"/>
    <cellStyle name="Título 92" xfId="53917" xr:uid="{F1C6AE1C-2BE5-42BC-A6BF-40051501A79A}"/>
    <cellStyle name="Título 93" xfId="53918" xr:uid="{3353A1E4-01A1-4CF6-8A58-CDDA2BE41DB9}"/>
    <cellStyle name="Título 94" xfId="53919" xr:uid="{B3E01933-92A6-4A1B-B65E-05E5277342C0}"/>
    <cellStyle name="Título 95" xfId="53920" xr:uid="{70E6DC0D-0E40-4A2F-8DF4-7D1854104739}"/>
    <cellStyle name="Título 96" xfId="53921" xr:uid="{24A007BC-8914-46B7-BB8F-A84D9FC49F21}"/>
    <cellStyle name="Título 97" xfId="53922" xr:uid="{C8FD442C-9CFE-4820-9D90-E83D0AF40756}"/>
    <cellStyle name="Título 98" xfId="53923" xr:uid="{F352740D-96CE-4730-A2A2-1E80C1E6BBA3}"/>
    <cellStyle name="Título 99" xfId="53924" xr:uid="{7A66403E-F02B-47BF-B384-33EAA0620164}"/>
    <cellStyle name="Total" xfId="18" builtinId="25" customBuiltin="1"/>
    <cellStyle name="Total 10" xfId="5760" xr:uid="{83D5ECD3-6617-4D86-84CF-F8A6C4381F2D}"/>
    <cellStyle name="Total 10 2" xfId="53925" xr:uid="{916CE517-845C-4188-8623-E9FEE3BE6B5E}"/>
    <cellStyle name="Total 100" xfId="53926" xr:uid="{5CF37744-A868-4EFD-8F2A-FEB398C765F4}"/>
    <cellStyle name="Total 101" xfId="53927" xr:uid="{A4C3F6FC-8831-4898-A459-F1FC77005B15}"/>
    <cellStyle name="Total 11" xfId="5761" xr:uid="{882F7492-3A1B-485F-8FA8-AF8689BEE2CA}"/>
    <cellStyle name="Total 11 2" xfId="53928" xr:uid="{5F929068-75EE-4624-ACA0-3C97BCC79AA2}"/>
    <cellStyle name="Total 12" xfId="5762" xr:uid="{61FFD621-899F-4CAE-912B-8590B69F9289}"/>
    <cellStyle name="Total 12 2" xfId="53929" xr:uid="{5B6E4738-235A-4BBF-A5BF-1B78739528DB}"/>
    <cellStyle name="Total 13" xfId="5763" xr:uid="{1339516C-DA7C-4FE9-9123-99248DC442B7}"/>
    <cellStyle name="Total 13 2" xfId="53930" xr:uid="{A7CDD594-231A-4F59-9F35-7AF16495D3E1}"/>
    <cellStyle name="Total 14" xfId="5764" xr:uid="{1C08E161-EB90-4667-B5E0-1D0405483001}"/>
    <cellStyle name="Total 14 2" xfId="53931" xr:uid="{5C46DB8D-635C-4333-9BD3-78D3A6106251}"/>
    <cellStyle name="Total 15" xfId="5765" xr:uid="{70013E1E-9095-49DC-B25E-50FE384B6EC8}"/>
    <cellStyle name="Total 15 2" xfId="53932" xr:uid="{D6E0B76B-21DC-43D5-87AA-C154F256B9AC}"/>
    <cellStyle name="Total 16" xfId="5766" xr:uid="{AF807F9E-0CA8-4489-8F36-058F9617C9EE}"/>
    <cellStyle name="Total 16 2" xfId="53933" xr:uid="{8047F105-41BD-4DE7-A592-E1E728087AC5}"/>
    <cellStyle name="Total 17" xfId="5767" xr:uid="{4800289E-A041-4D37-BDC9-924D7E84FE1E}"/>
    <cellStyle name="Total 17 2" xfId="53934" xr:uid="{FB78E72A-8326-4220-AD32-AD5A81E6E731}"/>
    <cellStyle name="Total 18" xfId="5768" xr:uid="{2E8FEDAA-1750-42C0-8C7D-6FCB3412F3EE}"/>
    <cellStyle name="Total 18 2" xfId="53935" xr:uid="{7EC5CB25-DA9C-446C-BDB5-53473C587842}"/>
    <cellStyle name="Total 19" xfId="5769" xr:uid="{FE91AAFA-B17A-453F-A145-D89D68EEA627}"/>
    <cellStyle name="Total 19 2" xfId="53936" xr:uid="{FE8E059D-CF60-4545-BF1F-124211D6944A}"/>
    <cellStyle name="Total 2" xfId="5770" xr:uid="{EAC5774E-45E9-4DC9-8F02-B10139206BEB}"/>
    <cellStyle name="Total 2 2" xfId="5771" xr:uid="{E077B26B-48C8-4744-81A1-22DEDCA8D8A2}"/>
    <cellStyle name="Total 2 2 2" xfId="53939" xr:uid="{D90DCCCC-8F2D-4E2B-B73D-9D205226ED92}"/>
    <cellStyle name="Total 2 2 3" xfId="53940" xr:uid="{28AB5A5C-A618-4F5E-97D6-7832492EFB9D}"/>
    <cellStyle name="Total 2 2 4" xfId="53941" xr:uid="{663B3C33-67E9-418A-80C0-11B7326A15BC}"/>
    <cellStyle name="Total 2 2 5" xfId="53942" xr:uid="{AAB3E426-8DA0-48BE-B8DC-E9928433CF05}"/>
    <cellStyle name="Total 2 2 6" xfId="53943" xr:uid="{E19A46FD-4F7C-4314-9B4B-FC799591E70F}"/>
    <cellStyle name="Total 2 2 7" xfId="53944" xr:uid="{26BC9DE9-492E-4BCC-BA65-A1AF32673B15}"/>
    <cellStyle name="Total 2 2 8" xfId="53938" xr:uid="{CDDEEF03-13A2-4C51-8481-FAEF0D16172B}"/>
    <cellStyle name="Total 2 3" xfId="53945" xr:uid="{D0E94C52-F3C6-4949-87DB-5FBFB943CF6E}"/>
    <cellStyle name="Total 2 4" xfId="53946" xr:uid="{7AEEAF20-5968-4E44-B49C-5B8C907D8221}"/>
    <cellStyle name="Total 2 5" xfId="53947" xr:uid="{061BE7C8-4FDA-4F41-8FE5-631204EC3264}"/>
    <cellStyle name="Total 2 6" xfId="53948" xr:uid="{F3F10AE7-9D82-4408-BC72-162418601090}"/>
    <cellStyle name="Total 2 7" xfId="53949" xr:uid="{82DAEA9F-404D-41BF-8EA3-09AEF95EDEE7}"/>
    <cellStyle name="Total 2 8" xfId="53937" xr:uid="{BA377573-241D-45C7-9270-D2BAD33585C5}"/>
    <cellStyle name="Total 20" xfId="5772" xr:uid="{17BB8EF9-2C82-469A-88DD-BE1B6BC0A93E}"/>
    <cellStyle name="Total 20 2" xfId="53950" xr:uid="{89259FA7-C4B5-4DC6-B680-929D8446BADC}"/>
    <cellStyle name="Total 21" xfId="5773" xr:uid="{3A18128E-A51A-4435-9A3A-DA5E05A48E93}"/>
    <cellStyle name="Total 21 2" xfId="53951" xr:uid="{A96F42F8-1EA0-4C70-84E2-75210BD53BED}"/>
    <cellStyle name="Total 22" xfId="5774" xr:uid="{ADDBA448-898A-4D2E-9B42-D4BC8717F0BC}"/>
    <cellStyle name="Total 22 2" xfId="53952" xr:uid="{F731380C-F4F0-4169-AA48-140EB7B20154}"/>
    <cellStyle name="Total 23" xfId="5775" xr:uid="{638BB0C0-517E-4268-B290-D9238795DD19}"/>
    <cellStyle name="Total 23 2" xfId="53953" xr:uid="{806C0EB0-E4AC-4D09-96DF-CF836EF5BC39}"/>
    <cellStyle name="Total 24" xfId="53954" xr:uid="{37D82016-EBC3-465F-8514-F9926A25FA07}"/>
    <cellStyle name="Total 25" xfId="53955" xr:uid="{947A58A4-253D-4DBC-A327-D424EFC117A2}"/>
    <cellStyle name="Total 26" xfId="53956" xr:uid="{4FD24233-0FA9-48A8-9250-1B8485AF5E62}"/>
    <cellStyle name="Total 27" xfId="53957" xr:uid="{E8519AC1-F252-489A-BC44-D56F9CC65E02}"/>
    <cellStyle name="Total 28" xfId="53958" xr:uid="{9E852187-5C65-4784-A321-7C7785CC5276}"/>
    <cellStyle name="Total 29" xfId="53959" xr:uid="{C67C08D4-CC9E-4549-B5EC-B76BA67FE02E}"/>
    <cellStyle name="Total 3" xfId="5776" xr:uid="{491A3773-C7EF-4C7E-972B-D17750774BC7}"/>
    <cellStyle name="Total 3 2" xfId="5777" xr:uid="{D6786BB3-5D70-4F4E-A89E-F953A07DD2C8}"/>
    <cellStyle name="Total 3 2 2" xfId="53961" xr:uid="{004DE939-6D28-4E83-B746-D4A8EE6F96BA}"/>
    <cellStyle name="Total 3 3" xfId="53962" xr:uid="{158E55F0-74C8-48A1-8544-8E20D3E19BBE}"/>
    <cellStyle name="Total 3 4" xfId="53963" xr:uid="{794840D8-38C2-401B-AFDF-02E4DE3506D0}"/>
    <cellStyle name="Total 3 5" xfId="53964" xr:uid="{3438CBF5-7BAD-4FBE-82C4-42D258D0D6B5}"/>
    <cellStyle name="Total 3 6" xfId="53965" xr:uid="{1C478896-089C-44AC-B2C2-6F67D8E8AF13}"/>
    <cellStyle name="Total 3 7" xfId="53966" xr:uid="{BC5A384C-432C-49D3-BCE6-C9134D0D5F16}"/>
    <cellStyle name="Total 3 8" xfId="53960" xr:uid="{341E1D88-BB06-42F8-BD8C-50B3539BC0BB}"/>
    <cellStyle name="Total 30" xfId="53967" xr:uid="{45FC46F0-5999-4ABE-82D4-E793B03DD797}"/>
    <cellStyle name="Total 31" xfId="53968" xr:uid="{165F2FD3-23C3-4FE3-9FA6-3C552C1459DB}"/>
    <cellStyle name="Total 32" xfId="53969" xr:uid="{BFB25B99-03CE-44EF-B745-55F52232A642}"/>
    <cellStyle name="Total 33" xfId="53970" xr:uid="{5CFD30EA-ABEF-4953-A893-B0DAEBDC5B08}"/>
    <cellStyle name="Total 34" xfId="53971" xr:uid="{A9DFDE4C-F7E6-4D72-A26E-C71A74E86107}"/>
    <cellStyle name="Total 35" xfId="53972" xr:uid="{0B23FC8B-431E-44CE-ACFD-57B670C7C3E4}"/>
    <cellStyle name="Total 36" xfId="53973" xr:uid="{1D7D6C51-0229-4555-B24C-31EA5546FBBB}"/>
    <cellStyle name="Total 37" xfId="53974" xr:uid="{8DEEEAFB-4575-4731-8859-E840547E2942}"/>
    <cellStyle name="Total 38" xfId="53975" xr:uid="{C6E86A13-B5EB-4846-A63F-15FAAB37EE74}"/>
    <cellStyle name="Total 39" xfId="53976" xr:uid="{CA024292-3422-441F-8AFC-87B3E464DD01}"/>
    <cellStyle name="Total 4" xfId="5778" xr:uid="{81900477-E220-48EC-807D-6ADCB0AAAF38}"/>
    <cellStyle name="Total 4 2" xfId="53977" xr:uid="{1A98445A-E7A2-40D3-8AA3-29478155A9A5}"/>
    <cellStyle name="Total 40" xfId="53978" xr:uid="{62770DE1-A226-4061-89CA-8DF62CE31237}"/>
    <cellStyle name="Total 41" xfId="53979" xr:uid="{95FB68EA-36DC-496A-A451-CE4EE1294C36}"/>
    <cellStyle name="Total 42" xfId="53980" xr:uid="{9AECA363-481A-4A41-958A-B755CA99C834}"/>
    <cellStyle name="Total 43" xfId="53981" xr:uid="{F4CE655E-CE23-478E-A97A-6535877FC873}"/>
    <cellStyle name="Total 44" xfId="53982" xr:uid="{DDC9346F-365E-4621-A3EE-D140A2F4D380}"/>
    <cellStyle name="Total 45" xfId="53983" xr:uid="{4C49EA30-19B9-44BC-9CC8-EA870B5D7639}"/>
    <cellStyle name="Total 46" xfId="53984" xr:uid="{6398418F-1C5F-4B92-8113-5A1755835428}"/>
    <cellStyle name="Total 47" xfId="53985" xr:uid="{920DA912-9665-4672-A196-95EBEB269D0C}"/>
    <cellStyle name="Total 48" xfId="53986" xr:uid="{C205A535-F550-43BA-9B74-62EC1F623B9B}"/>
    <cellStyle name="Total 49" xfId="53987" xr:uid="{3082888C-F758-4541-A2E4-F726BCD6AC02}"/>
    <cellStyle name="Total 5" xfId="5779" xr:uid="{04AC7925-DC08-4FE4-B8F5-631C19091EF1}"/>
    <cellStyle name="Total 5 2" xfId="53988" xr:uid="{9B5E5E6B-77B2-4C9A-BDED-85AA91DC1933}"/>
    <cellStyle name="Total 50" xfId="53989" xr:uid="{E3641357-A2B4-46EA-976F-12E35E22DD64}"/>
    <cellStyle name="Total 51" xfId="53990" xr:uid="{869CFEAB-8B53-4751-991A-AC5847A90306}"/>
    <cellStyle name="Total 52" xfId="53991" xr:uid="{EBE48E4B-1180-45FD-98CE-680B94213249}"/>
    <cellStyle name="Total 53" xfId="53992" xr:uid="{710181B1-BDC8-4F5A-91C4-1909CB7470DD}"/>
    <cellStyle name="Total 54" xfId="53993" xr:uid="{7D2EFC56-0D90-4ABF-9DB2-27762DFC7007}"/>
    <cellStyle name="Total 55" xfId="53994" xr:uid="{4EF8E7DF-50E1-4D71-850B-B4D6BBED6F2A}"/>
    <cellStyle name="Total 56" xfId="53995" xr:uid="{90CB6F18-16B5-49C3-9A4C-FC1B7C5B89A4}"/>
    <cellStyle name="Total 57" xfId="53996" xr:uid="{E1271439-2C47-4860-AA3C-CF47CFBD7CEB}"/>
    <cellStyle name="Total 58" xfId="53997" xr:uid="{DE64A8AB-39CE-4E91-83DE-4992F9FD73DC}"/>
    <cellStyle name="Total 59" xfId="53998" xr:uid="{625F98D9-B265-4E56-A06C-755D141A7CAB}"/>
    <cellStyle name="Total 6" xfId="5780" xr:uid="{04641609-6A1B-4423-9346-8342DCB31435}"/>
    <cellStyle name="Total 6 2" xfId="53999" xr:uid="{40337EA0-9C42-42C3-BEEC-D4D9AF05ADA3}"/>
    <cellStyle name="Total 60" xfId="54000" xr:uid="{7E62E9FA-D808-448D-8CFB-AF7C123A9692}"/>
    <cellStyle name="Total 61" xfId="54001" xr:uid="{AD6B001B-7BFB-41B5-9A77-7C10DDF568D4}"/>
    <cellStyle name="Total 62" xfId="54002" xr:uid="{A2F96DAB-8BEA-4AB3-BE4D-3340C36B4172}"/>
    <cellStyle name="Total 63" xfId="54003" xr:uid="{4E432D15-87CC-4819-8E7B-18568689E3FE}"/>
    <cellStyle name="Total 64" xfId="54004" xr:uid="{693C7985-4EDE-4AF0-98E5-D5572F330552}"/>
    <cellStyle name="Total 65" xfId="54005" xr:uid="{BB865204-78FA-4A4C-803B-8D3164E8AAA0}"/>
    <cellStyle name="Total 66" xfId="54006" xr:uid="{914B2498-2D27-47E4-900B-0945D23622C4}"/>
    <cellStyle name="Total 67" xfId="54007" xr:uid="{2456E262-7C5E-47FD-88A9-DFBA13F0E4B7}"/>
    <cellStyle name="Total 68" xfId="54008" xr:uid="{88247F41-A05E-4C5C-8B9B-49461ED02331}"/>
    <cellStyle name="Total 69" xfId="54009" xr:uid="{E5AEC974-AFC2-4847-8BFF-5AE55D7B5637}"/>
    <cellStyle name="Total 7" xfId="5781" xr:uid="{A7291826-4D08-4845-BAF3-432AE8BB12DD}"/>
    <cellStyle name="Total 7 2" xfId="54010" xr:uid="{85BC25FB-522A-4566-9415-2F660E026D30}"/>
    <cellStyle name="Total 70" xfId="54011" xr:uid="{FD7099B7-1CA0-46BA-84CC-4D4F02BB4499}"/>
    <cellStyle name="Total 71" xfId="54012" xr:uid="{F37ACFF2-8868-4EDA-B5CA-5AF988158973}"/>
    <cellStyle name="Total 72" xfId="54013" xr:uid="{669FBAE7-85E8-4312-B4E0-F20B74A90D32}"/>
    <cellStyle name="Total 73" xfId="54014" xr:uid="{1AEFBA27-3B3E-43AD-8226-E54F794C9125}"/>
    <cellStyle name="Total 74" xfId="54015" xr:uid="{D379D6B9-B77D-487F-B10B-2D38E150AE35}"/>
    <cellStyle name="Total 75" xfId="54016" xr:uid="{20D50B3B-8953-4983-B2C5-817D553945FA}"/>
    <cellStyle name="Total 76" xfId="54017" xr:uid="{0CA9E8B7-6DB7-492D-B53D-3E9EC130DF99}"/>
    <cellStyle name="Total 77" xfId="54018" xr:uid="{EC283E5F-D309-4F03-8ED2-278BFD23F5B9}"/>
    <cellStyle name="Total 78" xfId="54019" xr:uid="{1D1E64F1-1E8C-4068-A772-628822F510EF}"/>
    <cellStyle name="Total 79" xfId="54020" xr:uid="{69739E01-FF1E-489F-BF80-41C27C4A8353}"/>
    <cellStyle name="Total 8" xfId="5782" xr:uid="{46D5E9BF-E672-4733-9E8E-7E6299BE686E}"/>
    <cellStyle name="Total 8 2" xfId="54021" xr:uid="{5AD93C72-523F-431B-9C9B-C0C74F798FFD}"/>
    <cellStyle name="Total 80" xfId="54022" xr:uid="{802EA318-0C59-4933-8245-A0B7C166A2F3}"/>
    <cellStyle name="Total 81" xfId="54023" xr:uid="{88C97CD5-C659-4F49-B55B-2E1C813A9901}"/>
    <cellStyle name="Total 82" xfId="54024" xr:uid="{B46907F4-4599-483C-8B41-E86CB25CCA0E}"/>
    <cellStyle name="Total 83" xfId="54025" xr:uid="{3C2F9EB4-7156-401A-B441-62A72487CD60}"/>
    <cellStyle name="Total 84" xfId="54026" xr:uid="{2F81E744-DA0B-4FDD-9217-D39905C3C0E3}"/>
    <cellStyle name="Total 85" xfId="54027" xr:uid="{F97B800D-DD21-4E5C-812A-253214AA49E5}"/>
    <cellStyle name="Total 86" xfId="54028" xr:uid="{2DE26A73-4829-4CEF-9F69-97D1A299B43B}"/>
    <cellStyle name="Total 87" xfId="54029" xr:uid="{A854CF6C-F726-4E9A-9CD4-1D3FEDD64DFD}"/>
    <cellStyle name="Total 88" xfId="54030" xr:uid="{7E9EE7C4-9712-40BB-9DEB-35BB6A62D00C}"/>
    <cellStyle name="Total 89" xfId="54031" xr:uid="{E81972B4-DA15-4A35-8AC4-E771BF77FFF9}"/>
    <cellStyle name="Total 9" xfId="5783" xr:uid="{9830E083-DC78-4FB7-84D4-9CD35D0760DB}"/>
    <cellStyle name="Total 9 2" xfId="54032" xr:uid="{66C4EA4E-CB61-4332-80C4-89844CFAD531}"/>
    <cellStyle name="Total 90" xfId="54033" xr:uid="{867EF512-E7C0-4776-9D6E-E1FA581AAFDD}"/>
    <cellStyle name="Total 91" xfId="54034" xr:uid="{FCB8834B-76BD-4BD1-AAC6-6E036D346328}"/>
    <cellStyle name="Total 92" xfId="54035" xr:uid="{A26B844C-E05B-4886-A910-587E6856BB41}"/>
    <cellStyle name="Total 93" xfId="54036" xr:uid="{B21792E4-1ACD-473A-BC7F-2761DB5DA2FC}"/>
    <cellStyle name="Total 94" xfId="54037" xr:uid="{E8210EE8-F55E-4271-85D1-19F5773FD80F}"/>
    <cellStyle name="Total 95" xfId="54038" xr:uid="{BEABECDC-ABB1-450F-BD15-58770E9A30FB}"/>
    <cellStyle name="Total 96" xfId="54039" xr:uid="{14113140-63E0-41C0-B3A9-9C2E5561D528}"/>
    <cellStyle name="Total 97" xfId="54040" xr:uid="{E6B30C95-9F91-4519-9D96-3679D08B55BE}"/>
    <cellStyle name="Total 98" xfId="54041" xr:uid="{93942C84-C61E-4EE7-B1F4-3C6501CC098E}"/>
    <cellStyle name="Total 99" xfId="54042" xr:uid="{9A1F5DEF-9E1A-4DBE-86B2-77DF4DE2ADCB}"/>
    <cellStyle name="Warning Text" xfId="54043" xr:uid="{294B9407-1BFF-423A-905B-0D6C9DBD7250}"/>
    <cellStyle name="Warning Text 2" xfId="54044" xr:uid="{F243B108-C0FA-4045-81F5-AEAF7A26A74B}"/>
  </cellStyles>
  <dxfs count="0"/>
  <tableStyles count="1" defaultTableStyle="TableStyleMedium2" defaultPivotStyle="PivotStyleLight16">
    <tableStyle name="Estilo de tabla 1" pivot="0" count="0" xr9:uid="{0992F808-2F8F-449F-9FC0-75A48C1AB2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172280</xdr:colOff>
      <xdr:row>1</xdr:row>
      <xdr:rowOff>13252</xdr:rowOff>
    </xdr:from>
    <xdr:to>
      <xdr:col>2</xdr:col>
      <xdr:colOff>1179444</xdr:colOff>
      <xdr:row>2</xdr:row>
      <xdr:rowOff>92765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7C85E005-CE91-4DBA-A1EC-EA0CC432E69F}"/>
            </a:ext>
          </a:extLst>
        </xdr:cNvPr>
        <xdr:cNvGrpSpPr/>
      </xdr:nvGrpSpPr>
      <xdr:grpSpPr>
        <a:xfrm>
          <a:off x="172280" y="203752"/>
          <a:ext cx="1638195" cy="341451"/>
          <a:chOff x="1962856" y="-292057"/>
          <a:chExt cx="4221472" cy="876974"/>
        </a:xfrm>
      </xdr:grpSpPr>
      <xdr:sp macro="" textlink="">
        <xdr:nvSpPr>
          <xdr:cNvPr id="3" name="Freeform: Shape 24">
            <a:extLst>
              <a:ext uri="{FF2B5EF4-FFF2-40B4-BE49-F238E27FC236}">
                <a16:creationId xmlns:a16="http://schemas.microsoft.com/office/drawing/2014/main" id="{F12000CB-189A-CB22-2A1B-85009E1EE7C9}"/>
              </a:ext>
            </a:extLst>
          </xdr:cNvPr>
          <xdr:cNvSpPr/>
        </xdr:nvSpPr>
        <xdr:spPr>
          <a:xfrm>
            <a:off x="1962856" y="-292057"/>
            <a:ext cx="943539" cy="876498"/>
          </a:xfrm>
          <a:custGeom>
            <a:avLst/>
            <a:gdLst>
              <a:gd name="connsiteX0" fmla="*/ 678677 w 943539"/>
              <a:gd name="connsiteY0" fmla="*/ 24977 h 876498"/>
              <a:gd name="connsiteX1" fmla="*/ 678677 w 943539"/>
              <a:gd name="connsiteY1" fmla="*/ 97272 h 876498"/>
              <a:gd name="connsiteX2" fmla="*/ 102986 w 943539"/>
              <a:gd name="connsiteY2" fmla="*/ 144040 h 876498"/>
              <a:gd name="connsiteX3" fmla="*/ 116893 w 943539"/>
              <a:gd name="connsiteY3" fmla="*/ 748401 h 876498"/>
              <a:gd name="connsiteX4" fmla="*/ 391022 w 943539"/>
              <a:gd name="connsiteY4" fmla="*/ 874512 h 876498"/>
              <a:gd name="connsiteX5" fmla="*/ 682678 w 943539"/>
              <a:gd name="connsiteY5" fmla="*/ 765165 h 876498"/>
              <a:gd name="connsiteX6" fmla="*/ 684106 w 943539"/>
              <a:gd name="connsiteY6" fmla="*/ 797264 h 876498"/>
              <a:gd name="connsiteX7" fmla="*/ 682678 w 943539"/>
              <a:gd name="connsiteY7" fmla="*/ 808885 h 876498"/>
              <a:gd name="connsiteX8" fmla="*/ 682678 w 943539"/>
              <a:gd name="connsiteY8" fmla="*/ 848604 h 876498"/>
              <a:gd name="connsiteX9" fmla="*/ 943472 w 943539"/>
              <a:gd name="connsiteY9" fmla="*/ 848604 h 876498"/>
              <a:gd name="connsiteX10" fmla="*/ 943472 w 943539"/>
              <a:gd name="connsiteY10" fmla="*/ 24977 h 876498"/>
              <a:gd name="connsiteX11" fmla="*/ 469127 w 943539"/>
              <a:gd name="connsiteY11" fmla="*/ 646103 h 876498"/>
              <a:gd name="connsiteX12" fmla="*/ 256529 w 943539"/>
              <a:gd name="connsiteY12" fmla="*/ 435219 h 876498"/>
              <a:gd name="connsiteX13" fmla="*/ 463212 w 943539"/>
              <a:gd name="connsiteY13" fmla="*/ 226431 h 876498"/>
              <a:gd name="connsiteX14" fmla="*/ 470651 w 943539"/>
              <a:gd name="connsiteY14" fmla="*/ 226526 h 876498"/>
              <a:gd name="connsiteX15" fmla="*/ 685249 w 943539"/>
              <a:gd name="connsiteY15" fmla="*/ 434552 h 876498"/>
              <a:gd name="connsiteX16" fmla="*/ 468651 w 943539"/>
              <a:gd name="connsiteY16" fmla="*/ 646103 h 8764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39" h="876498">
                <a:moveTo>
                  <a:pt x="678677" y="24977"/>
                </a:moveTo>
                <a:lnTo>
                  <a:pt x="678677" y="97272"/>
                </a:lnTo>
                <a:cubicBezTo>
                  <a:pt x="478652" y="-48079"/>
                  <a:pt x="257291" y="-30172"/>
                  <a:pt x="102986" y="144040"/>
                </a:cubicBezTo>
                <a:cubicBezTo>
                  <a:pt x="-39889" y="305012"/>
                  <a:pt x="-33221" y="589143"/>
                  <a:pt x="116893" y="748401"/>
                </a:cubicBezTo>
                <a:cubicBezTo>
                  <a:pt x="190997" y="826887"/>
                  <a:pt x="284628" y="866321"/>
                  <a:pt x="391022" y="874512"/>
                </a:cubicBezTo>
                <a:cubicBezTo>
                  <a:pt x="501226" y="882799"/>
                  <a:pt x="602096" y="860225"/>
                  <a:pt x="682678" y="765165"/>
                </a:cubicBezTo>
                <a:cubicBezTo>
                  <a:pt x="684135" y="775795"/>
                  <a:pt x="684611" y="786539"/>
                  <a:pt x="684106" y="797264"/>
                </a:cubicBezTo>
                <a:cubicBezTo>
                  <a:pt x="683392" y="801103"/>
                  <a:pt x="682916" y="804989"/>
                  <a:pt x="682678" y="808885"/>
                </a:cubicBezTo>
                <a:lnTo>
                  <a:pt x="682678" y="848604"/>
                </a:lnTo>
                <a:lnTo>
                  <a:pt x="943472" y="848604"/>
                </a:lnTo>
                <a:lnTo>
                  <a:pt x="943472" y="24977"/>
                </a:lnTo>
                <a:close/>
                <a:moveTo>
                  <a:pt x="469127" y="646103"/>
                </a:moveTo>
                <a:cubicBezTo>
                  <a:pt x="350255" y="645626"/>
                  <a:pt x="254719" y="550853"/>
                  <a:pt x="256529" y="435219"/>
                </a:cubicBezTo>
                <a:cubicBezTo>
                  <a:pt x="255949" y="320490"/>
                  <a:pt x="348483" y="227012"/>
                  <a:pt x="463212" y="226431"/>
                </a:cubicBezTo>
                <a:cubicBezTo>
                  <a:pt x="465698" y="226421"/>
                  <a:pt x="468175" y="226450"/>
                  <a:pt x="470651" y="226526"/>
                </a:cubicBezTo>
                <a:cubicBezTo>
                  <a:pt x="593619" y="227479"/>
                  <a:pt x="685345" y="316442"/>
                  <a:pt x="685249" y="434552"/>
                </a:cubicBezTo>
                <a:cubicBezTo>
                  <a:pt x="684678" y="557139"/>
                  <a:pt x="593238" y="646484"/>
                  <a:pt x="468651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4" name="Freeform: Shape 34">
            <a:extLst>
              <a:ext uri="{FF2B5EF4-FFF2-40B4-BE49-F238E27FC236}">
                <a16:creationId xmlns:a16="http://schemas.microsoft.com/office/drawing/2014/main" id="{36C5A628-D983-BF11-B5D6-62E09C84D6E1}"/>
              </a:ext>
            </a:extLst>
          </xdr:cNvPr>
          <xdr:cNvSpPr/>
        </xdr:nvSpPr>
        <xdr:spPr>
          <a:xfrm>
            <a:off x="5240779" y="-292057"/>
            <a:ext cx="943549" cy="876974"/>
          </a:xfrm>
          <a:custGeom>
            <a:avLst/>
            <a:gdLst>
              <a:gd name="connsiteX0" fmla="*/ 678688 w 943549"/>
              <a:gd name="connsiteY0" fmla="*/ 24977 h 876974"/>
              <a:gd name="connsiteX1" fmla="*/ 678688 w 943549"/>
              <a:gd name="connsiteY1" fmla="*/ 97272 h 876974"/>
              <a:gd name="connsiteX2" fmla="*/ 102997 w 943549"/>
              <a:gd name="connsiteY2" fmla="*/ 144040 h 876974"/>
              <a:gd name="connsiteX3" fmla="*/ 116808 w 943549"/>
              <a:gd name="connsiteY3" fmla="*/ 748401 h 876974"/>
              <a:gd name="connsiteX4" fmla="*/ 391223 w 943549"/>
              <a:gd name="connsiteY4" fmla="*/ 874988 h 876974"/>
              <a:gd name="connsiteX5" fmla="*/ 682879 w 943549"/>
              <a:gd name="connsiteY5" fmla="*/ 765642 h 876974"/>
              <a:gd name="connsiteX6" fmla="*/ 684403 w 943549"/>
              <a:gd name="connsiteY6" fmla="*/ 797741 h 876974"/>
              <a:gd name="connsiteX7" fmla="*/ 682879 w 943549"/>
              <a:gd name="connsiteY7" fmla="*/ 809361 h 876974"/>
              <a:gd name="connsiteX8" fmla="*/ 682879 w 943549"/>
              <a:gd name="connsiteY8" fmla="*/ 849080 h 876974"/>
              <a:gd name="connsiteX9" fmla="*/ 943483 w 943549"/>
              <a:gd name="connsiteY9" fmla="*/ 849080 h 876974"/>
              <a:gd name="connsiteX10" fmla="*/ 943483 w 943549"/>
              <a:gd name="connsiteY10" fmla="*/ 24977 h 876974"/>
              <a:gd name="connsiteX11" fmla="*/ 468566 w 943549"/>
              <a:gd name="connsiteY11" fmla="*/ 646103 h 876974"/>
              <a:gd name="connsiteX12" fmla="*/ 255968 w 943549"/>
              <a:gd name="connsiteY12" fmla="*/ 435219 h 876974"/>
              <a:gd name="connsiteX13" fmla="*/ 462651 w 943549"/>
              <a:gd name="connsiteY13" fmla="*/ 226431 h 876974"/>
              <a:gd name="connsiteX14" fmla="*/ 470090 w 943549"/>
              <a:gd name="connsiteY14" fmla="*/ 226526 h 876974"/>
              <a:gd name="connsiteX15" fmla="*/ 684689 w 943549"/>
              <a:gd name="connsiteY15" fmla="*/ 434552 h 876974"/>
              <a:gd name="connsiteX16" fmla="*/ 468566 w 943549"/>
              <a:gd name="connsiteY16" fmla="*/ 646103 h 8769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49" h="876974">
                <a:moveTo>
                  <a:pt x="678688" y="24977"/>
                </a:moveTo>
                <a:lnTo>
                  <a:pt x="678688" y="97272"/>
                </a:lnTo>
                <a:cubicBezTo>
                  <a:pt x="478663" y="-48079"/>
                  <a:pt x="257302" y="-30172"/>
                  <a:pt x="102997" y="144040"/>
                </a:cubicBezTo>
                <a:cubicBezTo>
                  <a:pt x="-39878" y="305012"/>
                  <a:pt x="-33211" y="589143"/>
                  <a:pt x="116808" y="748401"/>
                </a:cubicBezTo>
                <a:cubicBezTo>
                  <a:pt x="191294" y="827363"/>
                  <a:pt x="284543" y="866797"/>
                  <a:pt x="391223" y="874988"/>
                </a:cubicBezTo>
                <a:cubicBezTo>
                  <a:pt x="501523" y="883275"/>
                  <a:pt x="602297" y="860701"/>
                  <a:pt x="682879" y="765642"/>
                </a:cubicBezTo>
                <a:cubicBezTo>
                  <a:pt x="684403" y="776271"/>
                  <a:pt x="684908" y="787015"/>
                  <a:pt x="684403" y="797741"/>
                </a:cubicBezTo>
                <a:cubicBezTo>
                  <a:pt x="683660" y="801579"/>
                  <a:pt x="683146" y="805456"/>
                  <a:pt x="682879" y="809361"/>
                </a:cubicBezTo>
                <a:lnTo>
                  <a:pt x="682879" y="849080"/>
                </a:lnTo>
                <a:lnTo>
                  <a:pt x="943483" y="849080"/>
                </a:lnTo>
                <a:lnTo>
                  <a:pt x="943483" y="24977"/>
                </a:lnTo>
                <a:close/>
                <a:moveTo>
                  <a:pt x="468566" y="646103"/>
                </a:moveTo>
                <a:cubicBezTo>
                  <a:pt x="349694" y="645626"/>
                  <a:pt x="254158" y="550853"/>
                  <a:pt x="255968" y="435219"/>
                </a:cubicBezTo>
                <a:cubicBezTo>
                  <a:pt x="255387" y="320490"/>
                  <a:pt x="347923" y="227012"/>
                  <a:pt x="462651" y="226431"/>
                </a:cubicBezTo>
                <a:cubicBezTo>
                  <a:pt x="465137" y="226421"/>
                  <a:pt x="467614" y="226450"/>
                  <a:pt x="470090" y="226526"/>
                </a:cubicBezTo>
                <a:cubicBezTo>
                  <a:pt x="593058" y="227479"/>
                  <a:pt x="684784" y="316442"/>
                  <a:pt x="684689" y="434552"/>
                </a:cubicBezTo>
                <a:cubicBezTo>
                  <a:pt x="684974" y="557139"/>
                  <a:pt x="593249" y="646484"/>
                  <a:pt x="468566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5" name="Freeform: Shape 35">
            <a:extLst>
              <a:ext uri="{FF2B5EF4-FFF2-40B4-BE49-F238E27FC236}">
                <a16:creationId xmlns:a16="http://schemas.microsoft.com/office/drawing/2014/main" id="{834BF399-0570-1303-4DA7-F4778EA26567}"/>
              </a:ext>
            </a:extLst>
          </xdr:cNvPr>
          <xdr:cNvSpPr/>
        </xdr:nvSpPr>
        <xdr:spPr>
          <a:xfrm>
            <a:off x="3608101" y="-259529"/>
            <a:ext cx="330934" cy="311086"/>
          </a:xfrm>
          <a:custGeom>
            <a:avLst/>
            <a:gdLst>
              <a:gd name="connsiteX0" fmla="*/ 330832 w 330934"/>
              <a:gd name="connsiteY0" fmla="*/ -407 h 311086"/>
              <a:gd name="connsiteX1" fmla="*/ 330832 w 330934"/>
              <a:gd name="connsiteY1" fmla="*/ 169995 h 311086"/>
              <a:gd name="connsiteX2" fmla="*/ 330832 w 330934"/>
              <a:gd name="connsiteY2" fmla="*/ 170758 h 311086"/>
              <a:gd name="connsiteX3" fmla="*/ 208150 w 330934"/>
              <a:gd name="connsiteY3" fmla="*/ 310680 h 311086"/>
              <a:gd name="connsiteX4" fmla="*/ 208150 w 330934"/>
              <a:gd name="connsiteY4" fmla="*/ 310680 h 311086"/>
              <a:gd name="connsiteX5" fmla="*/ -67 w 330934"/>
              <a:gd name="connsiteY5" fmla="*/ 310680 h 311086"/>
              <a:gd name="connsiteX6" fmla="*/ -67 w 330934"/>
              <a:gd name="connsiteY6" fmla="*/ -407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934" h="311086">
                <a:moveTo>
                  <a:pt x="330832" y="-407"/>
                </a:moveTo>
                <a:lnTo>
                  <a:pt x="330832" y="169995"/>
                </a:lnTo>
                <a:cubicBezTo>
                  <a:pt x="330879" y="170243"/>
                  <a:pt x="330879" y="170510"/>
                  <a:pt x="330832" y="170758"/>
                </a:cubicBezTo>
                <a:cubicBezTo>
                  <a:pt x="326469" y="239852"/>
                  <a:pt x="276082" y="297316"/>
                  <a:pt x="208150" y="310680"/>
                </a:cubicBezTo>
                <a:lnTo>
                  <a:pt x="208150" y="310680"/>
                </a:lnTo>
                <a:lnTo>
                  <a:pt x="-67" y="310680"/>
                </a:lnTo>
                <a:lnTo>
                  <a:pt x="-67" y="-407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6" name="Freeform: Shape 36">
            <a:extLst>
              <a:ext uri="{FF2B5EF4-FFF2-40B4-BE49-F238E27FC236}">
                <a16:creationId xmlns:a16="http://schemas.microsoft.com/office/drawing/2014/main" id="{B5BFD631-1882-E4E6-A7B3-BDD20C69F4C0}"/>
              </a:ext>
            </a:extLst>
          </xdr:cNvPr>
          <xdr:cNvSpPr/>
        </xdr:nvSpPr>
        <xdr:spPr>
          <a:xfrm>
            <a:off x="3402171" y="-259529"/>
            <a:ext cx="9525" cy="10096"/>
          </a:xfrm>
          <a:custGeom>
            <a:avLst/>
            <a:gdLst>
              <a:gd name="connsiteX0" fmla="*/ 0 w 9525"/>
              <a:gd name="connsiteY0" fmla="*/ 10097 h 10096"/>
              <a:gd name="connsiteX1" fmla="*/ 0 w 9525"/>
              <a:gd name="connsiteY1" fmla="*/ 0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10097"/>
                </a:moveTo>
                <a:lnTo>
                  <a:pt x="0" y="0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7" name="Freeform: Shape 37">
            <a:extLst>
              <a:ext uri="{FF2B5EF4-FFF2-40B4-BE49-F238E27FC236}">
                <a16:creationId xmlns:a16="http://schemas.microsoft.com/office/drawing/2014/main" id="{3B2DA6C0-E38A-CF3E-E48D-395B7776C618}"/>
              </a:ext>
            </a:extLst>
          </xdr:cNvPr>
          <xdr:cNvSpPr/>
        </xdr:nvSpPr>
        <xdr:spPr>
          <a:xfrm>
            <a:off x="3101848" y="-259243"/>
            <a:ext cx="837628" cy="810638"/>
          </a:xfrm>
          <a:custGeom>
            <a:avLst/>
            <a:gdLst>
              <a:gd name="connsiteX0" fmla="*/ 837561 w 837628"/>
              <a:gd name="connsiteY0" fmla="*/ 611956 h 810638"/>
              <a:gd name="connsiteX1" fmla="*/ 837561 w 837628"/>
              <a:gd name="connsiteY1" fmla="*/ 802456 h 810638"/>
              <a:gd name="connsiteX2" fmla="*/ 514950 w 837628"/>
              <a:gd name="connsiteY2" fmla="*/ 802456 h 810638"/>
              <a:gd name="connsiteX3" fmla="*/ 514950 w 837628"/>
              <a:gd name="connsiteY3" fmla="*/ 739495 h 810638"/>
              <a:gd name="connsiteX4" fmla="*/ 514950 w 837628"/>
              <a:gd name="connsiteY4" fmla="*/ 739495 h 810638"/>
              <a:gd name="connsiteX5" fmla="*/ 514950 w 837628"/>
              <a:gd name="connsiteY5" fmla="*/ 725779 h 810638"/>
              <a:gd name="connsiteX6" fmla="*/ 178336 w 837628"/>
              <a:gd name="connsiteY6" fmla="*/ 782358 h 810638"/>
              <a:gd name="connsiteX7" fmla="*/ 2029 w 837628"/>
              <a:gd name="connsiteY7" fmla="*/ 531184 h 810638"/>
              <a:gd name="connsiteX8" fmla="*/ 1457 w 837628"/>
              <a:gd name="connsiteY8" fmla="*/ 495751 h 810638"/>
              <a:gd name="connsiteX9" fmla="*/ -67 w 837628"/>
              <a:gd name="connsiteY9" fmla="*/ 347065 h 810638"/>
              <a:gd name="connsiteX10" fmla="*/ -67 w 837628"/>
              <a:gd name="connsiteY10" fmla="*/ 228193 h 810638"/>
              <a:gd name="connsiteX11" fmla="*/ -67 w 837628"/>
              <a:gd name="connsiteY11" fmla="*/ -407 h 810638"/>
              <a:gd name="connsiteX12" fmla="*/ 241677 w 837628"/>
              <a:gd name="connsiteY12" fmla="*/ -407 h 810638"/>
              <a:gd name="connsiteX13" fmla="*/ 241677 w 837628"/>
              <a:gd name="connsiteY13" fmla="*/ 320110 h 810638"/>
              <a:gd name="connsiteX14" fmla="*/ 241677 w 837628"/>
              <a:gd name="connsiteY14" fmla="*/ 423646 h 810638"/>
              <a:gd name="connsiteX15" fmla="*/ 241677 w 837628"/>
              <a:gd name="connsiteY15" fmla="*/ 445363 h 810638"/>
              <a:gd name="connsiteX16" fmla="*/ 243773 w 837628"/>
              <a:gd name="connsiteY16" fmla="*/ 475748 h 810638"/>
              <a:gd name="connsiteX17" fmla="*/ 345119 w 837628"/>
              <a:gd name="connsiteY17" fmla="*/ 587381 h 810638"/>
              <a:gd name="connsiteX18" fmla="*/ 500948 w 837628"/>
              <a:gd name="connsiteY18" fmla="*/ 503561 h 810638"/>
              <a:gd name="connsiteX19" fmla="*/ 546573 w 837628"/>
              <a:gd name="connsiteY19" fmla="*/ 470795 h 810638"/>
              <a:gd name="connsiteX20" fmla="*/ 684114 w 837628"/>
              <a:gd name="connsiteY20" fmla="*/ 471748 h 810638"/>
              <a:gd name="connsiteX21" fmla="*/ 837561 w 837628"/>
              <a:gd name="connsiteY21" fmla="*/ 611956 h 810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628" h="810638">
                <a:moveTo>
                  <a:pt x="837561" y="611956"/>
                </a:moveTo>
                <a:lnTo>
                  <a:pt x="837561" y="802456"/>
                </a:lnTo>
                <a:lnTo>
                  <a:pt x="514950" y="802456"/>
                </a:lnTo>
                <a:lnTo>
                  <a:pt x="514950" y="739495"/>
                </a:lnTo>
                <a:lnTo>
                  <a:pt x="514950" y="739495"/>
                </a:lnTo>
                <a:lnTo>
                  <a:pt x="514950" y="725779"/>
                </a:lnTo>
                <a:cubicBezTo>
                  <a:pt x="407698" y="828268"/>
                  <a:pt x="292636" y="824649"/>
                  <a:pt x="178336" y="782358"/>
                </a:cubicBezTo>
                <a:cubicBezTo>
                  <a:pt x="65846" y="740734"/>
                  <a:pt x="4505" y="651484"/>
                  <a:pt x="2029" y="531184"/>
                </a:cubicBezTo>
                <a:cubicBezTo>
                  <a:pt x="2029" y="519373"/>
                  <a:pt x="1838" y="507561"/>
                  <a:pt x="1457" y="495751"/>
                </a:cubicBezTo>
                <a:cubicBezTo>
                  <a:pt x="505" y="446220"/>
                  <a:pt x="123" y="396691"/>
                  <a:pt x="-67" y="347065"/>
                </a:cubicBezTo>
                <a:lnTo>
                  <a:pt x="-67" y="228193"/>
                </a:lnTo>
                <a:lnTo>
                  <a:pt x="-67" y="-407"/>
                </a:lnTo>
                <a:lnTo>
                  <a:pt x="241677" y="-407"/>
                </a:lnTo>
                <a:lnTo>
                  <a:pt x="241677" y="320110"/>
                </a:lnTo>
                <a:cubicBezTo>
                  <a:pt x="241677" y="354590"/>
                  <a:pt x="241677" y="389070"/>
                  <a:pt x="241677" y="423646"/>
                </a:cubicBezTo>
                <a:cubicBezTo>
                  <a:pt x="241677" y="430885"/>
                  <a:pt x="241677" y="438124"/>
                  <a:pt x="241677" y="445363"/>
                </a:cubicBezTo>
                <a:cubicBezTo>
                  <a:pt x="241849" y="455517"/>
                  <a:pt x="242554" y="465661"/>
                  <a:pt x="243773" y="475748"/>
                </a:cubicBezTo>
                <a:cubicBezTo>
                  <a:pt x="253298" y="546043"/>
                  <a:pt x="284635" y="580523"/>
                  <a:pt x="345119" y="587381"/>
                </a:cubicBezTo>
                <a:cubicBezTo>
                  <a:pt x="425701" y="596906"/>
                  <a:pt x="479231" y="570331"/>
                  <a:pt x="500948" y="503561"/>
                </a:cubicBezTo>
                <a:cubicBezTo>
                  <a:pt x="509711" y="476701"/>
                  <a:pt x="520951" y="469843"/>
                  <a:pt x="546573" y="470795"/>
                </a:cubicBezTo>
                <a:cubicBezTo>
                  <a:pt x="592388" y="472605"/>
                  <a:pt x="638394" y="470128"/>
                  <a:pt x="684114" y="471748"/>
                </a:cubicBezTo>
                <a:cubicBezTo>
                  <a:pt x="768982" y="474700"/>
                  <a:pt x="828989" y="531184"/>
                  <a:pt x="837561" y="61195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8" name="Freeform: Shape 38">
            <a:extLst>
              <a:ext uri="{FF2B5EF4-FFF2-40B4-BE49-F238E27FC236}">
                <a16:creationId xmlns:a16="http://schemas.microsoft.com/office/drawing/2014/main" id="{490EF3FB-9446-5600-64AA-8E2BFCBCCE7F}"/>
              </a:ext>
            </a:extLst>
          </xdr:cNvPr>
          <xdr:cNvSpPr/>
        </xdr:nvSpPr>
        <xdr:spPr>
          <a:xfrm>
            <a:off x="4214046" y="240247"/>
            <a:ext cx="330648" cy="311086"/>
          </a:xfrm>
          <a:custGeom>
            <a:avLst/>
            <a:gdLst>
              <a:gd name="connsiteX0" fmla="*/ -31 w 330648"/>
              <a:gd name="connsiteY0" fmla="*/ 310680 h 311086"/>
              <a:gd name="connsiteX1" fmla="*/ -31 w 330648"/>
              <a:gd name="connsiteY1" fmla="*/ 140277 h 311086"/>
              <a:gd name="connsiteX2" fmla="*/ -31 w 330648"/>
              <a:gd name="connsiteY2" fmla="*/ 139516 h 311086"/>
              <a:gd name="connsiteX3" fmla="*/ 122651 w 330648"/>
              <a:gd name="connsiteY3" fmla="*/ -407 h 311086"/>
              <a:gd name="connsiteX4" fmla="*/ 122651 w 330648"/>
              <a:gd name="connsiteY4" fmla="*/ -407 h 311086"/>
              <a:gd name="connsiteX5" fmla="*/ 330581 w 330648"/>
              <a:gd name="connsiteY5" fmla="*/ -407 h 311086"/>
              <a:gd name="connsiteX6" fmla="*/ 330581 w 330648"/>
              <a:gd name="connsiteY6" fmla="*/ 310489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648" h="311086">
                <a:moveTo>
                  <a:pt x="-31" y="310680"/>
                </a:moveTo>
                <a:lnTo>
                  <a:pt x="-31" y="140277"/>
                </a:lnTo>
                <a:cubicBezTo>
                  <a:pt x="-79" y="140030"/>
                  <a:pt x="-79" y="139763"/>
                  <a:pt x="-31" y="139516"/>
                </a:cubicBezTo>
                <a:cubicBezTo>
                  <a:pt x="4331" y="70421"/>
                  <a:pt x="54718" y="12957"/>
                  <a:pt x="122651" y="-407"/>
                </a:cubicBezTo>
                <a:lnTo>
                  <a:pt x="122651" y="-407"/>
                </a:lnTo>
                <a:lnTo>
                  <a:pt x="330581" y="-407"/>
                </a:lnTo>
                <a:lnTo>
                  <a:pt x="330581" y="310489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9" name="Freeform: Shape 39">
            <a:extLst>
              <a:ext uri="{FF2B5EF4-FFF2-40B4-BE49-F238E27FC236}">
                <a16:creationId xmlns:a16="http://schemas.microsoft.com/office/drawing/2014/main" id="{55AF5307-E561-6DA9-008B-AC8F4E72B500}"/>
              </a:ext>
            </a:extLst>
          </xdr:cNvPr>
          <xdr:cNvSpPr/>
        </xdr:nvSpPr>
        <xdr:spPr>
          <a:xfrm>
            <a:off x="4750911" y="541237"/>
            <a:ext cx="9525" cy="10096"/>
          </a:xfrm>
          <a:custGeom>
            <a:avLst/>
            <a:gdLst>
              <a:gd name="connsiteX0" fmla="*/ 0 w 9525"/>
              <a:gd name="connsiteY0" fmla="*/ 0 h 10096"/>
              <a:gd name="connsiteX1" fmla="*/ 0 w 9525"/>
              <a:gd name="connsiteY1" fmla="*/ 10096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0"/>
                </a:moveTo>
                <a:lnTo>
                  <a:pt x="0" y="10096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10" name="Freeform: Shape 40">
            <a:extLst>
              <a:ext uri="{FF2B5EF4-FFF2-40B4-BE49-F238E27FC236}">
                <a16:creationId xmlns:a16="http://schemas.microsoft.com/office/drawing/2014/main" id="{5CC767A0-5355-5B60-1017-C72DECEB0C2D}"/>
              </a:ext>
            </a:extLst>
          </xdr:cNvPr>
          <xdr:cNvSpPr/>
        </xdr:nvSpPr>
        <xdr:spPr>
          <a:xfrm>
            <a:off x="4213606" y="-259781"/>
            <a:ext cx="837723" cy="811020"/>
          </a:xfrm>
          <a:custGeom>
            <a:avLst/>
            <a:gdLst>
              <a:gd name="connsiteX0" fmla="*/ -67 w 837723"/>
              <a:gd name="connsiteY0" fmla="*/ 198346 h 811020"/>
              <a:gd name="connsiteX1" fmla="*/ -67 w 837723"/>
              <a:gd name="connsiteY1" fmla="*/ 7846 h 811020"/>
              <a:gd name="connsiteX2" fmla="*/ 322545 w 837723"/>
              <a:gd name="connsiteY2" fmla="*/ 7846 h 811020"/>
              <a:gd name="connsiteX3" fmla="*/ 322545 w 837723"/>
              <a:gd name="connsiteY3" fmla="*/ 70807 h 811020"/>
              <a:gd name="connsiteX4" fmla="*/ 322545 w 837723"/>
              <a:gd name="connsiteY4" fmla="*/ 70807 h 811020"/>
              <a:gd name="connsiteX5" fmla="*/ 322545 w 837723"/>
              <a:gd name="connsiteY5" fmla="*/ 84046 h 811020"/>
              <a:gd name="connsiteX6" fmla="*/ 659159 w 837723"/>
              <a:gd name="connsiteY6" fmla="*/ 27468 h 811020"/>
              <a:gd name="connsiteX7" fmla="*/ 835561 w 837723"/>
              <a:gd name="connsiteY7" fmla="*/ 279023 h 811020"/>
              <a:gd name="connsiteX8" fmla="*/ 836133 w 837723"/>
              <a:gd name="connsiteY8" fmla="*/ 314456 h 811020"/>
              <a:gd name="connsiteX9" fmla="*/ 837657 w 837723"/>
              <a:gd name="connsiteY9" fmla="*/ 463141 h 811020"/>
              <a:gd name="connsiteX10" fmla="*/ 837657 w 837723"/>
              <a:gd name="connsiteY10" fmla="*/ 582013 h 811020"/>
              <a:gd name="connsiteX11" fmla="*/ 837657 w 837723"/>
              <a:gd name="connsiteY11" fmla="*/ 810613 h 811020"/>
              <a:gd name="connsiteX12" fmla="*/ 596008 w 837723"/>
              <a:gd name="connsiteY12" fmla="*/ 810613 h 811020"/>
              <a:gd name="connsiteX13" fmla="*/ 596008 w 837723"/>
              <a:gd name="connsiteY13" fmla="*/ 490097 h 811020"/>
              <a:gd name="connsiteX14" fmla="*/ 596008 w 837723"/>
              <a:gd name="connsiteY14" fmla="*/ 386561 h 811020"/>
              <a:gd name="connsiteX15" fmla="*/ 596008 w 837723"/>
              <a:gd name="connsiteY15" fmla="*/ 364844 h 811020"/>
              <a:gd name="connsiteX16" fmla="*/ 593912 w 837723"/>
              <a:gd name="connsiteY16" fmla="*/ 334459 h 811020"/>
              <a:gd name="connsiteX17" fmla="*/ 492566 w 837723"/>
              <a:gd name="connsiteY17" fmla="*/ 222826 h 811020"/>
              <a:gd name="connsiteX18" fmla="*/ 336737 w 837723"/>
              <a:gd name="connsiteY18" fmla="*/ 306646 h 811020"/>
              <a:gd name="connsiteX19" fmla="*/ 291112 w 837723"/>
              <a:gd name="connsiteY19" fmla="*/ 339412 h 811020"/>
              <a:gd name="connsiteX20" fmla="*/ 153571 w 837723"/>
              <a:gd name="connsiteY20" fmla="*/ 338459 h 811020"/>
              <a:gd name="connsiteX21" fmla="*/ -67 w 837723"/>
              <a:gd name="connsiteY21" fmla="*/ 198346 h 8110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723" h="811020">
                <a:moveTo>
                  <a:pt x="-67" y="198346"/>
                </a:moveTo>
                <a:lnTo>
                  <a:pt x="-67" y="7846"/>
                </a:lnTo>
                <a:lnTo>
                  <a:pt x="322545" y="7846"/>
                </a:lnTo>
                <a:lnTo>
                  <a:pt x="322545" y="70807"/>
                </a:lnTo>
                <a:lnTo>
                  <a:pt x="322545" y="70807"/>
                </a:lnTo>
                <a:lnTo>
                  <a:pt x="322545" y="84046"/>
                </a:lnTo>
                <a:cubicBezTo>
                  <a:pt x="429796" y="-18443"/>
                  <a:pt x="544859" y="-14823"/>
                  <a:pt x="659159" y="27468"/>
                </a:cubicBezTo>
                <a:cubicBezTo>
                  <a:pt x="771744" y="69092"/>
                  <a:pt x="832799" y="158246"/>
                  <a:pt x="835561" y="279023"/>
                </a:cubicBezTo>
                <a:cubicBezTo>
                  <a:pt x="835561" y="290834"/>
                  <a:pt x="835752" y="302645"/>
                  <a:pt x="836133" y="314456"/>
                </a:cubicBezTo>
                <a:cubicBezTo>
                  <a:pt x="837085" y="363986"/>
                  <a:pt x="837467" y="413516"/>
                  <a:pt x="837657" y="463141"/>
                </a:cubicBezTo>
                <a:lnTo>
                  <a:pt x="837657" y="582013"/>
                </a:lnTo>
                <a:lnTo>
                  <a:pt x="837657" y="810613"/>
                </a:lnTo>
                <a:lnTo>
                  <a:pt x="596008" y="810613"/>
                </a:lnTo>
                <a:lnTo>
                  <a:pt x="596008" y="490097"/>
                </a:lnTo>
                <a:cubicBezTo>
                  <a:pt x="596008" y="455617"/>
                  <a:pt x="596008" y="421136"/>
                  <a:pt x="596008" y="386561"/>
                </a:cubicBezTo>
                <a:cubicBezTo>
                  <a:pt x="596008" y="379321"/>
                  <a:pt x="596008" y="372082"/>
                  <a:pt x="596008" y="364844"/>
                </a:cubicBezTo>
                <a:cubicBezTo>
                  <a:pt x="595836" y="354690"/>
                  <a:pt x="595131" y="344546"/>
                  <a:pt x="593912" y="334459"/>
                </a:cubicBezTo>
                <a:cubicBezTo>
                  <a:pt x="584387" y="264164"/>
                  <a:pt x="553050" y="229684"/>
                  <a:pt x="492566" y="222826"/>
                </a:cubicBezTo>
                <a:cubicBezTo>
                  <a:pt x="411985" y="213301"/>
                  <a:pt x="358454" y="239875"/>
                  <a:pt x="336737" y="306646"/>
                </a:cubicBezTo>
                <a:cubicBezTo>
                  <a:pt x="327974" y="333506"/>
                  <a:pt x="316735" y="340364"/>
                  <a:pt x="291112" y="339412"/>
                </a:cubicBezTo>
                <a:cubicBezTo>
                  <a:pt x="245297" y="337602"/>
                  <a:pt x="199292" y="340078"/>
                  <a:pt x="153571" y="338459"/>
                </a:cubicBezTo>
                <a:cubicBezTo>
                  <a:pt x="68513" y="335316"/>
                  <a:pt x="8506" y="278737"/>
                  <a:pt x="-67" y="19834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%20Zinc\Administration\Departments\Finance\Financial%20Reporting\US%20Zinc\USZINC%202005\MGMT%20REPORTING\LME%20MONTHLY%20AVG%20HIS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haahs005\Depts\ZnjvHeap\09Y73710\services\cost\cstrpt\Monthly%20Report%20Jan%2026\E&amp;C%20Monthly%20Report%201.1.1.2%20Engineering%203%20part%20curve%20Rev.%2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ble"/>
      <sheetName val="Graph"/>
      <sheetName val="Modelo Proyecciones"/>
      <sheetName val="Supuestos Generales"/>
      <sheetName val="EscGen-Precios"/>
      <sheetName val="LME MONTHLY AVG HISTORY"/>
      <sheetName val="Resumo SF"/>
      <sheetName val="Data_Table"/>
      <sheetName val="LME_MONTHLY_AVG_HISTORY"/>
      <sheetName val="Resumo_SF"/>
      <sheetName val="Aspectos e Perigos padronizados"/>
      <sheetName val="ACUMULADO"/>
      <sheetName val="BALANMES"/>
      <sheetName val="Controles"/>
      <sheetName val="Costos"/>
      <sheetName val="Inst.Modulos"/>
    </sheetNames>
    <sheetDataSet>
      <sheetData sheetId="0" refreshError="1">
        <row r="1">
          <cell r="B1" t="str">
            <v>AVERAGE U.S.P.P. HIGH GRADE PRICE 1985 thru 1990 $/LB.</v>
          </cell>
        </row>
        <row r="96">
          <cell r="C96">
            <v>0.44439000000000001</v>
          </cell>
        </row>
        <row r="97">
          <cell r="C97">
            <v>0.45439000000000002</v>
          </cell>
        </row>
        <row r="98">
          <cell r="C98">
            <v>0.47900999999999999</v>
          </cell>
        </row>
        <row r="99">
          <cell r="C99">
            <v>0.51500999999999997</v>
          </cell>
        </row>
        <row r="100">
          <cell r="C100">
            <v>0.56035999999999997</v>
          </cell>
        </row>
        <row r="101">
          <cell r="C101">
            <v>0.62550000000000006</v>
          </cell>
        </row>
        <row r="102">
          <cell r="C102">
            <v>0.65644000000000002</v>
          </cell>
        </row>
        <row r="103">
          <cell r="C103">
            <v>0.66463000000000005</v>
          </cell>
        </row>
        <row r="104">
          <cell r="C104">
            <v>0.68254999999999999</v>
          </cell>
        </row>
        <row r="105">
          <cell r="C105">
            <v>0.69445999999999997</v>
          </cell>
        </row>
        <row r="106">
          <cell r="C106">
            <v>0.71248</v>
          </cell>
        </row>
        <row r="107">
          <cell r="C107">
            <v>0.73440000000000005</v>
          </cell>
        </row>
        <row r="109">
          <cell r="C109">
            <v>0.79269000000000001</v>
          </cell>
        </row>
        <row r="110">
          <cell r="C110">
            <v>0.87699000000000005</v>
          </cell>
        </row>
        <row r="111">
          <cell r="C111">
            <v>0.93710000000000004</v>
          </cell>
        </row>
        <row r="112">
          <cell r="C112">
            <v>0.88051999999999997</v>
          </cell>
        </row>
        <row r="113">
          <cell r="C113">
            <v>0.84643999999999997</v>
          </cell>
        </row>
        <row r="114">
          <cell r="C114">
            <v>0.80589999999999995</v>
          </cell>
        </row>
        <row r="115">
          <cell r="C115">
            <v>0.79666999999999999</v>
          </cell>
        </row>
        <row r="116">
          <cell r="C116">
            <v>0.81320000000000003</v>
          </cell>
        </row>
        <row r="117">
          <cell r="C117">
            <v>0.81076000000000004</v>
          </cell>
        </row>
        <row r="118">
          <cell r="C118">
            <v>0.79947999999999997</v>
          </cell>
        </row>
        <row r="119">
          <cell r="C119">
            <v>0.75922000000000001</v>
          </cell>
        </row>
        <row r="120">
          <cell r="C120">
            <v>0.72330000000000005</v>
          </cell>
        </row>
        <row r="122">
          <cell r="C122">
            <v>0.67630999999999997</v>
          </cell>
        </row>
        <row r="123">
          <cell r="C123">
            <v>0.64748000000000006</v>
          </cell>
        </row>
        <row r="124">
          <cell r="C124">
            <v>0.73780999999999997</v>
          </cell>
        </row>
        <row r="125">
          <cell r="C125">
            <v>0.80739000000000005</v>
          </cell>
        </row>
        <row r="126">
          <cell r="C126">
            <v>0.85601000000000005</v>
          </cell>
        </row>
        <row r="127">
          <cell r="C127">
            <v>0.87192000000000003</v>
          </cell>
        </row>
        <row r="128">
          <cell r="C128">
            <v>0.86097999999999997</v>
          </cell>
        </row>
        <row r="129">
          <cell r="C129">
            <v>0.78983999999999999</v>
          </cell>
        </row>
        <row r="130">
          <cell r="C130">
            <v>0.77771000000000001</v>
          </cell>
        </row>
        <row r="131">
          <cell r="C131">
            <v>0.67535000000000001</v>
          </cell>
        </row>
        <row r="132">
          <cell r="C132">
            <v>0.62941000000000003</v>
          </cell>
        </row>
        <row r="133">
          <cell r="C133">
            <v>0.62089000000000005</v>
          </cell>
        </row>
        <row r="135">
          <cell r="C135">
            <v>0.54740999999999995</v>
          </cell>
        </row>
        <row r="136">
          <cell r="C136">
            <v>0.53925000000000001</v>
          </cell>
        </row>
        <row r="137">
          <cell r="C137">
            <v>0.54391</v>
          </cell>
        </row>
        <row r="138">
          <cell r="C138">
            <v>0.56969000000000003</v>
          </cell>
        </row>
        <row r="139">
          <cell r="C139">
            <v>0.49498999999999999</v>
          </cell>
        </row>
        <row r="140">
          <cell r="C140">
            <v>0.48171999999999998</v>
          </cell>
        </row>
        <row r="141">
          <cell r="C141">
            <v>0.48246</v>
          </cell>
        </row>
        <row r="142">
          <cell r="C142">
            <v>0.47476000000000002</v>
          </cell>
        </row>
        <row r="143">
          <cell r="C143">
            <v>0.46428000000000003</v>
          </cell>
        </row>
        <row r="144">
          <cell r="C144">
            <v>0.45</v>
          </cell>
        </row>
        <row r="145">
          <cell r="C145">
            <v>0.49611</v>
          </cell>
        </row>
        <row r="146">
          <cell r="C146">
            <v>0.53910000000000002</v>
          </cell>
        </row>
        <row r="148">
          <cell r="C148">
            <v>0.52354999999999996</v>
          </cell>
        </row>
        <row r="149">
          <cell r="C149">
            <v>0.51307000000000003</v>
          </cell>
        </row>
        <row r="150">
          <cell r="C150">
            <v>0.55105999999999999</v>
          </cell>
        </row>
        <row r="151">
          <cell r="C151">
            <v>0.59187999999999996</v>
          </cell>
        </row>
        <row r="152">
          <cell r="C152">
            <v>0.62300999999999995</v>
          </cell>
        </row>
        <row r="153">
          <cell r="C153">
            <v>0.62868000000000002</v>
          </cell>
        </row>
        <row r="154">
          <cell r="C154">
            <v>0.59902</v>
          </cell>
        </row>
        <row r="155">
          <cell r="C155">
            <v>0.61726000000000003</v>
          </cell>
        </row>
        <row r="156">
          <cell r="C156">
            <v>0.62026999999999999</v>
          </cell>
        </row>
        <row r="157">
          <cell r="C157">
            <v>0.52798999999999996</v>
          </cell>
        </row>
        <row r="158">
          <cell r="C158">
            <v>0.47505999999999998</v>
          </cell>
        </row>
        <row r="159">
          <cell r="C159">
            <v>0.48002</v>
          </cell>
        </row>
        <row r="161">
          <cell r="C161">
            <v>0.48143999999999998</v>
          </cell>
        </row>
        <row r="162">
          <cell r="C162">
            <v>0.48646</v>
          </cell>
        </row>
        <row r="163">
          <cell r="C163">
            <v>0.45195999999999997</v>
          </cell>
        </row>
        <row r="164">
          <cell r="C164">
            <v>0.45582</v>
          </cell>
        </row>
        <row r="165">
          <cell r="C165">
            <v>0.44483</v>
          </cell>
        </row>
        <row r="166">
          <cell r="C166">
            <v>0.42018</v>
          </cell>
        </row>
        <row r="167">
          <cell r="C167">
            <v>0.42088999999999999</v>
          </cell>
        </row>
        <row r="168">
          <cell r="C168">
            <v>0.40111999999999998</v>
          </cell>
        </row>
        <row r="169">
          <cell r="C169">
            <v>0.39668999999999999</v>
          </cell>
        </row>
        <row r="170">
          <cell r="C170">
            <v>0.41515000000000002</v>
          </cell>
        </row>
        <row r="171">
          <cell r="C171">
            <v>0.42126999999999998</v>
          </cell>
        </row>
        <row r="172">
          <cell r="C172">
            <v>0.44214999999999999</v>
          </cell>
        </row>
        <row r="174">
          <cell r="C174">
            <v>0.45224999999999999</v>
          </cell>
        </row>
        <row r="175">
          <cell r="C175">
            <v>0.43962000000000001</v>
          </cell>
        </row>
        <row r="176">
          <cell r="C176">
            <v>0.42465999999999998</v>
          </cell>
        </row>
        <row r="177">
          <cell r="C177">
            <v>0.41913</v>
          </cell>
        </row>
        <row r="178">
          <cell r="C178">
            <v>0.43359999999999999</v>
          </cell>
        </row>
        <row r="179">
          <cell r="C179">
            <v>0.43842999999999999</v>
          </cell>
        </row>
        <row r="180">
          <cell r="C180">
            <v>0.43745000000000001</v>
          </cell>
        </row>
        <row r="181">
          <cell r="C181">
            <v>0.42880000000000001</v>
          </cell>
        </row>
        <row r="182">
          <cell r="C182">
            <v>0.45032</v>
          </cell>
        </row>
        <row r="183">
          <cell r="C183">
            <v>0.48031000000000001</v>
          </cell>
        </row>
        <row r="184">
          <cell r="C184">
            <v>0.52256000000000002</v>
          </cell>
        </row>
        <row r="185">
          <cell r="C185">
            <v>0.50565000000000004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AVERAGE U.S.P.P. HIGH GRADE PRICE 1985 thru 1990 $/LB.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partcurve"/>
      <sheetName val="Curva S Banquetas "/>
      <sheetName val="Q-1"/>
      <sheetName val="EE-1"/>
      <sheetName val="SUSTENTO"/>
    </sheetNames>
    <sheetDataSet>
      <sheetData sheetId="0" refreshError="1">
        <row r="41">
          <cell r="B41" t="str">
            <v>D00</v>
          </cell>
        </row>
        <row r="83">
          <cell r="B83">
            <v>4.7</v>
          </cell>
          <cell r="C83">
            <v>15.7</v>
          </cell>
          <cell r="D83">
            <v>20.8</v>
          </cell>
          <cell r="E83">
            <v>17.8</v>
          </cell>
          <cell r="F83">
            <v>16.600000000000001</v>
          </cell>
          <cell r="G83">
            <v>10.7</v>
          </cell>
          <cell r="H83">
            <v>6.2</v>
          </cell>
          <cell r="I83">
            <v>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</sheetData>
      <sheetData sheetId="1" refreshError="1"/>
      <sheetData sheetId="2" refreshError="1"/>
      <sheetData sheetId="3">
        <row r="41">
          <cell r="B41" t="str">
            <v>Banco Ripley Perú S.A.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unainvestors.com/" TargetMode="External"/><Relationship Id="rId1" Type="http://schemas.openxmlformats.org/officeDocument/2006/relationships/hyperlink" Target="mailto:contact@aunainvestors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DE89-537B-441F-9D97-82BB7C937D43}">
  <dimension ref="A1:L57"/>
  <sheetViews>
    <sheetView showGridLines="0" tabSelected="1" zoomScale="80" zoomScaleNormal="80" workbookViewId="0">
      <selection activeCell="F2" sqref="F2"/>
    </sheetView>
  </sheetViews>
  <sheetFormatPr baseColWidth="10" defaultColWidth="0" defaultRowHeight="13.9" customHeight="1" zeroHeight="1"/>
  <cols>
    <col min="1" max="1" width="2.7109375" style="83" customWidth="1"/>
    <col min="2" max="2" width="6.7109375" style="83" customWidth="1"/>
    <col min="3" max="8" width="20.7109375" style="83" customWidth="1"/>
    <col min="9" max="9" width="2.7109375" style="83" customWidth="1"/>
    <col min="10" max="12" width="0" style="83" hidden="1" customWidth="1"/>
    <col min="13" max="16384" width="11.5703125" style="83" hidden="1"/>
  </cols>
  <sheetData>
    <row r="1" spans="1:9" customFormat="1" ht="15"/>
    <row r="2" spans="1:9" customFormat="1" ht="21" customHeight="1"/>
    <row r="3" spans="1:9" customFormat="1" ht="21" customHeight="1"/>
    <row r="4" spans="1:9" s="78" customFormat="1" ht="15">
      <c r="A4" s="77"/>
      <c r="B4" s="77"/>
      <c r="C4" s="77"/>
      <c r="D4" s="77"/>
      <c r="E4" s="77"/>
      <c r="F4" s="77"/>
      <c r="G4" s="77"/>
      <c r="H4" s="77"/>
      <c r="I4" s="77"/>
    </row>
    <row r="5" spans="1:9" s="80" customFormat="1" ht="29.25">
      <c r="A5" s="79"/>
      <c r="B5" s="93" t="s">
        <v>0</v>
      </c>
      <c r="C5" s="79"/>
      <c r="D5" s="79"/>
      <c r="E5" s="79"/>
      <c r="F5" s="79"/>
      <c r="G5" s="79"/>
      <c r="H5" s="79"/>
      <c r="I5" s="79"/>
    </row>
    <row r="6" spans="1:9" s="80" customFormat="1" ht="29.25">
      <c r="A6" s="79"/>
      <c r="B6" s="93" t="s">
        <v>207</v>
      </c>
      <c r="C6" s="79"/>
      <c r="D6" s="79"/>
      <c r="E6" s="79"/>
      <c r="F6" s="79"/>
      <c r="G6" s="79"/>
      <c r="H6" s="79"/>
      <c r="I6" s="79"/>
    </row>
    <row r="7" spans="1:9" s="80" customFormat="1" ht="29.25">
      <c r="A7" s="79"/>
      <c r="B7" s="93"/>
      <c r="C7" s="79"/>
      <c r="D7" s="79"/>
      <c r="E7" s="79"/>
      <c r="F7" s="79"/>
      <c r="G7" s="79"/>
      <c r="H7" s="79"/>
      <c r="I7" s="79"/>
    </row>
    <row r="8" spans="1:9" s="78" customFormat="1" ht="15">
      <c r="A8" s="77"/>
      <c r="B8" s="81"/>
      <c r="C8" s="77"/>
      <c r="D8" s="77"/>
      <c r="E8" s="77"/>
      <c r="F8" s="77"/>
      <c r="G8" s="77"/>
      <c r="H8" s="77"/>
      <c r="I8" s="77"/>
    </row>
    <row r="9" spans="1:9" s="78" customFormat="1" ht="16.5">
      <c r="A9" s="77"/>
      <c r="B9" s="91" t="s">
        <v>196</v>
      </c>
      <c r="C9" s="87"/>
      <c r="D9" s="88"/>
      <c r="E9" s="88"/>
      <c r="F9" s="87"/>
      <c r="G9" s="87"/>
      <c r="H9" s="87"/>
      <c r="I9" s="77"/>
    </row>
    <row r="10" spans="1:9" s="78" customFormat="1" ht="16.5">
      <c r="A10" s="77"/>
      <c r="B10" s="89"/>
      <c r="C10" s="87"/>
      <c r="D10" s="87"/>
      <c r="E10" s="87"/>
      <c r="F10" s="87"/>
      <c r="G10" s="87"/>
      <c r="H10" s="87"/>
      <c r="I10" s="77"/>
    </row>
    <row r="11" spans="1:9" s="78" customFormat="1" ht="16.5">
      <c r="A11" s="77"/>
      <c r="B11" s="88" t="s">
        <v>195</v>
      </c>
      <c r="C11" s="87"/>
      <c r="D11" s="87"/>
      <c r="E11" s="87"/>
      <c r="F11" s="87"/>
      <c r="G11" s="87"/>
      <c r="H11" s="87"/>
      <c r="I11" s="77"/>
    </row>
    <row r="12" spans="1:9" s="78" customFormat="1" ht="16.5">
      <c r="A12" s="77"/>
      <c r="B12" s="88" t="s">
        <v>221</v>
      </c>
      <c r="C12" s="87"/>
      <c r="D12" s="87"/>
      <c r="E12" s="87"/>
      <c r="F12" s="87"/>
      <c r="G12" s="87"/>
      <c r="H12" s="87"/>
      <c r="I12" s="77"/>
    </row>
    <row r="13" spans="1:9" s="78" customFormat="1" ht="16.5">
      <c r="A13" s="77"/>
      <c r="B13" s="88" t="s">
        <v>197</v>
      </c>
      <c r="C13" s="87"/>
      <c r="D13" s="87"/>
      <c r="E13" s="87"/>
      <c r="F13" s="87"/>
      <c r="G13" s="87"/>
      <c r="H13" s="87"/>
      <c r="I13" s="77"/>
    </row>
    <row r="14" spans="1:9" s="78" customFormat="1" ht="16.5">
      <c r="A14" s="77"/>
      <c r="B14" s="86"/>
      <c r="C14" s="87"/>
      <c r="D14" s="87"/>
      <c r="E14" s="87"/>
      <c r="F14" s="87"/>
      <c r="G14" s="87"/>
      <c r="H14" s="87"/>
      <c r="I14" s="77"/>
    </row>
    <row r="15" spans="1:9" s="78" customFormat="1" ht="16.5">
      <c r="A15" s="77"/>
      <c r="B15" s="91" t="s">
        <v>202</v>
      </c>
      <c r="C15" s="87"/>
      <c r="D15" s="87"/>
      <c r="E15" s="87"/>
      <c r="F15" s="87"/>
      <c r="G15" s="87"/>
      <c r="H15" s="87"/>
      <c r="I15" s="77"/>
    </row>
    <row r="16" spans="1:9" s="78" customFormat="1" ht="16.5">
      <c r="A16" s="77"/>
      <c r="B16" s="90"/>
      <c r="C16" s="87"/>
      <c r="D16" s="87"/>
      <c r="E16" s="87"/>
      <c r="F16" s="87"/>
      <c r="G16" s="87"/>
      <c r="H16" s="87"/>
      <c r="I16" s="77"/>
    </row>
    <row r="17" spans="1:9" s="78" customFormat="1" ht="16.5">
      <c r="A17" s="77"/>
      <c r="B17" s="88" t="s">
        <v>201</v>
      </c>
      <c r="C17" s="87"/>
      <c r="D17" s="87"/>
      <c r="E17" s="87"/>
      <c r="F17" s="87"/>
      <c r="G17" s="87"/>
      <c r="H17" s="87"/>
      <c r="I17" s="77"/>
    </row>
    <row r="18" spans="1:9" s="78" customFormat="1" ht="16.5">
      <c r="A18" s="77"/>
      <c r="B18" s="90"/>
      <c r="C18" s="87"/>
      <c r="D18" s="87"/>
      <c r="E18" s="87"/>
      <c r="F18" s="87"/>
      <c r="G18" s="87"/>
      <c r="H18" s="87"/>
      <c r="I18" s="77"/>
    </row>
    <row r="19" spans="1:9" s="78" customFormat="1" ht="16.5">
      <c r="A19" s="77"/>
      <c r="B19" s="90"/>
      <c r="C19" s="87"/>
      <c r="D19" s="87"/>
      <c r="E19" s="87"/>
      <c r="F19" s="87"/>
      <c r="G19" s="87"/>
      <c r="H19" s="87"/>
      <c r="I19" s="77"/>
    </row>
    <row r="20" spans="1:9" s="78" customFormat="1" ht="16.5">
      <c r="A20" s="77"/>
      <c r="B20" s="90"/>
      <c r="C20" s="87"/>
      <c r="D20" s="87"/>
      <c r="E20" s="87"/>
      <c r="F20" s="87"/>
      <c r="G20" s="87"/>
      <c r="H20" s="87"/>
      <c r="I20" s="77"/>
    </row>
    <row r="21" spans="1:9" s="78" customFormat="1" ht="16.5">
      <c r="A21" s="77"/>
      <c r="B21" s="90"/>
      <c r="C21" s="87"/>
      <c r="D21" s="87"/>
      <c r="E21" s="87"/>
      <c r="F21" s="87"/>
      <c r="G21" s="87"/>
      <c r="H21" s="87"/>
      <c r="I21" s="77"/>
    </row>
    <row r="22" spans="1:9" s="78" customFormat="1" ht="16.5">
      <c r="A22" s="77"/>
      <c r="B22" s="90"/>
      <c r="C22" s="87"/>
      <c r="D22" s="87"/>
      <c r="E22" s="87"/>
      <c r="F22" s="87"/>
      <c r="G22" s="87"/>
      <c r="H22" s="87"/>
      <c r="I22" s="77"/>
    </row>
    <row r="23" spans="1:9" s="78" customFormat="1" ht="16.5">
      <c r="A23" s="77"/>
      <c r="B23" s="90"/>
      <c r="C23" s="87"/>
      <c r="D23" s="87"/>
      <c r="E23" s="87"/>
      <c r="F23" s="87"/>
      <c r="G23" s="87"/>
      <c r="H23" s="87"/>
      <c r="I23" s="77"/>
    </row>
    <row r="24" spans="1:9" s="78" customFormat="1" ht="16.5">
      <c r="A24" s="77"/>
      <c r="B24" s="90"/>
      <c r="C24" s="87"/>
      <c r="D24" s="87"/>
      <c r="E24" s="87"/>
      <c r="F24" s="87"/>
      <c r="G24" s="87"/>
      <c r="H24" s="87"/>
      <c r="I24" s="77"/>
    </row>
    <row r="25" spans="1:9" s="78" customFormat="1" ht="16.5">
      <c r="A25" s="77"/>
      <c r="B25" s="90"/>
      <c r="C25" s="87"/>
      <c r="D25" s="87"/>
      <c r="E25" s="87"/>
      <c r="F25" s="87"/>
      <c r="G25" s="87"/>
      <c r="H25" s="87"/>
      <c r="I25" s="77"/>
    </row>
    <row r="26" spans="1:9" s="78" customFormat="1" ht="16.5">
      <c r="A26" s="77"/>
      <c r="B26" s="90"/>
      <c r="C26" s="87"/>
      <c r="D26" s="87"/>
      <c r="E26" s="87"/>
      <c r="F26" s="87"/>
      <c r="G26" s="87"/>
      <c r="H26" s="87"/>
      <c r="I26" s="77"/>
    </row>
    <row r="27" spans="1:9" s="78" customFormat="1" ht="16.5">
      <c r="A27" s="77"/>
      <c r="B27" s="90"/>
      <c r="C27" s="87"/>
      <c r="D27" s="87"/>
      <c r="E27" s="87"/>
      <c r="F27" s="87"/>
      <c r="G27" s="87"/>
      <c r="H27" s="87"/>
      <c r="I27" s="77"/>
    </row>
    <row r="28" spans="1:9" s="78" customFormat="1" ht="18.75">
      <c r="A28" s="77"/>
      <c r="B28" s="92" t="s">
        <v>198</v>
      </c>
      <c r="C28" s="87"/>
      <c r="D28" s="87"/>
      <c r="E28" s="87"/>
      <c r="F28" s="87"/>
      <c r="G28" s="87"/>
      <c r="H28" s="87"/>
      <c r="I28" s="77"/>
    </row>
    <row r="29" spans="1:9" s="78" customFormat="1" ht="16.5">
      <c r="A29" s="77"/>
      <c r="B29" s="88" t="s">
        <v>199</v>
      </c>
      <c r="C29" s="87"/>
      <c r="D29" s="87"/>
      <c r="E29" s="87"/>
      <c r="F29" s="87"/>
      <c r="G29" s="87"/>
      <c r="H29" s="87"/>
      <c r="I29" s="77"/>
    </row>
    <row r="30" spans="1:9" s="78" customFormat="1" ht="16.5">
      <c r="A30" s="77"/>
      <c r="B30" s="88" t="s">
        <v>200</v>
      </c>
      <c r="C30" s="87"/>
      <c r="D30" s="87"/>
      <c r="E30" s="87"/>
      <c r="F30" s="87"/>
      <c r="G30" s="87"/>
      <c r="H30" s="87"/>
      <c r="I30" s="77"/>
    </row>
    <row r="31" spans="1:9" s="78" customFormat="1" ht="15">
      <c r="A31" s="77"/>
      <c r="B31" s="85"/>
      <c r="C31" s="84"/>
      <c r="D31" s="84"/>
      <c r="E31" s="84"/>
      <c r="F31" s="84"/>
      <c r="G31" s="84"/>
      <c r="H31" s="84"/>
      <c r="I31" s="77"/>
    </row>
    <row r="32" spans="1:9" s="78" customFormat="1" ht="15">
      <c r="A32" s="77"/>
      <c r="B32" s="82"/>
      <c r="C32" s="77"/>
      <c r="D32" s="77"/>
      <c r="E32" s="77"/>
      <c r="F32" s="77"/>
      <c r="G32" s="77"/>
      <c r="H32" s="77"/>
      <c r="I32" s="77"/>
    </row>
    <row r="33" spans="1:9" s="78" customFormat="1" ht="15">
      <c r="A33" s="77"/>
      <c r="B33" s="82"/>
      <c r="C33" s="77"/>
      <c r="D33" s="77"/>
      <c r="E33" s="77"/>
      <c r="F33" s="77"/>
      <c r="G33" s="77"/>
      <c r="H33" s="77"/>
      <c r="I33" s="77"/>
    </row>
    <row r="34" spans="1:9" s="78" customFormat="1" ht="15">
      <c r="A34" s="77"/>
      <c r="B34" s="82"/>
      <c r="C34" s="77"/>
      <c r="D34" s="77"/>
      <c r="E34" s="77"/>
      <c r="F34" s="77"/>
      <c r="G34" s="77"/>
      <c r="H34" s="77"/>
      <c r="I34" s="77"/>
    </row>
    <row r="35" spans="1:9" s="78" customFormat="1" ht="15">
      <c r="A35" s="77"/>
      <c r="B35" s="82"/>
      <c r="C35" s="77"/>
      <c r="D35" s="77"/>
      <c r="E35" s="77"/>
      <c r="F35" s="77"/>
      <c r="G35" s="77"/>
      <c r="H35" s="77"/>
      <c r="I35" s="77"/>
    </row>
    <row r="36" spans="1:9" s="78" customFormat="1" ht="15">
      <c r="A36" s="77"/>
      <c r="B36" s="82"/>
      <c r="C36" s="77"/>
      <c r="D36" s="77"/>
      <c r="E36" s="77"/>
      <c r="F36" s="77"/>
      <c r="G36" s="77"/>
      <c r="H36" s="77"/>
      <c r="I36" s="77"/>
    </row>
    <row r="37" spans="1:9" s="78" customFormat="1" ht="15">
      <c r="A37" s="77"/>
      <c r="B37" s="82"/>
      <c r="C37" s="77"/>
      <c r="D37" s="77"/>
      <c r="E37" s="77"/>
      <c r="F37" s="77"/>
      <c r="G37" s="77"/>
      <c r="H37" s="77"/>
      <c r="I37" s="77"/>
    </row>
    <row r="38" spans="1:9" s="78" customFormat="1" ht="15">
      <c r="A38" s="77"/>
      <c r="B38" s="82"/>
      <c r="C38" s="77"/>
      <c r="D38" s="77"/>
      <c r="E38" s="77"/>
      <c r="F38" s="77"/>
      <c r="G38" s="77"/>
      <c r="H38" s="77"/>
      <c r="I38" s="77"/>
    </row>
    <row r="39" spans="1:9" ht="12.75"/>
    <row r="40" spans="1:9" ht="12.75"/>
    <row r="41" spans="1:9" ht="13.9" customHeight="1"/>
    <row r="42" spans="1:9" ht="13.9" customHeight="1"/>
    <row r="43" spans="1:9" ht="13.9" customHeight="1"/>
    <row r="44" spans="1:9" ht="13.9" customHeight="1"/>
    <row r="45" spans="1:9" ht="13.9" customHeight="1"/>
    <row r="46" spans="1:9" ht="13.9" customHeight="1"/>
    <row r="47" spans="1:9" ht="13.9" customHeight="1"/>
    <row r="48" spans="1:9" ht="13.9" customHeight="1"/>
    <row r="49" ht="13.9" customHeight="1"/>
    <row r="50" ht="13.9" customHeight="1"/>
    <row r="51" ht="13.9" customHeight="1"/>
    <row r="52" ht="13.9" customHeight="1"/>
    <row r="53" ht="13.9" customHeight="1"/>
    <row r="54" ht="13.9" customHeight="1"/>
    <row r="55" ht="13.9" customHeight="1"/>
    <row r="56" ht="13.9" customHeight="1"/>
    <row r="57" ht="13.9" customHeight="1"/>
  </sheetData>
  <hyperlinks>
    <hyperlink ref="B11" location="'Financial Position'!A1" display="1. Consolidated Statement of Financial Position" xr:uid="{80321FBD-8D5E-43FB-A437-DF455C964547}"/>
    <hyperlink ref="B12" location="'Income and Other C. Income'!A1" display="2. Consolidated Statement of Income and Other Comprehensive Income" xr:uid="{1FD7F8A3-DC39-4352-A086-52AB9EAD00C7}"/>
    <hyperlink ref="B13" location="'Cash Flows'!A1" display="3. Consolidated Statement of Cash Flows" xr:uid="{C99BCC9D-6033-448F-914D-73607E557642}"/>
    <hyperlink ref="B17" location="'Segments profit (loss)'!A1" display="1. Segments profit (loss)" xr:uid="{229AF638-05BB-430D-BC55-C1848E9F3F77}"/>
    <hyperlink ref="B29" r:id="rId1" xr:uid="{BC6377D7-CDCE-4409-8CDC-3B40C7B1AC64}"/>
    <hyperlink ref="B30" r:id="rId2" xr:uid="{8341B969-D53F-4F70-A2F7-D7E2E7ED440D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C360-3E24-4080-8700-5251704F3440}">
  <dimension ref="A2:P70"/>
  <sheetViews>
    <sheetView showGridLines="0" zoomScale="90" zoomScaleNormal="90" workbookViewId="0">
      <pane xSplit="2" ySplit="7" topLeftCell="C8" activePane="bottomRight" state="frozen"/>
      <selection pane="topRight" activeCell="C1" sqref="C1"/>
      <selection pane="bottomLeft" activeCell="A6" sqref="A6"/>
      <selection pane="bottomRight" activeCell="Q1" sqref="Q1:Q1048576"/>
    </sheetView>
  </sheetViews>
  <sheetFormatPr baseColWidth="10" defaultColWidth="11.42578125" defaultRowHeight="13.5"/>
  <cols>
    <col min="1" max="1" width="4.28515625" style="3" customWidth="1"/>
    <col min="2" max="2" width="43" style="17" bestFit="1" customWidth="1"/>
    <col min="3" max="7" width="11.7109375" style="3" bestFit="1" customWidth="1"/>
    <col min="8" max="9" width="11.5703125" style="3" customWidth="1"/>
    <col min="10" max="13" width="11.5703125" style="3" bestFit="1" customWidth="1"/>
    <col min="14" max="14" width="11.7109375" style="3" bestFit="1" customWidth="1"/>
    <col min="15" max="16" width="11.42578125" style="3"/>
    <col min="17" max="17" width="15.85546875" style="3" customWidth="1"/>
    <col min="18" max="16384" width="11.42578125" style="3"/>
  </cols>
  <sheetData>
    <row r="2" spans="1:16" s="1" customFormat="1" ht="12.75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B3" s="2" t="s">
        <v>46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</row>
    <row r="6" spans="1:16">
      <c r="B6" s="1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s="8" customFormat="1" ht="21.75" customHeight="1">
      <c r="B7" s="11"/>
      <c r="C7" s="30" t="s">
        <v>47</v>
      </c>
      <c r="D7" s="30" t="s">
        <v>48</v>
      </c>
      <c r="E7" s="30">
        <v>44621</v>
      </c>
      <c r="F7" s="30">
        <v>44713</v>
      </c>
      <c r="G7" s="30" t="s">
        <v>49</v>
      </c>
      <c r="H7" s="30" t="s">
        <v>50</v>
      </c>
      <c r="I7" s="30">
        <v>44986</v>
      </c>
      <c r="J7" s="30">
        <v>45078</v>
      </c>
      <c r="K7" s="30" t="s">
        <v>51</v>
      </c>
      <c r="L7" s="30" t="s">
        <v>52</v>
      </c>
      <c r="M7" s="30">
        <v>45352</v>
      </c>
      <c r="N7" s="30">
        <v>45444</v>
      </c>
      <c r="O7" s="30">
        <v>45536</v>
      </c>
      <c r="P7" s="30">
        <v>45627</v>
      </c>
    </row>
    <row r="8" spans="1:16">
      <c r="B8" s="25" t="s">
        <v>53</v>
      </c>
    </row>
    <row r="9" spans="1:16">
      <c r="B9" s="31" t="s">
        <v>54</v>
      </c>
      <c r="C9" s="32"/>
      <c r="D9" s="32"/>
      <c r="E9" s="32"/>
      <c r="F9" s="32"/>
      <c r="G9" s="32"/>
      <c r="H9" s="33"/>
      <c r="I9" s="33"/>
      <c r="J9" s="33"/>
      <c r="K9" s="33"/>
      <c r="L9" s="33"/>
      <c r="M9" s="32"/>
      <c r="N9" s="32"/>
      <c r="O9" s="32"/>
      <c r="P9" s="32"/>
    </row>
    <row r="10" spans="1:16">
      <c r="B10" s="17" t="s">
        <v>55</v>
      </c>
      <c r="C10" s="28">
        <v>343454</v>
      </c>
      <c r="D10" s="28">
        <v>138771</v>
      </c>
      <c r="E10" s="28">
        <v>114208</v>
      </c>
      <c r="F10" s="28">
        <v>138506</v>
      </c>
      <c r="G10" s="28">
        <v>135829</v>
      </c>
      <c r="H10" s="28">
        <v>208694</v>
      </c>
      <c r="I10" s="28">
        <v>265361</v>
      </c>
      <c r="J10" s="28">
        <v>258786</v>
      </c>
      <c r="K10" s="28">
        <v>337232</v>
      </c>
      <c r="L10" s="28">
        <v>241133</v>
      </c>
      <c r="M10" s="28">
        <v>313444</v>
      </c>
      <c r="N10" s="28">
        <v>157729</v>
      </c>
      <c r="O10" s="28">
        <v>200493</v>
      </c>
      <c r="P10" s="28">
        <v>235745</v>
      </c>
    </row>
    <row r="11" spans="1:16">
      <c r="B11" s="14" t="s">
        <v>56</v>
      </c>
      <c r="C11" s="34">
        <v>370643</v>
      </c>
      <c r="D11" s="34">
        <v>352662</v>
      </c>
      <c r="E11" s="34">
        <v>389489</v>
      </c>
      <c r="F11" s="34">
        <v>563148</v>
      </c>
      <c r="G11" s="34">
        <v>552996</v>
      </c>
      <c r="H11" s="34">
        <v>574166</v>
      </c>
      <c r="I11" s="34">
        <v>706626</v>
      </c>
      <c r="J11" s="34">
        <v>732189</v>
      </c>
      <c r="K11" s="34">
        <v>821458</v>
      </c>
      <c r="L11" s="34">
        <v>860916</v>
      </c>
      <c r="M11" s="34">
        <v>941009</v>
      </c>
      <c r="N11" s="34">
        <v>976381</v>
      </c>
      <c r="O11" s="34">
        <v>983896</v>
      </c>
      <c r="P11" s="34">
        <v>961886</v>
      </c>
    </row>
    <row r="12" spans="1:16">
      <c r="B12" s="17" t="s">
        <v>57</v>
      </c>
      <c r="C12" s="28">
        <v>69517</v>
      </c>
      <c r="D12" s="28">
        <v>118683</v>
      </c>
      <c r="E12" s="28">
        <v>138408</v>
      </c>
      <c r="F12" s="28">
        <v>206679</v>
      </c>
      <c r="G12" s="28">
        <v>238386</v>
      </c>
      <c r="H12" s="28">
        <v>255595</v>
      </c>
      <c r="I12" s="28">
        <v>258064</v>
      </c>
      <c r="J12" s="28">
        <v>167140</v>
      </c>
      <c r="K12" s="28">
        <v>170266</v>
      </c>
      <c r="L12" s="28">
        <v>222728</v>
      </c>
      <c r="M12" s="28">
        <v>188550</v>
      </c>
      <c r="N12" s="28">
        <v>231284</v>
      </c>
      <c r="O12" s="28">
        <v>214022</v>
      </c>
      <c r="P12" s="28">
        <v>253283</v>
      </c>
    </row>
    <row r="13" spans="1:16">
      <c r="B13" s="14" t="s">
        <v>58</v>
      </c>
      <c r="C13" s="34">
        <v>52568</v>
      </c>
      <c r="D13" s="34">
        <v>61151</v>
      </c>
      <c r="E13" s="34">
        <v>63010</v>
      </c>
      <c r="F13" s="34">
        <v>73539</v>
      </c>
      <c r="G13" s="34">
        <v>79942</v>
      </c>
      <c r="H13" s="34">
        <v>87578</v>
      </c>
      <c r="I13" s="34">
        <v>95167</v>
      </c>
      <c r="J13" s="34">
        <v>92174</v>
      </c>
      <c r="K13" s="34">
        <v>104128</v>
      </c>
      <c r="L13" s="34">
        <v>130521</v>
      </c>
      <c r="M13" s="34">
        <v>126559</v>
      </c>
      <c r="N13" s="34">
        <v>123058</v>
      </c>
      <c r="O13" s="34">
        <v>133273</v>
      </c>
      <c r="P13" s="34">
        <v>143764</v>
      </c>
    </row>
    <row r="14" spans="1:16">
      <c r="B14" s="17" t="s">
        <v>59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69064</v>
      </c>
      <c r="I14" s="28">
        <v>45301</v>
      </c>
      <c r="J14" s="28">
        <v>0</v>
      </c>
      <c r="K14" s="28">
        <v>46414</v>
      </c>
      <c r="L14" s="28">
        <v>721</v>
      </c>
      <c r="M14" s="28">
        <v>3</v>
      </c>
      <c r="N14" s="28">
        <v>0</v>
      </c>
      <c r="O14" s="28">
        <v>2725</v>
      </c>
      <c r="P14" s="28">
        <v>8962</v>
      </c>
    </row>
    <row r="15" spans="1:16">
      <c r="B15" s="14" t="s">
        <v>60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70803</v>
      </c>
      <c r="J15" s="34">
        <v>80893</v>
      </c>
      <c r="K15" s="34">
        <v>86267</v>
      </c>
      <c r="L15" s="34">
        <v>93132</v>
      </c>
      <c r="M15" s="34">
        <v>99020</v>
      </c>
      <c r="N15" s="34">
        <v>102292</v>
      </c>
      <c r="O15" s="34">
        <v>98024</v>
      </c>
      <c r="P15" s="34">
        <v>100228</v>
      </c>
    </row>
    <row r="16" spans="1:16">
      <c r="B16" s="35" t="s">
        <v>61</v>
      </c>
      <c r="C16" s="36">
        <f>SUM(C10:C15)</f>
        <v>836182</v>
      </c>
      <c r="D16" s="36">
        <f>SUM(D10:D15)</f>
        <v>671267</v>
      </c>
      <c r="E16" s="36">
        <f t="shared" ref="E16:N16" si="0">SUM(E10:E15)</f>
        <v>705115</v>
      </c>
      <c r="F16" s="36">
        <f t="shared" si="0"/>
        <v>981872</v>
      </c>
      <c r="G16" s="36">
        <f t="shared" si="0"/>
        <v>1007153</v>
      </c>
      <c r="H16" s="36">
        <f t="shared" si="0"/>
        <v>1195097</v>
      </c>
      <c r="I16" s="36">
        <f t="shared" si="0"/>
        <v>1441322</v>
      </c>
      <c r="J16" s="36">
        <f t="shared" si="0"/>
        <v>1331182</v>
      </c>
      <c r="K16" s="36">
        <f t="shared" si="0"/>
        <v>1565765</v>
      </c>
      <c r="L16" s="36">
        <f t="shared" si="0"/>
        <v>1549151</v>
      </c>
      <c r="M16" s="36">
        <f t="shared" si="0"/>
        <v>1668585</v>
      </c>
      <c r="N16" s="36">
        <f t="shared" si="0"/>
        <v>1590744</v>
      </c>
      <c r="O16" s="36">
        <v>1632433</v>
      </c>
      <c r="P16" s="36">
        <v>1703868</v>
      </c>
    </row>
    <row r="17" spans="2:16">
      <c r="B17" s="31" t="s">
        <v>62</v>
      </c>
      <c r="C17" s="32"/>
      <c r="D17" s="32"/>
      <c r="E17" s="32"/>
      <c r="F17" s="32"/>
      <c r="G17" s="32"/>
      <c r="H17" s="33"/>
      <c r="I17" s="33"/>
      <c r="J17" s="33"/>
      <c r="K17" s="33"/>
      <c r="L17" s="33"/>
      <c r="M17" s="32"/>
      <c r="N17" s="32"/>
      <c r="O17" s="32"/>
      <c r="P17" s="32"/>
    </row>
    <row r="18" spans="2:16">
      <c r="B18" s="17" t="s">
        <v>56</v>
      </c>
      <c r="C18" s="28">
        <v>367</v>
      </c>
      <c r="D18" s="28">
        <v>279</v>
      </c>
      <c r="E18" s="28">
        <v>243</v>
      </c>
      <c r="F18" s="28">
        <v>400</v>
      </c>
      <c r="G18" s="28">
        <v>461</v>
      </c>
      <c r="H18" s="28">
        <v>551</v>
      </c>
      <c r="I18" s="28">
        <v>475</v>
      </c>
      <c r="J18" s="28">
        <v>436</v>
      </c>
      <c r="K18" s="28">
        <v>418</v>
      </c>
      <c r="L18" s="28">
        <v>420</v>
      </c>
      <c r="M18" s="28">
        <v>578</v>
      </c>
      <c r="N18" s="28">
        <v>512</v>
      </c>
      <c r="O18" s="28">
        <v>482</v>
      </c>
      <c r="P18" s="28">
        <v>571</v>
      </c>
    </row>
    <row r="19" spans="2:16">
      <c r="B19" s="14" t="s">
        <v>57</v>
      </c>
      <c r="C19" s="34">
        <v>15951</v>
      </c>
      <c r="D19" s="34">
        <v>17179</v>
      </c>
      <c r="E19" s="34">
        <v>17340</v>
      </c>
      <c r="F19" s="34">
        <v>17524</v>
      </c>
      <c r="G19" s="34">
        <v>17681</v>
      </c>
      <c r="H19" s="34">
        <v>19806</v>
      </c>
      <c r="I19" s="34">
        <v>20370</v>
      </c>
      <c r="J19" s="34">
        <v>20435</v>
      </c>
      <c r="K19" s="34">
        <v>20820</v>
      </c>
      <c r="L19" s="34">
        <v>21573</v>
      </c>
      <c r="M19" s="34">
        <v>22203</v>
      </c>
      <c r="N19" s="34">
        <v>22592</v>
      </c>
      <c r="O19" s="34">
        <v>26610</v>
      </c>
      <c r="P19" s="34">
        <v>24433</v>
      </c>
    </row>
    <row r="20" spans="2:16">
      <c r="B20" s="17" t="s">
        <v>63</v>
      </c>
      <c r="C20" s="28">
        <v>12097</v>
      </c>
      <c r="D20" s="28">
        <v>14286</v>
      </c>
      <c r="E20" s="28">
        <v>13515</v>
      </c>
      <c r="F20" s="28">
        <v>14420</v>
      </c>
      <c r="G20" s="28">
        <v>14975</v>
      </c>
      <c r="H20" s="28">
        <v>13096</v>
      </c>
      <c r="I20" s="28">
        <v>14374</v>
      </c>
      <c r="J20" s="28">
        <v>16503</v>
      </c>
      <c r="K20" s="28">
        <v>18990</v>
      </c>
      <c r="L20" s="28">
        <v>20584</v>
      </c>
      <c r="M20" s="28">
        <v>20427</v>
      </c>
      <c r="N20" s="28">
        <v>22261</v>
      </c>
      <c r="O20" s="28">
        <v>23785</v>
      </c>
      <c r="P20" s="28">
        <v>25405</v>
      </c>
    </row>
    <row r="21" spans="2:16">
      <c r="B21" s="14" t="s">
        <v>64</v>
      </c>
      <c r="C21" s="34">
        <v>1062222</v>
      </c>
      <c r="D21" s="34">
        <v>1232218</v>
      </c>
      <c r="E21" s="34">
        <v>1246152</v>
      </c>
      <c r="F21" s="34">
        <v>1374604</v>
      </c>
      <c r="G21" s="34">
        <v>1329582</v>
      </c>
      <c r="H21" s="34">
        <v>2320144</v>
      </c>
      <c r="I21" s="34">
        <v>2383537</v>
      </c>
      <c r="J21" s="34">
        <v>2446326</v>
      </c>
      <c r="K21" s="34">
        <v>2523443</v>
      </c>
      <c r="L21" s="34">
        <v>2573140</v>
      </c>
      <c r="M21" s="34">
        <v>2597045</v>
      </c>
      <c r="N21" s="34">
        <v>2469691</v>
      </c>
      <c r="O21" s="34">
        <v>2330247</v>
      </c>
      <c r="P21" s="34">
        <v>2280123</v>
      </c>
    </row>
    <row r="22" spans="2:16">
      <c r="B22" s="17" t="s">
        <v>65</v>
      </c>
      <c r="C22" s="28">
        <v>490892</v>
      </c>
      <c r="D22" s="28">
        <v>509989</v>
      </c>
      <c r="E22" s="28">
        <v>514965</v>
      </c>
      <c r="F22" s="28">
        <v>848252</v>
      </c>
      <c r="G22" s="28">
        <v>809880</v>
      </c>
      <c r="H22" s="28">
        <v>2758917</v>
      </c>
      <c r="I22" s="28">
        <v>2917067</v>
      </c>
      <c r="J22" s="28">
        <v>2991988</v>
      </c>
      <c r="K22" s="28">
        <v>3090276</v>
      </c>
      <c r="L22" s="28">
        <v>3129187</v>
      </c>
      <c r="M22" s="28">
        <v>3183199</v>
      </c>
      <c r="N22" s="28">
        <v>2984030</v>
      </c>
      <c r="O22" s="28">
        <v>2742878</v>
      </c>
      <c r="P22" s="28">
        <v>2656888</v>
      </c>
    </row>
    <row r="23" spans="2:16">
      <c r="B23" s="14" t="s">
        <v>66</v>
      </c>
      <c r="C23" s="34">
        <v>141274</v>
      </c>
      <c r="D23" s="34">
        <v>119006</v>
      </c>
      <c r="E23" s="34">
        <v>114255</v>
      </c>
      <c r="F23" s="34">
        <v>155121</v>
      </c>
      <c r="G23" s="34">
        <v>151298</v>
      </c>
      <c r="H23" s="34">
        <v>144317</v>
      </c>
      <c r="I23" s="34">
        <v>143329</v>
      </c>
      <c r="J23" s="34">
        <v>137549</v>
      </c>
      <c r="K23" s="34">
        <v>136606</v>
      </c>
      <c r="L23" s="34">
        <v>139386</v>
      </c>
      <c r="M23" s="34">
        <v>133874</v>
      </c>
      <c r="N23" s="34">
        <v>127768</v>
      </c>
      <c r="O23" s="34">
        <v>123183</v>
      </c>
      <c r="P23" s="34">
        <v>131062</v>
      </c>
    </row>
    <row r="24" spans="2:16">
      <c r="B24" s="17" t="s">
        <v>67</v>
      </c>
      <c r="C24" s="28">
        <v>1601</v>
      </c>
      <c r="D24" s="28">
        <v>1531</v>
      </c>
      <c r="E24" s="28">
        <v>1536</v>
      </c>
      <c r="F24" s="28">
        <v>1439</v>
      </c>
      <c r="G24" s="28">
        <v>1348</v>
      </c>
      <c r="H24" s="28">
        <v>5982</v>
      </c>
      <c r="I24" s="28">
        <v>6325</v>
      </c>
      <c r="J24" s="28">
        <v>6510</v>
      </c>
      <c r="K24" s="28">
        <v>6751</v>
      </c>
      <c r="L24" s="28">
        <v>6959</v>
      </c>
      <c r="M24" s="28">
        <v>7095</v>
      </c>
      <c r="N24" s="28">
        <v>6662</v>
      </c>
      <c r="O24" s="28">
        <v>6108</v>
      </c>
      <c r="P24" s="28">
        <v>6058</v>
      </c>
    </row>
    <row r="25" spans="2:16">
      <c r="B25" s="14" t="s">
        <v>59</v>
      </c>
      <c r="C25" s="34">
        <v>11707</v>
      </c>
      <c r="D25" s="34">
        <v>144424</v>
      </c>
      <c r="E25" s="34">
        <v>64285</v>
      </c>
      <c r="F25" s="34">
        <v>93643</v>
      </c>
      <c r="G25" s="34">
        <v>123739</v>
      </c>
      <c r="H25" s="34">
        <v>13542</v>
      </c>
      <c r="I25" s="34">
        <v>6612</v>
      </c>
      <c r="J25" s="34">
        <v>69859</v>
      </c>
      <c r="K25" s="34">
        <v>81629</v>
      </c>
      <c r="L25" s="34">
        <v>81492</v>
      </c>
      <c r="M25" s="34">
        <v>78187</v>
      </c>
      <c r="N25" s="34">
        <v>66491</v>
      </c>
      <c r="O25" s="34">
        <v>58726</v>
      </c>
      <c r="P25" s="34">
        <v>58510</v>
      </c>
    </row>
    <row r="26" spans="2:16">
      <c r="B26" s="17" t="s">
        <v>68</v>
      </c>
      <c r="C26" s="28">
        <v>78778</v>
      </c>
      <c r="D26" s="28">
        <v>113471</v>
      </c>
      <c r="E26" s="28">
        <v>108349</v>
      </c>
      <c r="F26" s="28">
        <v>117744</v>
      </c>
      <c r="G26" s="28">
        <v>120222</v>
      </c>
      <c r="H26" s="28">
        <v>122211</v>
      </c>
      <c r="I26" s="28">
        <v>144068</v>
      </c>
      <c r="J26" s="28">
        <v>164259</v>
      </c>
      <c r="K26" s="28">
        <v>211764</v>
      </c>
      <c r="L26" s="28">
        <v>167371</v>
      </c>
      <c r="M26" s="28">
        <v>188901</v>
      </c>
      <c r="N26" s="28">
        <v>201457</v>
      </c>
      <c r="O26" s="28">
        <v>205022</v>
      </c>
      <c r="P26" s="28">
        <v>193520</v>
      </c>
    </row>
    <row r="27" spans="2:16">
      <c r="B27" s="14" t="s">
        <v>60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1846</v>
      </c>
      <c r="J27" s="34">
        <v>1918</v>
      </c>
      <c r="K27" s="34">
        <v>249</v>
      </c>
      <c r="L27" s="34">
        <v>289</v>
      </c>
      <c r="M27" s="34">
        <v>312</v>
      </c>
      <c r="N27" s="34">
        <v>282</v>
      </c>
      <c r="O27" s="34">
        <v>266</v>
      </c>
      <c r="P27" s="34">
        <v>282</v>
      </c>
    </row>
    <row r="28" spans="2:16">
      <c r="B28" s="35" t="s">
        <v>69</v>
      </c>
      <c r="C28" s="36">
        <f>SUM(C18:C27)</f>
        <v>1814889</v>
      </c>
      <c r="D28" s="36">
        <f>SUM(D18:D27)</f>
        <v>2152383</v>
      </c>
      <c r="E28" s="36">
        <f t="shared" ref="E28:N28" si="1">SUM(E18:E27)</f>
        <v>2080640</v>
      </c>
      <c r="F28" s="36">
        <f t="shared" si="1"/>
        <v>2623147</v>
      </c>
      <c r="G28" s="36">
        <f t="shared" si="1"/>
        <v>2569186</v>
      </c>
      <c r="H28" s="36">
        <f t="shared" si="1"/>
        <v>5398566</v>
      </c>
      <c r="I28" s="36">
        <f t="shared" si="1"/>
        <v>5638003</v>
      </c>
      <c r="J28" s="36">
        <f t="shared" si="1"/>
        <v>5855783</v>
      </c>
      <c r="K28" s="36">
        <f t="shared" si="1"/>
        <v>6090946</v>
      </c>
      <c r="L28" s="36">
        <f t="shared" si="1"/>
        <v>6140401</v>
      </c>
      <c r="M28" s="36">
        <f t="shared" si="1"/>
        <v>6231821</v>
      </c>
      <c r="N28" s="36">
        <f t="shared" si="1"/>
        <v>5901746</v>
      </c>
      <c r="O28" s="36">
        <v>5517307</v>
      </c>
      <c r="P28" s="36">
        <v>5376852</v>
      </c>
    </row>
    <row r="29" spans="2:16">
      <c r="B29" s="37" t="s">
        <v>70</v>
      </c>
      <c r="C29" s="38">
        <f t="shared" ref="C29:N29" si="2">C28+C16</f>
        <v>2651071</v>
      </c>
      <c r="D29" s="38">
        <f t="shared" si="2"/>
        <v>2823650</v>
      </c>
      <c r="E29" s="38">
        <f t="shared" si="2"/>
        <v>2785755</v>
      </c>
      <c r="F29" s="38">
        <f t="shared" si="2"/>
        <v>3605019</v>
      </c>
      <c r="G29" s="38">
        <f t="shared" si="2"/>
        <v>3576339</v>
      </c>
      <c r="H29" s="38">
        <f t="shared" si="2"/>
        <v>6593663</v>
      </c>
      <c r="I29" s="38">
        <f t="shared" si="2"/>
        <v>7079325</v>
      </c>
      <c r="J29" s="38">
        <f t="shared" si="2"/>
        <v>7186965</v>
      </c>
      <c r="K29" s="38">
        <f t="shared" si="2"/>
        <v>7656711</v>
      </c>
      <c r="L29" s="38">
        <f t="shared" si="2"/>
        <v>7689552</v>
      </c>
      <c r="M29" s="38">
        <f t="shared" si="2"/>
        <v>7900406</v>
      </c>
      <c r="N29" s="38">
        <f t="shared" si="2"/>
        <v>7492490</v>
      </c>
      <c r="O29" s="38">
        <v>7149740</v>
      </c>
      <c r="P29" s="38">
        <v>7080720</v>
      </c>
    </row>
    <row r="30" spans="2:16"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</row>
    <row r="31" spans="2:16">
      <c r="B31" s="25" t="s">
        <v>71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</row>
    <row r="32" spans="2:16">
      <c r="B32" s="31" t="s">
        <v>72</v>
      </c>
      <c r="C32" s="32"/>
      <c r="D32" s="32"/>
      <c r="E32" s="32"/>
      <c r="F32" s="32"/>
      <c r="G32" s="32"/>
      <c r="H32" s="33"/>
      <c r="I32" s="33"/>
      <c r="J32" s="33"/>
      <c r="K32" s="33"/>
      <c r="L32" s="33"/>
      <c r="M32" s="32"/>
      <c r="N32" s="32"/>
      <c r="O32" s="32"/>
      <c r="P32" s="32"/>
    </row>
    <row r="33" spans="2:16">
      <c r="B33" s="17" t="s">
        <v>73</v>
      </c>
      <c r="C33" s="28">
        <v>18444</v>
      </c>
      <c r="D33" s="28">
        <v>29731</v>
      </c>
      <c r="E33" s="28">
        <v>105534</v>
      </c>
      <c r="F33" s="28">
        <v>652845</v>
      </c>
      <c r="G33" s="28">
        <v>696961</v>
      </c>
      <c r="H33" s="28">
        <v>2040980</v>
      </c>
      <c r="I33" s="28">
        <v>2241625</v>
      </c>
      <c r="J33" s="28">
        <v>379389</v>
      </c>
      <c r="K33" s="28">
        <v>480813</v>
      </c>
      <c r="L33" s="28">
        <v>385300</v>
      </c>
      <c r="M33" s="28">
        <v>459704</v>
      </c>
      <c r="N33" s="28">
        <v>516417</v>
      </c>
      <c r="O33" s="28">
        <v>581802</v>
      </c>
      <c r="P33" s="28">
        <v>654233</v>
      </c>
    </row>
    <row r="34" spans="2:16">
      <c r="B34" s="14" t="s">
        <v>74</v>
      </c>
      <c r="C34" s="34">
        <v>18649</v>
      </c>
      <c r="D34" s="34">
        <v>16883</v>
      </c>
      <c r="E34" s="34">
        <v>19608</v>
      </c>
      <c r="F34" s="34">
        <v>22614</v>
      </c>
      <c r="G34" s="34">
        <v>25133</v>
      </c>
      <c r="H34" s="34">
        <v>28084</v>
      </c>
      <c r="I34" s="34">
        <v>29458</v>
      </c>
      <c r="J34" s="34">
        <v>29698</v>
      </c>
      <c r="K34" s="34">
        <v>30942</v>
      </c>
      <c r="L34" s="34">
        <v>31867</v>
      </c>
      <c r="M34" s="34">
        <v>31637</v>
      </c>
      <c r="N34" s="34">
        <v>31363</v>
      </c>
      <c r="O34" s="34">
        <v>30568</v>
      </c>
      <c r="P34" s="34">
        <v>32459</v>
      </c>
    </row>
    <row r="35" spans="2:16">
      <c r="B35" s="17" t="s">
        <v>75</v>
      </c>
      <c r="C35" s="28">
        <v>351247</v>
      </c>
      <c r="D35" s="28">
        <v>454098</v>
      </c>
      <c r="E35" s="28">
        <v>382121</v>
      </c>
      <c r="F35" s="28">
        <v>465743</v>
      </c>
      <c r="G35" s="28">
        <v>458735</v>
      </c>
      <c r="H35" s="28">
        <v>512587</v>
      </c>
      <c r="I35" s="28">
        <v>552076</v>
      </c>
      <c r="J35" s="28">
        <v>602306</v>
      </c>
      <c r="K35" s="28">
        <v>636696</v>
      </c>
      <c r="L35" s="28">
        <v>749349</v>
      </c>
      <c r="M35" s="28">
        <v>805183</v>
      </c>
      <c r="N35" s="28">
        <v>843101</v>
      </c>
      <c r="O35" s="28">
        <v>865821</v>
      </c>
      <c r="P35" s="28">
        <v>931265</v>
      </c>
    </row>
    <row r="36" spans="2:16">
      <c r="B36" s="14" t="s">
        <v>76</v>
      </c>
      <c r="C36" s="34">
        <v>109784</v>
      </c>
      <c r="D36" s="34">
        <v>122393</v>
      </c>
      <c r="E36" s="34">
        <v>136171</v>
      </c>
      <c r="F36" s="34">
        <v>227291</v>
      </c>
      <c r="G36" s="34">
        <v>227320</v>
      </c>
      <c r="H36" s="34">
        <v>216163</v>
      </c>
      <c r="I36" s="34">
        <v>284570</v>
      </c>
      <c r="J36" s="34">
        <v>351554</v>
      </c>
      <c r="K36" s="34">
        <v>400932</v>
      </c>
      <c r="L36" s="34">
        <v>463600</v>
      </c>
      <c r="M36" s="34">
        <v>514201</v>
      </c>
      <c r="N36" s="34">
        <v>485238</v>
      </c>
      <c r="O36" s="34">
        <v>312989</v>
      </c>
      <c r="P36" s="34">
        <v>289563</v>
      </c>
    </row>
    <row r="37" spans="2:16">
      <c r="B37" s="17" t="s">
        <v>77</v>
      </c>
      <c r="C37" s="28">
        <v>7932</v>
      </c>
      <c r="D37" s="28">
        <v>11085</v>
      </c>
      <c r="E37" s="28">
        <v>11579</v>
      </c>
      <c r="F37" s="28">
        <v>11410</v>
      </c>
      <c r="G37" s="28">
        <v>10187</v>
      </c>
      <c r="H37" s="28">
        <v>19974</v>
      </c>
      <c r="I37" s="28">
        <v>65138</v>
      </c>
      <c r="J37" s="28">
        <v>20399</v>
      </c>
      <c r="K37" s="28">
        <v>20937</v>
      </c>
      <c r="L37" s="28">
        <v>19074</v>
      </c>
      <c r="M37" s="28">
        <v>18555</v>
      </c>
      <c r="N37" s="28">
        <v>16677</v>
      </c>
      <c r="O37" s="28">
        <v>18516</v>
      </c>
      <c r="P37" s="28">
        <v>12246</v>
      </c>
    </row>
    <row r="38" spans="2:16">
      <c r="B38" s="14" t="s">
        <v>59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15317</v>
      </c>
      <c r="I38" s="34">
        <v>8743</v>
      </c>
      <c r="J38" s="34">
        <v>0</v>
      </c>
      <c r="K38" s="34">
        <v>12423</v>
      </c>
      <c r="L38" s="34">
        <v>0</v>
      </c>
      <c r="M38" s="34">
        <v>0</v>
      </c>
      <c r="N38" s="34">
        <v>0</v>
      </c>
      <c r="O38" s="34">
        <v>16088</v>
      </c>
      <c r="P38" s="34">
        <v>15273</v>
      </c>
    </row>
    <row r="39" spans="2:16">
      <c r="B39" s="17" t="s">
        <v>78</v>
      </c>
      <c r="C39" s="28">
        <v>60245</v>
      </c>
      <c r="D39" s="28">
        <v>63969</v>
      </c>
      <c r="E39" s="28">
        <v>64638</v>
      </c>
      <c r="F39" s="28">
        <v>59632</v>
      </c>
      <c r="G39" s="28">
        <v>65924</v>
      </c>
      <c r="H39" s="28">
        <v>0</v>
      </c>
      <c r="I39" s="28">
        <v>76519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</row>
    <row r="40" spans="2:16">
      <c r="B40" s="14" t="s">
        <v>79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11699</v>
      </c>
      <c r="I40" s="34">
        <v>0</v>
      </c>
      <c r="J40" s="34">
        <v>34266</v>
      </c>
      <c r="K40" s="34">
        <v>51426</v>
      </c>
      <c r="L40" s="34">
        <v>39853</v>
      </c>
      <c r="M40" s="34">
        <v>51261</v>
      </c>
      <c r="N40" s="34">
        <v>44702</v>
      </c>
      <c r="O40" s="34">
        <v>30443</v>
      </c>
      <c r="P40" s="34">
        <v>10098</v>
      </c>
    </row>
    <row r="41" spans="2:16">
      <c r="B41" s="17" t="s">
        <v>80</v>
      </c>
      <c r="C41" s="28">
        <v>446</v>
      </c>
      <c r="D41" s="28">
        <v>326</v>
      </c>
      <c r="E41" s="28">
        <v>290</v>
      </c>
      <c r="F41" s="28">
        <v>241</v>
      </c>
      <c r="G41" s="28">
        <v>198</v>
      </c>
      <c r="H41" s="28">
        <v>313</v>
      </c>
      <c r="I41" s="28">
        <v>303</v>
      </c>
      <c r="J41" s="28">
        <v>307</v>
      </c>
      <c r="K41" s="28">
        <v>167</v>
      </c>
      <c r="L41" s="28">
        <v>267</v>
      </c>
      <c r="M41" s="28">
        <v>244</v>
      </c>
      <c r="N41" s="28">
        <v>204</v>
      </c>
      <c r="O41" s="28">
        <v>166</v>
      </c>
      <c r="P41" s="28">
        <v>138</v>
      </c>
    </row>
    <row r="42" spans="2:16">
      <c r="B42" s="37" t="s">
        <v>81</v>
      </c>
      <c r="C42" s="38">
        <f>SUM(C33:C41)</f>
        <v>566747</v>
      </c>
      <c r="D42" s="38">
        <f t="shared" ref="D42:N42" si="3">SUM(D33:D41)</f>
        <v>698485</v>
      </c>
      <c r="E42" s="38">
        <f t="shared" si="3"/>
        <v>719941</v>
      </c>
      <c r="F42" s="38">
        <f t="shared" si="3"/>
        <v>1439776</v>
      </c>
      <c r="G42" s="38">
        <f t="shared" si="3"/>
        <v>1484458</v>
      </c>
      <c r="H42" s="38">
        <f t="shared" si="3"/>
        <v>2845117</v>
      </c>
      <c r="I42" s="38">
        <f t="shared" si="3"/>
        <v>3258432</v>
      </c>
      <c r="J42" s="38">
        <f t="shared" si="3"/>
        <v>1417919</v>
      </c>
      <c r="K42" s="38">
        <f t="shared" si="3"/>
        <v>1634336</v>
      </c>
      <c r="L42" s="38">
        <f t="shared" si="3"/>
        <v>1689310</v>
      </c>
      <c r="M42" s="38">
        <f t="shared" si="3"/>
        <v>1880785</v>
      </c>
      <c r="N42" s="38">
        <f t="shared" si="3"/>
        <v>1937702</v>
      </c>
      <c r="O42" s="38">
        <v>1856393</v>
      </c>
      <c r="P42" s="38">
        <v>1945275</v>
      </c>
    </row>
    <row r="43" spans="2:16">
      <c r="B43" s="39" t="s">
        <v>82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2:16">
      <c r="B44" s="14" t="s">
        <v>73</v>
      </c>
      <c r="C44" s="34">
        <v>1190225</v>
      </c>
      <c r="D44" s="34">
        <v>1322713</v>
      </c>
      <c r="E44" s="34">
        <v>1257870</v>
      </c>
      <c r="F44" s="34">
        <v>1338156</v>
      </c>
      <c r="G44" s="34">
        <v>1369930</v>
      </c>
      <c r="H44" s="34">
        <v>1307667</v>
      </c>
      <c r="I44" s="34">
        <v>1288906</v>
      </c>
      <c r="J44" s="34">
        <v>3031107</v>
      </c>
      <c r="K44" s="34">
        <v>3204538</v>
      </c>
      <c r="L44" s="34">
        <v>3376282</v>
      </c>
      <c r="M44" s="34">
        <v>3368901</v>
      </c>
      <c r="N44" s="34">
        <v>3263415</v>
      </c>
      <c r="O44" s="34">
        <v>3020555</v>
      </c>
      <c r="P44" s="34">
        <v>2965541</v>
      </c>
    </row>
    <row r="45" spans="2:16">
      <c r="B45" s="17" t="s">
        <v>74</v>
      </c>
      <c r="C45" s="28">
        <v>127519</v>
      </c>
      <c r="D45" s="28">
        <v>123700</v>
      </c>
      <c r="E45" s="28">
        <v>109974</v>
      </c>
      <c r="F45" s="28">
        <v>151082</v>
      </c>
      <c r="G45" s="28">
        <v>147444</v>
      </c>
      <c r="H45" s="28">
        <v>134838</v>
      </c>
      <c r="I45" s="28">
        <v>130678</v>
      </c>
      <c r="J45" s="28">
        <v>124244</v>
      </c>
      <c r="K45" s="28">
        <v>125573</v>
      </c>
      <c r="L45" s="28">
        <v>126178</v>
      </c>
      <c r="M45" s="28">
        <v>120168</v>
      </c>
      <c r="N45" s="28">
        <v>115821</v>
      </c>
      <c r="O45" s="28">
        <v>108347</v>
      </c>
      <c r="P45" s="28">
        <v>115429</v>
      </c>
    </row>
    <row r="46" spans="2:16">
      <c r="B46" s="14" t="s">
        <v>75</v>
      </c>
      <c r="C46" s="34">
        <v>4782</v>
      </c>
      <c r="D46" s="34">
        <v>1938</v>
      </c>
      <c r="E46" s="34">
        <v>1327</v>
      </c>
      <c r="F46" s="34">
        <v>664</v>
      </c>
      <c r="G46" s="34">
        <v>261</v>
      </c>
      <c r="H46" s="34">
        <v>73</v>
      </c>
      <c r="I46" s="34">
        <v>3948</v>
      </c>
      <c r="J46" s="34">
        <v>4417</v>
      </c>
      <c r="K46" s="34">
        <v>4118</v>
      </c>
      <c r="L46" s="34">
        <v>3906</v>
      </c>
      <c r="M46" s="34">
        <v>4144</v>
      </c>
      <c r="N46" s="34">
        <v>3599</v>
      </c>
      <c r="O46" s="34">
        <v>3141</v>
      </c>
      <c r="P46" s="34">
        <v>2741</v>
      </c>
    </row>
    <row r="47" spans="2:16">
      <c r="B47" s="17" t="s">
        <v>76</v>
      </c>
      <c r="C47" s="28">
        <v>24214</v>
      </c>
      <c r="D47" s="28">
        <v>26071</v>
      </c>
      <c r="E47" s="28">
        <v>26071</v>
      </c>
      <c r="F47" s="28">
        <v>166712</v>
      </c>
      <c r="G47" s="28">
        <v>160535</v>
      </c>
      <c r="H47" s="28">
        <v>277181</v>
      </c>
      <c r="I47" s="28">
        <v>280700</v>
      </c>
      <c r="J47" s="28">
        <v>234604</v>
      </c>
      <c r="K47" s="28">
        <v>240074</v>
      </c>
      <c r="L47" s="28">
        <v>221132</v>
      </c>
      <c r="M47" s="28">
        <v>267031</v>
      </c>
      <c r="N47" s="28">
        <v>87780</v>
      </c>
      <c r="O47" s="28">
        <v>74679</v>
      </c>
      <c r="P47" s="28">
        <v>73150</v>
      </c>
    </row>
    <row r="48" spans="2:16">
      <c r="B48" s="14" t="s">
        <v>59</v>
      </c>
      <c r="C48" s="34">
        <v>33594</v>
      </c>
      <c r="D48" s="34">
        <v>50892</v>
      </c>
      <c r="E48" s="34">
        <v>16539</v>
      </c>
      <c r="F48" s="34">
        <v>24603</v>
      </c>
      <c r="G48" s="34">
        <v>28416</v>
      </c>
      <c r="H48" s="34">
        <v>0</v>
      </c>
      <c r="I48" s="34">
        <v>6465</v>
      </c>
      <c r="J48" s="34">
        <v>668</v>
      </c>
      <c r="K48" s="34">
        <v>0</v>
      </c>
      <c r="L48" s="34">
        <v>0</v>
      </c>
      <c r="M48" s="34">
        <v>0</v>
      </c>
      <c r="N48" s="34">
        <v>42218</v>
      </c>
      <c r="O48" s="34">
        <v>52106</v>
      </c>
      <c r="P48" s="34">
        <v>27097</v>
      </c>
    </row>
    <row r="49" spans="2:16">
      <c r="B49" s="17" t="s">
        <v>83</v>
      </c>
      <c r="C49" s="28">
        <v>51154</v>
      </c>
      <c r="D49" s="28">
        <v>53574</v>
      </c>
      <c r="E49" s="28">
        <v>57750</v>
      </c>
      <c r="F49" s="28">
        <v>67971</v>
      </c>
      <c r="G49" s="28">
        <v>42221</v>
      </c>
      <c r="H49" s="28">
        <v>470159</v>
      </c>
      <c r="I49" s="28">
        <v>502386</v>
      </c>
      <c r="J49" s="28">
        <v>518943</v>
      </c>
      <c r="K49" s="28">
        <v>523271</v>
      </c>
      <c r="L49" s="28">
        <v>495826</v>
      </c>
      <c r="M49" s="28">
        <v>459568</v>
      </c>
      <c r="N49" s="28">
        <v>406977</v>
      </c>
      <c r="O49" s="28">
        <v>365078</v>
      </c>
      <c r="P49" s="28">
        <v>328370</v>
      </c>
    </row>
    <row r="50" spans="2:16">
      <c r="B50" s="14" t="s">
        <v>80</v>
      </c>
      <c r="C50" s="34">
        <v>765</v>
      </c>
      <c r="D50" s="34">
        <v>366</v>
      </c>
      <c r="E50" s="34">
        <v>289</v>
      </c>
      <c r="F50" s="34">
        <v>211</v>
      </c>
      <c r="G50" s="34">
        <v>149</v>
      </c>
      <c r="H50" s="34">
        <v>567</v>
      </c>
      <c r="I50" s="34">
        <v>554</v>
      </c>
      <c r="J50" s="34">
        <v>571</v>
      </c>
      <c r="K50" s="34">
        <v>514</v>
      </c>
      <c r="L50" s="34">
        <v>352</v>
      </c>
      <c r="M50" s="34">
        <v>305</v>
      </c>
      <c r="N50" s="34">
        <v>252</v>
      </c>
      <c r="O50" s="34">
        <v>212</v>
      </c>
      <c r="P50" s="34">
        <v>177</v>
      </c>
    </row>
    <row r="51" spans="2:16">
      <c r="B51" s="35" t="s">
        <v>84</v>
      </c>
      <c r="C51" s="36">
        <f t="shared" ref="C51:N51" si="4">SUM(C44:C50)</f>
        <v>1432253</v>
      </c>
      <c r="D51" s="36">
        <f t="shared" si="4"/>
        <v>1579254</v>
      </c>
      <c r="E51" s="36">
        <f t="shared" si="4"/>
        <v>1469820</v>
      </c>
      <c r="F51" s="36">
        <f t="shared" si="4"/>
        <v>1749399</v>
      </c>
      <c r="G51" s="36">
        <f t="shared" si="4"/>
        <v>1748956</v>
      </c>
      <c r="H51" s="36">
        <f t="shared" si="4"/>
        <v>2190485</v>
      </c>
      <c r="I51" s="36">
        <f t="shared" si="4"/>
        <v>2213637</v>
      </c>
      <c r="J51" s="36">
        <f t="shared" si="4"/>
        <v>3914554</v>
      </c>
      <c r="K51" s="36">
        <f t="shared" si="4"/>
        <v>4098088</v>
      </c>
      <c r="L51" s="36">
        <f t="shared" si="4"/>
        <v>4223676</v>
      </c>
      <c r="M51" s="36">
        <f t="shared" si="4"/>
        <v>4220117</v>
      </c>
      <c r="N51" s="36">
        <f t="shared" si="4"/>
        <v>3920062</v>
      </c>
      <c r="O51" s="36">
        <v>3624118</v>
      </c>
      <c r="P51" s="36">
        <v>3512505</v>
      </c>
    </row>
    <row r="52" spans="2:16">
      <c r="B52" s="37" t="s">
        <v>85</v>
      </c>
      <c r="C52" s="38">
        <f t="shared" ref="C52:N52" si="5">C51+C42</f>
        <v>1999000</v>
      </c>
      <c r="D52" s="38">
        <f t="shared" si="5"/>
        <v>2277739</v>
      </c>
      <c r="E52" s="38">
        <f t="shared" si="5"/>
        <v>2189761</v>
      </c>
      <c r="F52" s="38">
        <f t="shared" si="5"/>
        <v>3189175</v>
      </c>
      <c r="G52" s="38">
        <f t="shared" si="5"/>
        <v>3233414</v>
      </c>
      <c r="H52" s="38">
        <f t="shared" si="5"/>
        <v>5035602</v>
      </c>
      <c r="I52" s="38">
        <f t="shared" si="5"/>
        <v>5472069</v>
      </c>
      <c r="J52" s="38">
        <f t="shared" si="5"/>
        <v>5332473</v>
      </c>
      <c r="K52" s="38">
        <f t="shared" si="5"/>
        <v>5732424</v>
      </c>
      <c r="L52" s="38">
        <f t="shared" si="5"/>
        <v>5912986</v>
      </c>
      <c r="M52" s="38">
        <f t="shared" si="5"/>
        <v>6100902</v>
      </c>
      <c r="N52" s="38">
        <f t="shared" si="5"/>
        <v>5857764</v>
      </c>
      <c r="O52" s="38">
        <v>5480511</v>
      </c>
      <c r="P52" s="38">
        <v>5457780</v>
      </c>
    </row>
    <row r="53" spans="2:16"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16">
      <c r="B54" s="25" t="s">
        <v>86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16">
      <c r="B55" s="14" t="s">
        <v>87</v>
      </c>
      <c r="C55" s="34">
        <v>236547</v>
      </c>
      <c r="D55" s="34">
        <v>236547</v>
      </c>
      <c r="E55" s="34">
        <v>236547</v>
      </c>
      <c r="F55" s="34">
        <v>236547</v>
      </c>
      <c r="G55" s="34">
        <v>236547</v>
      </c>
      <c r="H55" s="34">
        <v>236547</v>
      </c>
      <c r="I55" s="34">
        <v>236547</v>
      </c>
      <c r="J55" s="34">
        <v>236547</v>
      </c>
      <c r="K55" s="34">
        <v>8820</v>
      </c>
      <c r="L55" s="34">
        <v>8820</v>
      </c>
      <c r="M55" s="34">
        <v>17385</v>
      </c>
      <c r="N55" s="34">
        <v>17385</v>
      </c>
      <c r="O55" s="34">
        <v>17387</v>
      </c>
      <c r="P55" s="34">
        <v>17387</v>
      </c>
    </row>
    <row r="56" spans="2:16">
      <c r="B56" s="17" t="s">
        <v>88</v>
      </c>
      <c r="C56" s="28">
        <v>386045</v>
      </c>
      <c r="D56" s="28">
        <v>386045</v>
      </c>
      <c r="E56" s="28">
        <v>386045</v>
      </c>
      <c r="F56" s="28">
        <v>386045</v>
      </c>
      <c r="G56" s="28">
        <v>386045</v>
      </c>
      <c r="H56" s="28">
        <v>386045</v>
      </c>
      <c r="I56" s="28">
        <v>386045</v>
      </c>
      <c r="J56" s="28">
        <v>386045</v>
      </c>
      <c r="K56" s="28">
        <v>0</v>
      </c>
      <c r="L56" s="28">
        <v>0</v>
      </c>
      <c r="M56" s="28">
        <v>1208496</v>
      </c>
      <c r="N56" s="28">
        <v>1207515</v>
      </c>
      <c r="O56" s="28">
        <v>1211147</v>
      </c>
      <c r="P56" s="28">
        <v>1208586</v>
      </c>
    </row>
    <row r="57" spans="2:16">
      <c r="B57" s="14" t="s">
        <v>89</v>
      </c>
      <c r="C57" s="34">
        <v>-9038</v>
      </c>
      <c r="D57" s="34">
        <v>-81285</v>
      </c>
      <c r="E57" s="34">
        <v>-42989</v>
      </c>
      <c r="F57" s="34">
        <v>-271560</v>
      </c>
      <c r="G57" s="34">
        <v>-337562</v>
      </c>
      <c r="H57" s="34">
        <v>533369</v>
      </c>
      <c r="I57" s="34">
        <v>646882</v>
      </c>
      <c r="J57" s="34">
        <v>770023</v>
      </c>
      <c r="K57" s="34">
        <v>1757757</v>
      </c>
      <c r="L57" s="34">
        <v>1823364</v>
      </c>
      <c r="M57" s="34">
        <v>794851</v>
      </c>
      <c r="N57" s="34">
        <v>631128</v>
      </c>
      <c r="O57" s="34">
        <v>572886</v>
      </c>
      <c r="P57" s="34">
        <v>524776</v>
      </c>
    </row>
    <row r="58" spans="2:16">
      <c r="B58" s="17" t="s">
        <v>90</v>
      </c>
      <c r="C58" s="28">
        <v>-12623</v>
      </c>
      <c r="D58" s="28">
        <v>-45490</v>
      </c>
      <c r="E58" s="28">
        <v>-35209</v>
      </c>
      <c r="F58" s="28">
        <v>-56751</v>
      </c>
      <c r="G58" s="28">
        <v>-61215</v>
      </c>
      <c r="H58" s="28">
        <v>-90982</v>
      </c>
      <c r="I58" s="28">
        <v>-145186</v>
      </c>
      <c r="J58" s="28">
        <v>-109866</v>
      </c>
      <c r="K58" s="28">
        <v>-152597</v>
      </c>
      <c r="L58" s="28">
        <v>-366899</v>
      </c>
      <c r="M58" s="28">
        <v>-379955</v>
      </c>
      <c r="N58" s="28">
        <v>-375914</v>
      </c>
      <c r="O58" s="28">
        <v>-282262</v>
      </c>
      <c r="P58" s="28">
        <v>-273533</v>
      </c>
    </row>
    <row r="59" spans="2:16" ht="25.5">
      <c r="B59" s="40" t="s">
        <v>91</v>
      </c>
      <c r="C59" s="38">
        <f t="shared" ref="C59:N59" si="6">SUM(C55:C58)</f>
        <v>600931</v>
      </c>
      <c r="D59" s="38">
        <f t="shared" si="6"/>
        <v>495817</v>
      </c>
      <c r="E59" s="38">
        <f t="shared" si="6"/>
        <v>544394</v>
      </c>
      <c r="F59" s="38">
        <f t="shared" si="6"/>
        <v>294281</v>
      </c>
      <c r="G59" s="38">
        <f t="shared" si="6"/>
        <v>223815</v>
      </c>
      <c r="H59" s="38">
        <f t="shared" si="6"/>
        <v>1064979</v>
      </c>
      <c r="I59" s="38">
        <f t="shared" si="6"/>
        <v>1124288</v>
      </c>
      <c r="J59" s="38">
        <f t="shared" si="6"/>
        <v>1282749</v>
      </c>
      <c r="K59" s="38">
        <f t="shared" si="6"/>
        <v>1613980</v>
      </c>
      <c r="L59" s="38">
        <f t="shared" si="6"/>
        <v>1465285</v>
      </c>
      <c r="M59" s="38">
        <f t="shared" si="6"/>
        <v>1640777</v>
      </c>
      <c r="N59" s="38">
        <f t="shared" si="6"/>
        <v>1480114</v>
      </c>
      <c r="O59" s="38">
        <v>1519158</v>
      </c>
      <c r="P59" s="38">
        <v>1477216</v>
      </c>
    </row>
    <row r="60" spans="2:16">
      <c r="B60" s="17" t="s">
        <v>92</v>
      </c>
      <c r="C60" s="28">
        <v>51140</v>
      </c>
      <c r="D60" s="28">
        <v>50094</v>
      </c>
      <c r="E60" s="28">
        <v>51600</v>
      </c>
      <c r="F60" s="28">
        <v>121563</v>
      </c>
      <c r="G60" s="28">
        <v>119110</v>
      </c>
      <c r="H60" s="28">
        <v>493082</v>
      </c>
      <c r="I60" s="28">
        <v>482968</v>
      </c>
      <c r="J60" s="28">
        <v>571743</v>
      </c>
      <c r="K60" s="28">
        <v>310307</v>
      </c>
      <c r="L60" s="28">
        <v>311281</v>
      </c>
      <c r="M60" s="28">
        <v>158727</v>
      </c>
      <c r="N60" s="28">
        <v>154612</v>
      </c>
      <c r="O60" s="28">
        <v>150071</v>
      </c>
      <c r="P60" s="28">
        <v>145724</v>
      </c>
    </row>
    <row r="61" spans="2:16">
      <c r="B61" s="37" t="s">
        <v>93</v>
      </c>
      <c r="C61" s="38">
        <f>C59+C60</f>
        <v>652071</v>
      </c>
      <c r="D61" s="38">
        <f t="shared" ref="D61:N61" si="7">D59+D60</f>
        <v>545911</v>
      </c>
      <c r="E61" s="38">
        <f t="shared" si="7"/>
        <v>595994</v>
      </c>
      <c r="F61" s="38">
        <f t="shared" si="7"/>
        <v>415844</v>
      </c>
      <c r="G61" s="38">
        <f t="shared" si="7"/>
        <v>342925</v>
      </c>
      <c r="H61" s="38">
        <f t="shared" si="7"/>
        <v>1558061</v>
      </c>
      <c r="I61" s="38">
        <f t="shared" si="7"/>
        <v>1607256</v>
      </c>
      <c r="J61" s="38">
        <f t="shared" si="7"/>
        <v>1854492</v>
      </c>
      <c r="K61" s="38">
        <f t="shared" si="7"/>
        <v>1924287</v>
      </c>
      <c r="L61" s="38">
        <f t="shared" si="7"/>
        <v>1776566</v>
      </c>
      <c r="M61" s="38">
        <f t="shared" si="7"/>
        <v>1799504</v>
      </c>
      <c r="N61" s="38">
        <f t="shared" si="7"/>
        <v>1634726</v>
      </c>
      <c r="O61" s="38">
        <v>1669229</v>
      </c>
      <c r="P61" s="38">
        <v>1622940</v>
      </c>
    </row>
    <row r="62" spans="2:16">
      <c r="B62" s="35" t="s">
        <v>94</v>
      </c>
      <c r="C62" s="36">
        <f t="shared" ref="C62:N62" si="8">C61+C52</f>
        <v>2651071</v>
      </c>
      <c r="D62" s="36">
        <f t="shared" si="8"/>
        <v>2823650</v>
      </c>
      <c r="E62" s="36">
        <f t="shared" si="8"/>
        <v>2785755</v>
      </c>
      <c r="F62" s="36">
        <f t="shared" si="8"/>
        <v>3605019</v>
      </c>
      <c r="G62" s="36">
        <f t="shared" si="8"/>
        <v>3576339</v>
      </c>
      <c r="H62" s="36">
        <f t="shared" si="8"/>
        <v>6593663</v>
      </c>
      <c r="I62" s="36">
        <f t="shared" si="8"/>
        <v>7079325</v>
      </c>
      <c r="J62" s="36">
        <f t="shared" si="8"/>
        <v>7186965</v>
      </c>
      <c r="K62" s="36">
        <f t="shared" si="8"/>
        <v>7656711</v>
      </c>
      <c r="L62" s="36">
        <f t="shared" si="8"/>
        <v>7689552</v>
      </c>
      <c r="M62" s="36">
        <f t="shared" si="8"/>
        <v>7900406</v>
      </c>
      <c r="N62" s="36">
        <f t="shared" si="8"/>
        <v>7492490</v>
      </c>
      <c r="O62" s="36">
        <v>7149740</v>
      </c>
      <c r="P62" s="36">
        <v>7080720</v>
      </c>
    </row>
    <row r="63" spans="2:16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2:16"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</row>
    <row r="67" spans="12:12">
      <c r="L67" s="42"/>
    </row>
    <row r="68" spans="12:12">
      <c r="L68" s="41"/>
    </row>
    <row r="70" spans="12:12">
      <c r="L70" s="4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4D3C-ECFB-46A2-B7B0-20B2E80529E0}">
  <dimension ref="A2:T51"/>
  <sheetViews>
    <sheetView showGridLines="0" zoomScale="85" zoomScaleNormal="85" workbookViewId="0">
      <pane xSplit="2" ySplit="7" topLeftCell="E8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21.28515625" defaultRowHeight="13.5"/>
  <cols>
    <col min="1" max="1" width="6.7109375" style="8" bestFit="1" customWidth="1"/>
    <col min="2" max="2" width="68" style="8" bestFit="1" customWidth="1"/>
    <col min="3" max="3" width="9.5703125" style="8" customWidth="1"/>
    <col min="4" max="4" width="10.28515625" style="8" bestFit="1" customWidth="1"/>
    <col min="5" max="7" width="8.7109375" style="8" bestFit="1" customWidth="1"/>
    <col min="8" max="8" width="9.7109375" style="8" bestFit="1" customWidth="1"/>
    <col min="9" max="9" width="10.28515625" style="8" bestFit="1" customWidth="1"/>
    <col min="10" max="10" width="9" style="8" bestFit="1" customWidth="1"/>
    <col min="11" max="11" width="9.5703125" style="8" bestFit="1" customWidth="1"/>
    <col min="12" max="12" width="9.7109375" style="8" bestFit="1" customWidth="1"/>
    <col min="13" max="13" width="9.5703125" style="8" bestFit="1" customWidth="1"/>
    <col min="14" max="14" width="10.28515625" style="8" bestFit="1" customWidth="1"/>
    <col min="15" max="15" width="9.5703125" style="10" bestFit="1" customWidth="1"/>
    <col min="16" max="16" width="9.5703125" style="10" customWidth="1"/>
    <col min="17" max="17" width="10.28515625" style="43" customWidth="1"/>
    <col min="18" max="18" width="9.42578125" style="43" customWidth="1"/>
    <col min="19" max="19" width="10" style="43" bestFit="1" customWidth="1"/>
    <col min="20" max="16384" width="21.28515625" style="43"/>
  </cols>
  <sheetData>
    <row r="2" spans="1:20" s="44" customFormat="1" ht="12.75">
      <c r="A2" s="1"/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0" s="45" customFormat="1">
      <c r="A3" s="3"/>
      <c r="B3" s="2" t="s">
        <v>220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0" s="45" customFormat="1">
      <c r="A4" s="3"/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0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  <c r="S5" s="4"/>
    </row>
    <row r="6" spans="1:20" ht="14.25">
      <c r="A6" s="7"/>
      <c r="D6" s="9"/>
      <c r="I6" s="9"/>
      <c r="N6" s="9"/>
      <c r="Q6" s="10"/>
      <c r="R6" s="10"/>
      <c r="S6" s="10"/>
    </row>
    <row r="7" spans="1:20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208</v>
      </c>
      <c r="R7" s="12" t="s">
        <v>211</v>
      </c>
      <c r="S7" s="12" t="s">
        <v>212</v>
      </c>
    </row>
    <row r="8" spans="1:20">
      <c r="B8" s="7" t="s">
        <v>95</v>
      </c>
      <c r="Q8" s="10"/>
      <c r="R8" s="10"/>
      <c r="S8" s="10"/>
    </row>
    <row r="9" spans="1:20" s="45" customFormat="1" ht="14.25">
      <c r="A9" s="3"/>
      <c r="B9" s="64" t="s">
        <v>180</v>
      </c>
      <c r="C9" s="15">
        <v>566358</v>
      </c>
      <c r="D9" s="15">
        <v>630545</v>
      </c>
      <c r="E9" s="15">
        <v>172133</v>
      </c>
      <c r="F9" s="15">
        <v>175663</v>
      </c>
      <c r="G9" s="15">
        <v>181475</v>
      </c>
      <c r="H9" s="15">
        <v>186793</v>
      </c>
      <c r="I9" s="15">
        <v>716064</v>
      </c>
      <c r="J9" s="15">
        <v>213726</v>
      </c>
      <c r="K9" s="15">
        <v>177858</v>
      </c>
      <c r="L9" s="15">
        <v>278851</v>
      </c>
      <c r="M9" s="15">
        <v>243747</v>
      </c>
      <c r="N9" s="15">
        <v>914182</v>
      </c>
      <c r="O9" s="15">
        <v>252196</v>
      </c>
      <c r="P9" s="15">
        <v>256336</v>
      </c>
      <c r="Q9" s="15">
        <v>275189</v>
      </c>
      <c r="R9" s="15">
        <v>269237</v>
      </c>
      <c r="S9" s="15">
        <v>1052958</v>
      </c>
      <c r="T9" s="94"/>
    </row>
    <row r="10" spans="1:20" s="45" customFormat="1" ht="14.25">
      <c r="A10" s="3"/>
      <c r="B10" s="65" t="s">
        <v>181</v>
      </c>
      <c r="C10" s="16">
        <v>703726</v>
      </c>
      <c r="D10" s="16">
        <v>1092722</v>
      </c>
      <c r="E10" s="16">
        <v>260003</v>
      </c>
      <c r="F10" s="16">
        <v>337127</v>
      </c>
      <c r="G10" s="16">
        <v>359462</v>
      </c>
      <c r="H10" s="16">
        <v>558047</v>
      </c>
      <c r="I10" s="16">
        <v>1514639</v>
      </c>
      <c r="J10" s="16">
        <v>617747</v>
      </c>
      <c r="K10" s="16">
        <v>702499</v>
      </c>
      <c r="L10" s="16">
        <v>667021</v>
      </c>
      <c r="M10" s="16">
        <v>708593</v>
      </c>
      <c r="N10" s="16">
        <v>2695860</v>
      </c>
      <c r="O10" s="16">
        <v>751178</v>
      </c>
      <c r="P10" s="16">
        <v>784082</v>
      </c>
      <c r="Q10" s="16">
        <v>765595</v>
      </c>
      <c r="R10" s="16">
        <v>711599</v>
      </c>
      <c r="S10" s="16">
        <v>3012454</v>
      </c>
      <c r="T10" s="94"/>
    </row>
    <row r="11" spans="1:20" s="45" customFormat="1" ht="14.25">
      <c r="A11" s="3"/>
      <c r="B11" s="64" t="s">
        <v>182</v>
      </c>
      <c r="C11" s="15">
        <v>173698</v>
      </c>
      <c r="D11" s="15">
        <v>200452</v>
      </c>
      <c r="E11" s="15">
        <v>52165</v>
      </c>
      <c r="F11" s="15">
        <v>53254</v>
      </c>
      <c r="G11" s="15">
        <v>56061</v>
      </c>
      <c r="H11" s="15">
        <v>59425</v>
      </c>
      <c r="I11" s="15">
        <v>220905</v>
      </c>
      <c r="J11" s="15">
        <v>62473</v>
      </c>
      <c r="K11" s="15">
        <v>65529</v>
      </c>
      <c r="L11" s="15">
        <v>69284</v>
      </c>
      <c r="M11" s="15">
        <v>68579</v>
      </c>
      <c r="N11" s="15">
        <v>265865</v>
      </c>
      <c r="O11" s="15">
        <v>72655</v>
      </c>
      <c r="P11" s="15">
        <v>80066</v>
      </c>
      <c r="Q11" s="15">
        <v>85907</v>
      </c>
      <c r="R11" s="15">
        <v>82072</v>
      </c>
      <c r="S11" s="15">
        <v>320700</v>
      </c>
      <c r="T11" s="94"/>
    </row>
    <row r="12" spans="1:20" s="46" customFormat="1">
      <c r="A12" s="18"/>
      <c r="B12" s="22" t="s">
        <v>96</v>
      </c>
      <c r="C12" s="23">
        <f>SUM(C9:C11)</f>
        <v>1443782</v>
      </c>
      <c r="D12" s="23">
        <f t="shared" ref="D12:S12" si="0">SUM(D9:D11)</f>
        <v>1923719</v>
      </c>
      <c r="E12" s="23">
        <f t="shared" si="0"/>
        <v>484301</v>
      </c>
      <c r="F12" s="23">
        <f t="shared" si="0"/>
        <v>566044</v>
      </c>
      <c r="G12" s="23">
        <f t="shared" si="0"/>
        <v>596998</v>
      </c>
      <c r="H12" s="23">
        <f t="shared" si="0"/>
        <v>804265</v>
      </c>
      <c r="I12" s="23">
        <f t="shared" si="0"/>
        <v>2451608</v>
      </c>
      <c r="J12" s="23">
        <f t="shared" si="0"/>
        <v>893946</v>
      </c>
      <c r="K12" s="23">
        <f t="shared" si="0"/>
        <v>945886</v>
      </c>
      <c r="L12" s="23">
        <f t="shared" si="0"/>
        <v>1015156</v>
      </c>
      <c r="M12" s="23">
        <f t="shared" si="0"/>
        <v>1020919</v>
      </c>
      <c r="N12" s="23">
        <f t="shared" si="0"/>
        <v>3875907</v>
      </c>
      <c r="O12" s="23">
        <f t="shared" si="0"/>
        <v>1076029</v>
      </c>
      <c r="P12" s="23">
        <f t="shared" si="0"/>
        <v>1120484</v>
      </c>
      <c r="Q12" s="23">
        <f t="shared" si="0"/>
        <v>1126691</v>
      </c>
      <c r="R12" s="23">
        <f t="shared" si="0"/>
        <v>1062908</v>
      </c>
      <c r="S12" s="23">
        <f t="shared" si="0"/>
        <v>4386112</v>
      </c>
    </row>
    <row r="13" spans="1:20" s="45" customFormat="1" ht="14.25">
      <c r="A13" s="3"/>
      <c r="B13" s="14" t="s">
        <v>97</v>
      </c>
      <c r="C13" s="15">
        <v>-914354</v>
      </c>
      <c r="D13" s="15">
        <v>-1236784</v>
      </c>
      <c r="E13" s="15">
        <v>-309391</v>
      </c>
      <c r="F13" s="15">
        <v>-357547</v>
      </c>
      <c r="G13" s="15">
        <v>-379520</v>
      </c>
      <c r="H13" s="15">
        <v>-525446</v>
      </c>
      <c r="I13" s="15">
        <v>-1571904</v>
      </c>
      <c r="J13" s="15">
        <v>-566035</v>
      </c>
      <c r="K13" s="15">
        <v>-586183</v>
      </c>
      <c r="L13" s="15">
        <v>-643172</v>
      </c>
      <c r="M13" s="15">
        <v>-645171</v>
      </c>
      <c r="N13" s="15">
        <v>-2440561</v>
      </c>
      <c r="O13" s="15">
        <v>-661634</v>
      </c>
      <c r="P13" s="15">
        <v>-693124</v>
      </c>
      <c r="Q13" s="15">
        <v>-677318</v>
      </c>
      <c r="R13" s="15">
        <v>-628743</v>
      </c>
      <c r="S13" s="15">
        <v>-2660819</v>
      </c>
    </row>
    <row r="14" spans="1:20" s="46" customFormat="1">
      <c r="A14" s="18"/>
      <c r="B14" s="22" t="s">
        <v>26</v>
      </c>
      <c r="C14" s="23">
        <f>C12+C13</f>
        <v>529428</v>
      </c>
      <c r="D14" s="23">
        <f t="shared" ref="D14:S14" si="1">D12+D13</f>
        <v>686935</v>
      </c>
      <c r="E14" s="23">
        <f t="shared" si="1"/>
        <v>174910</v>
      </c>
      <c r="F14" s="23">
        <f t="shared" si="1"/>
        <v>208497</v>
      </c>
      <c r="G14" s="23">
        <f t="shared" si="1"/>
        <v>217478</v>
      </c>
      <c r="H14" s="23">
        <f t="shared" si="1"/>
        <v>278819</v>
      </c>
      <c r="I14" s="23">
        <f t="shared" si="1"/>
        <v>879704</v>
      </c>
      <c r="J14" s="23">
        <f t="shared" si="1"/>
        <v>327911</v>
      </c>
      <c r="K14" s="23">
        <f t="shared" si="1"/>
        <v>359703</v>
      </c>
      <c r="L14" s="23">
        <f t="shared" si="1"/>
        <v>371984</v>
      </c>
      <c r="M14" s="23">
        <f t="shared" si="1"/>
        <v>375748</v>
      </c>
      <c r="N14" s="23">
        <f t="shared" si="1"/>
        <v>1435346</v>
      </c>
      <c r="O14" s="23">
        <f t="shared" si="1"/>
        <v>414395</v>
      </c>
      <c r="P14" s="23">
        <f t="shared" si="1"/>
        <v>427360</v>
      </c>
      <c r="Q14" s="23">
        <f t="shared" si="1"/>
        <v>449373</v>
      </c>
      <c r="R14" s="23">
        <f t="shared" si="1"/>
        <v>434165</v>
      </c>
      <c r="S14" s="23">
        <f t="shared" si="1"/>
        <v>1725293</v>
      </c>
      <c r="T14" s="45"/>
    </row>
    <row r="15" spans="1:20" s="45" customFormat="1" ht="14.25">
      <c r="A15" s="3"/>
      <c r="B15" s="14" t="s">
        <v>98</v>
      </c>
      <c r="C15" s="15">
        <v>-133056</v>
      </c>
      <c r="D15" s="15">
        <v>-159082</v>
      </c>
      <c r="E15" s="15">
        <v>-42528</v>
      </c>
      <c r="F15" s="15">
        <v>-44559</v>
      </c>
      <c r="G15" s="15">
        <v>-44072</v>
      </c>
      <c r="H15" s="15">
        <v>-38644</v>
      </c>
      <c r="I15" s="15">
        <v>-169803</v>
      </c>
      <c r="J15" s="15">
        <v>-45663</v>
      </c>
      <c r="K15" s="15">
        <v>-51108</v>
      </c>
      <c r="L15" s="15">
        <v>-55059</v>
      </c>
      <c r="M15" s="15">
        <v>-42113</v>
      </c>
      <c r="N15" s="15">
        <v>-193943</v>
      </c>
      <c r="O15" s="15">
        <v>-53251</v>
      </c>
      <c r="P15" s="15">
        <v>-47652</v>
      </c>
      <c r="Q15" s="15">
        <v>-54534</v>
      </c>
      <c r="R15" s="15">
        <v>-42038</v>
      </c>
      <c r="S15" s="15">
        <v>-197475</v>
      </c>
    </row>
    <row r="16" spans="1:20" s="45" customFormat="1" ht="14.25">
      <c r="A16" s="3"/>
      <c r="B16" s="17" t="s">
        <v>99</v>
      </c>
      <c r="C16" s="16">
        <v>-273361</v>
      </c>
      <c r="D16" s="16">
        <v>-400680</v>
      </c>
      <c r="E16" s="16">
        <v>-95197</v>
      </c>
      <c r="F16" s="16">
        <v>-115086</v>
      </c>
      <c r="G16" s="16">
        <v>-114042</v>
      </c>
      <c r="H16" s="16">
        <v>-153199</v>
      </c>
      <c r="I16" s="16">
        <v>-477524</v>
      </c>
      <c r="J16" s="16">
        <v>-143972</v>
      </c>
      <c r="K16" s="16">
        <v>-191489</v>
      </c>
      <c r="L16" s="16">
        <v>-176579</v>
      </c>
      <c r="M16" s="16">
        <v>-192525</v>
      </c>
      <c r="N16" s="16">
        <v>-704565</v>
      </c>
      <c r="O16" s="16">
        <v>-190927</v>
      </c>
      <c r="P16" s="16">
        <v>-201559</v>
      </c>
      <c r="Q16" s="16">
        <v>-195185</v>
      </c>
      <c r="R16" s="16">
        <v>-201006</v>
      </c>
      <c r="S16" s="16">
        <v>-788677</v>
      </c>
    </row>
    <row r="17" spans="1:20" s="45" customFormat="1" ht="14.25">
      <c r="A17" s="3"/>
      <c r="B17" s="14" t="s">
        <v>100</v>
      </c>
      <c r="C17" s="15">
        <v>-16358</v>
      </c>
      <c r="D17" s="15">
        <v>-27129</v>
      </c>
      <c r="E17" s="15">
        <v>929</v>
      </c>
      <c r="F17" s="15">
        <v>1395</v>
      </c>
      <c r="G17" s="15">
        <v>1342</v>
      </c>
      <c r="H17" s="15">
        <v>-2086</v>
      </c>
      <c r="I17" s="15">
        <v>1580</v>
      </c>
      <c r="J17" s="15">
        <v>-1160</v>
      </c>
      <c r="K17" s="15">
        <v>-1615</v>
      </c>
      <c r="L17" s="15">
        <v>-608</v>
      </c>
      <c r="M17" s="15">
        <v>-2301</v>
      </c>
      <c r="N17" s="15">
        <v>-5684</v>
      </c>
      <c r="O17" s="15">
        <v>196</v>
      </c>
      <c r="P17" s="15">
        <v>-3031</v>
      </c>
      <c r="Q17" s="15">
        <v>-25155</v>
      </c>
      <c r="R17" s="15">
        <v>-12865</v>
      </c>
      <c r="S17" s="15">
        <v>-40855</v>
      </c>
    </row>
    <row r="18" spans="1:20" s="45" customFormat="1" ht="14.25">
      <c r="A18" s="3"/>
      <c r="B18" s="17" t="s">
        <v>32</v>
      </c>
      <c r="C18" s="16">
        <v>-321</v>
      </c>
      <c r="D18" s="16">
        <v>0</v>
      </c>
      <c r="E18" s="16">
        <v>0</v>
      </c>
      <c r="F18" s="16">
        <v>0</v>
      </c>
      <c r="G18" s="16">
        <v>0</v>
      </c>
      <c r="H18" s="16">
        <v>-1028</v>
      </c>
      <c r="I18" s="16">
        <v>-1028</v>
      </c>
      <c r="J18" s="16">
        <v>0</v>
      </c>
      <c r="K18" s="16">
        <v>0</v>
      </c>
      <c r="L18" s="16">
        <v>0</v>
      </c>
      <c r="M18" s="16">
        <v>-20927</v>
      </c>
      <c r="N18" s="16">
        <v>-20927</v>
      </c>
      <c r="O18" s="16">
        <v>0</v>
      </c>
      <c r="P18" s="16">
        <v>0</v>
      </c>
      <c r="Q18" s="16">
        <v>0</v>
      </c>
      <c r="R18" s="16">
        <v>-2112</v>
      </c>
      <c r="S18" s="16">
        <v>-2112</v>
      </c>
    </row>
    <row r="19" spans="1:20" s="45" customFormat="1" ht="14.25">
      <c r="A19" s="3"/>
      <c r="B19" s="14" t="s">
        <v>33</v>
      </c>
      <c r="C19" s="15">
        <v>12089</v>
      </c>
      <c r="D19" s="15">
        <v>8098</v>
      </c>
      <c r="E19" s="15">
        <v>1910</v>
      </c>
      <c r="F19" s="15">
        <v>9028</v>
      </c>
      <c r="G19" s="15">
        <v>4940</v>
      </c>
      <c r="H19" s="15">
        <v>5780</v>
      </c>
      <c r="I19" s="15">
        <v>21658</v>
      </c>
      <c r="J19" s="15">
        <v>7628</v>
      </c>
      <c r="K19" s="15">
        <v>20371</v>
      </c>
      <c r="L19" s="15">
        <v>9552</v>
      </c>
      <c r="M19" s="15">
        <v>12562</v>
      </c>
      <c r="N19" s="15">
        <v>50113</v>
      </c>
      <c r="O19" s="15">
        <v>11464</v>
      </c>
      <c r="P19" s="15">
        <v>7600</v>
      </c>
      <c r="Q19" s="15">
        <v>54400</v>
      </c>
      <c r="R19" s="15">
        <v>14122</v>
      </c>
      <c r="S19" s="15">
        <v>87586</v>
      </c>
    </row>
    <row r="20" spans="1:20" s="46" customFormat="1">
      <c r="A20" s="18"/>
      <c r="B20" s="22" t="s">
        <v>101</v>
      </c>
      <c r="C20" s="23">
        <f>SUM(C14:C19)</f>
        <v>118421</v>
      </c>
      <c r="D20" s="23">
        <f t="shared" ref="D20:S20" si="2">SUM(D14:D19)</f>
        <v>108142</v>
      </c>
      <c r="E20" s="23">
        <f t="shared" si="2"/>
        <v>40024</v>
      </c>
      <c r="F20" s="23">
        <f t="shared" si="2"/>
        <v>59275</v>
      </c>
      <c r="G20" s="23">
        <f t="shared" si="2"/>
        <v>65646</v>
      </c>
      <c r="H20" s="23">
        <f t="shared" si="2"/>
        <v>89642</v>
      </c>
      <c r="I20" s="23">
        <f t="shared" si="2"/>
        <v>254587</v>
      </c>
      <c r="J20" s="23">
        <f t="shared" si="2"/>
        <v>144744</v>
      </c>
      <c r="K20" s="23">
        <f t="shared" si="2"/>
        <v>135862</v>
      </c>
      <c r="L20" s="23">
        <f t="shared" si="2"/>
        <v>149290</v>
      </c>
      <c r="M20" s="23">
        <f t="shared" si="2"/>
        <v>130444</v>
      </c>
      <c r="N20" s="23">
        <f t="shared" si="2"/>
        <v>560340</v>
      </c>
      <c r="O20" s="23">
        <f t="shared" si="2"/>
        <v>181877</v>
      </c>
      <c r="P20" s="23">
        <f t="shared" si="2"/>
        <v>182718</v>
      </c>
      <c r="Q20" s="23">
        <f t="shared" si="2"/>
        <v>228899</v>
      </c>
      <c r="R20" s="23">
        <f t="shared" si="2"/>
        <v>190266</v>
      </c>
      <c r="S20" s="23">
        <f t="shared" si="2"/>
        <v>783760</v>
      </c>
      <c r="T20" s="45"/>
    </row>
    <row r="21" spans="1:20" s="45" customFormat="1" ht="14.25">
      <c r="A21" s="3"/>
      <c r="B21" s="14" t="s">
        <v>36</v>
      </c>
      <c r="C21" s="15">
        <v>3773</v>
      </c>
      <c r="D21" s="15">
        <v>1756</v>
      </c>
      <c r="E21" s="15">
        <v>236</v>
      </c>
      <c r="F21" s="15">
        <v>644</v>
      </c>
      <c r="G21" s="15">
        <v>1164</v>
      </c>
      <c r="H21" s="15">
        <v>4866</v>
      </c>
      <c r="I21" s="15">
        <v>6910</v>
      </c>
      <c r="J21" s="15">
        <v>4435</v>
      </c>
      <c r="K21" s="15">
        <v>3128</v>
      </c>
      <c r="L21" s="15">
        <v>3300</v>
      </c>
      <c r="M21" s="15">
        <v>6263</v>
      </c>
      <c r="N21" s="15">
        <v>17126</v>
      </c>
      <c r="O21" s="15">
        <v>5824</v>
      </c>
      <c r="P21" s="15">
        <v>6580</v>
      </c>
      <c r="Q21" s="15">
        <v>5845</v>
      </c>
      <c r="R21" s="15">
        <v>6561</v>
      </c>
      <c r="S21" s="15">
        <v>24810</v>
      </c>
    </row>
    <row r="22" spans="1:20" s="3" customFormat="1" ht="14.25">
      <c r="B22" s="17" t="s">
        <v>213</v>
      </c>
      <c r="C22" s="16"/>
      <c r="D22" s="16">
        <v>5850</v>
      </c>
      <c r="E22" s="16">
        <v>6995</v>
      </c>
      <c r="F22" s="16">
        <v>0</v>
      </c>
      <c r="G22" s="16">
        <v>0</v>
      </c>
      <c r="H22" s="16">
        <v>-6995</v>
      </c>
      <c r="I22" s="16">
        <v>0</v>
      </c>
      <c r="J22" s="16">
        <v>13300</v>
      </c>
      <c r="K22" s="16">
        <v>29962</v>
      </c>
      <c r="L22" s="16"/>
      <c r="M22" s="16">
        <v>32590</v>
      </c>
      <c r="N22" s="16">
        <v>75852</v>
      </c>
      <c r="O22" s="16">
        <v>2915</v>
      </c>
      <c r="P22" s="16">
        <v>0</v>
      </c>
      <c r="Q22" s="16">
        <v>28459</v>
      </c>
      <c r="R22" s="16">
        <v>-31374</v>
      </c>
      <c r="S22" s="16">
        <v>0</v>
      </c>
      <c r="T22" s="45"/>
    </row>
    <row r="23" spans="1:20" s="45" customFormat="1" ht="14.25">
      <c r="A23" s="3"/>
      <c r="B23" s="14" t="s">
        <v>37</v>
      </c>
      <c r="C23" s="15">
        <v>-91191</v>
      </c>
      <c r="D23" s="15">
        <v>-122219</v>
      </c>
      <c r="E23" s="15">
        <v>-32621</v>
      </c>
      <c r="F23" s="15">
        <v>-44107</v>
      </c>
      <c r="G23" s="15">
        <v>-51977</v>
      </c>
      <c r="H23" s="15">
        <v>-126225</v>
      </c>
      <c r="I23" s="15">
        <v>-254930</v>
      </c>
      <c r="J23" s="15">
        <v>-139395</v>
      </c>
      <c r="K23" s="15">
        <v>-128844</v>
      </c>
      <c r="L23" s="15">
        <v>-158072</v>
      </c>
      <c r="M23" s="15">
        <v>-357471</v>
      </c>
      <c r="N23" s="15">
        <v>-783782</v>
      </c>
      <c r="O23" s="15">
        <v>-176675</v>
      </c>
      <c r="P23" s="15">
        <v>-139205</v>
      </c>
      <c r="Q23" s="15">
        <v>-137789</v>
      </c>
      <c r="R23" s="15">
        <v>-138215</v>
      </c>
      <c r="S23" s="15">
        <v>-591884</v>
      </c>
    </row>
    <row r="24" spans="1:20" s="45" customFormat="1" ht="14.25">
      <c r="A24" s="3"/>
      <c r="B24" s="17" t="s">
        <v>214</v>
      </c>
      <c r="C24" s="16">
        <v>-45545</v>
      </c>
      <c r="D24" s="16"/>
      <c r="E24" s="16"/>
      <c r="F24" s="16">
        <v>-28844</v>
      </c>
      <c r="G24" s="16">
        <v>-31506</v>
      </c>
      <c r="H24" s="16">
        <v>2579</v>
      </c>
      <c r="I24" s="16">
        <v>-57771</v>
      </c>
      <c r="J24" s="16"/>
      <c r="K24" s="16"/>
      <c r="L24" s="16">
        <v>-17000</v>
      </c>
      <c r="M24" s="16">
        <v>17000</v>
      </c>
      <c r="N24" s="16">
        <v>0</v>
      </c>
      <c r="O24" s="16"/>
      <c r="P24" s="16">
        <v>-49495</v>
      </c>
      <c r="Q24" s="16">
        <v>0</v>
      </c>
      <c r="R24" s="16">
        <v>7786</v>
      </c>
      <c r="S24" s="16">
        <v>-41709</v>
      </c>
    </row>
    <row r="25" spans="1:20" s="46" customFormat="1">
      <c r="A25" s="3"/>
      <c r="B25" s="19" t="s">
        <v>102</v>
      </c>
      <c r="C25" s="20">
        <f>SUM(C21:C24)</f>
        <v>-132963</v>
      </c>
      <c r="D25" s="20">
        <f t="shared" ref="D25:S25" si="3">SUM(D21:D24)</f>
        <v>-114613</v>
      </c>
      <c r="E25" s="20">
        <f t="shared" si="3"/>
        <v>-25390</v>
      </c>
      <c r="F25" s="20">
        <f t="shared" si="3"/>
        <v>-72307</v>
      </c>
      <c r="G25" s="20">
        <f t="shared" si="3"/>
        <v>-82319</v>
      </c>
      <c r="H25" s="20">
        <f t="shared" si="3"/>
        <v>-125775</v>
      </c>
      <c r="I25" s="20">
        <f t="shared" si="3"/>
        <v>-305791</v>
      </c>
      <c r="J25" s="20">
        <f t="shared" si="3"/>
        <v>-121660</v>
      </c>
      <c r="K25" s="20">
        <f t="shared" si="3"/>
        <v>-95754</v>
      </c>
      <c r="L25" s="20">
        <f t="shared" si="3"/>
        <v>-171772</v>
      </c>
      <c r="M25" s="20">
        <f t="shared" si="3"/>
        <v>-301618</v>
      </c>
      <c r="N25" s="20">
        <f t="shared" si="3"/>
        <v>-690804</v>
      </c>
      <c r="O25" s="20">
        <f t="shared" si="3"/>
        <v>-167936</v>
      </c>
      <c r="P25" s="20">
        <f t="shared" si="3"/>
        <v>-182120</v>
      </c>
      <c r="Q25" s="20">
        <f t="shared" si="3"/>
        <v>-103485</v>
      </c>
      <c r="R25" s="20">
        <f t="shared" si="3"/>
        <v>-155242</v>
      </c>
      <c r="S25" s="20">
        <f t="shared" si="3"/>
        <v>-608783</v>
      </c>
      <c r="T25" s="45"/>
    </row>
    <row r="26" spans="1:20" s="45" customFormat="1" ht="14.25">
      <c r="A26" s="3"/>
      <c r="B26" s="17" t="s">
        <v>103</v>
      </c>
      <c r="C26" s="16">
        <v>1320</v>
      </c>
      <c r="D26" s="16">
        <v>3345</v>
      </c>
      <c r="E26" s="16">
        <v>855</v>
      </c>
      <c r="F26" s="16">
        <v>1374</v>
      </c>
      <c r="G26" s="16">
        <v>944</v>
      </c>
      <c r="H26" s="16">
        <v>584</v>
      </c>
      <c r="I26" s="16">
        <v>3757</v>
      </c>
      <c r="J26" s="16">
        <v>1162</v>
      </c>
      <c r="K26" s="16">
        <v>1669</v>
      </c>
      <c r="L26" s="16">
        <v>1997</v>
      </c>
      <c r="M26" s="16">
        <v>1462</v>
      </c>
      <c r="N26" s="16">
        <v>6290</v>
      </c>
      <c r="O26" s="16">
        <v>2239</v>
      </c>
      <c r="P26" s="16">
        <v>2277</v>
      </c>
      <c r="Q26" s="16">
        <v>1998</v>
      </c>
      <c r="R26" s="16">
        <v>2286</v>
      </c>
      <c r="S26" s="16">
        <v>8800</v>
      </c>
    </row>
    <row r="27" spans="1:20" s="46" customFormat="1">
      <c r="A27" s="3"/>
      <c r="B27" s="19" t="s">
        <v>104</v>
      </c>
      <c r="C27" s="20">
        <v>-13222</v>
      </c>
      <c r="D27" s="20">
        <v>-3126</v>
      </c>
      <c r="E27" s="20">
        <v>15489</v>
      </c>
      <c r="F27" s="20">
        <v>-11658</v>
      </c>
      <c r="G27" s="20">
        <v>-15729</v>
      </c>
      <c r="H27" s="20">
        <v>-35549</v>
      </c>
      <c r="I27" s="20">
        <v>-47447</v>
      </c>
      <c r="J27" s="20">
        <v>24246</v>
      </c>
      <c r="K27" s="20">
        <v>41777</v>
      </c>
      <c r="L27" s="20">
        <v>-20485</v>
      </c>
      <c r="M27" s="20">
        <v>-169712</v>
      </c>
      <c r="N27" s="20">
        <v>-124174</v>
      </c>
      <c r="O27" s="20">
        <v>16180</v>
      </c>
      <c r="P27" s="20">
        <v>2875</v>
      </c>
      <c r="Q27" s="20">
        <v>127412</v>
      </c>
      <c r="R27" s="20">
        <v>37310</v>
      </c>
      <c r="S27" s="20">
        <v>183777</v>
      </c>
      <c r="T27" s="45"/>
    </row>
    <row r="28" spans="1:20" s="45" customFormat="1" ht="14.25">
      <c r="A28" s="3"/>
      <c r="B28" s="17" t="s">
        <v>44</v>
      </c>
      <c r="C28" s="16">
        <v>7844</v>
      </c>
      <c r="D28" s="16">
        <v>-19897</v>
      </c>
      <c r="E28" s="16">
        <v>-3877</v>
      </c>
      <c r="F28" s="16">
        <v>-4951</v>
      </c>
      <c r="G28" s="16">
        <v>16847</v>
      </c>
      <c r="H28" s="16">
        <v>-37402</v>
      </c>
      <c r="I28" s="16">
        <v>-29383</v>
      </c>
      <c r="J28" s="16">
        <v>-24116</v>
      </c>
      <c r="K28" s="16">
        <v>-19276</v>
      </c>
      <c r="L28" s="16">
        <v>2979</v>
      </c>
      <c r="M28" s="16">
        <v>-49757</v>
      </c>
      <c r="N28" s="16">
        <v>-90170</v>
      </c>
      <c r="O28" s="16">
        <v>-24516</v>
      </c>
      <c r="P28" s="16">
        <v>5049</v>
      </c>
      <c r="Q28" s="16">
        <v>-26899</v>
      </c>
      <c r="R28" s="16">
        <v>-13453</v>
      </c>
      <c r="S28" s="16">
        <v>-59819</v>
      </c>
    </row>
    <row r="29" spans="1:20" s="46" customFormat="1">
      <c r="A29" s="3"/>
      <c r="B29" s="19" t="s">
        <v>45</v>
      </c>
      <c r="C29" s="20">
        <f>SUM(C27:C28)</f>
        <v>-5378</v>
      </c>
      <c r="D29" s="20">
        <f t="shared" ref="D29:Q29" si="4">SUM(D27:D28)</f>
        <v>-23023</v>
      </c>
      <c r="E29" s="20">
        <f t="shared" si="4"/>
        <v>11612</v>
      </c>
      <c r="F29" s="20">
        <f t="shared" si="4"/>
        <v>-16609</v>
      </c>
      <c r="G29" s="20">
        <f t="shared" si="4"/>
        <v>1118</v>
      </c>
      <c r="H29" s="20">
        <f t="shared" si="4"/>
        <v>-72951</v>
      </c>
      <c r="I29" s="20">
        <f t="shared" si="4"/>
        <v>-76830</v>
      </c>
      <c r="J29" s="20">
        <f t="shared" si="4"/>
        <v>130</v>
      </c>
      <c r="K29" s="20">
        <f t="shared" si="4"/>
        <v>22501</v>
      </c>
      <c r="L29" s="20">
        <f t="shared" si="4"/>
        <v>-17506</v>
      </c>
      <c r="M29" s="20">
        <f t="shared" si="4"/>
        <v>-219469</v>
      </c>
      <c r="N29" s="20">
        <f t="shared" si="4"/>
        <v>-214344</v>
      </c>
      <c r="O29" s="20">
        <f t="shared" si="4"/>
        <v>-8336</v>
      </c>
      <c r="P29" s="20">
        <f t="shared" si="4"/>
        <v>7924</v>
      </c>
      <c r="Q29" s="20">
        <f t="shared" si="4"/>
        <v>100513</v>
      </c>
      <c r="R29" s="20">
        <v>23857</v>
      </c>
      <c r="S29" s="20">
        <v>123958</v>
      </c>
      <c r="T29" s="45"/>
    </row>
    <row r="30" spans="1:20" s="47" customFormat="1">
      <c r="A30" s="8"/>
      <c r="B30" s="7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</row>
    <row r="31" spans="1:20" s="46" customFormat="1" ht="25.5">
      <c r="A31" s="18"/>
      <c r="B31" s="48" t="s">
        <v>105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</row>
    <row r="32" spans="1:20" s="45" customFormat="1" ht="14.25">
      <c r="A32" s="3"/>
      <c r="B32" s="17" t="s">
        <v>106</v>
      </c>
      <c r="C32" s="16">
        <v>-28406</v>
      </c>
      <c r="D32" s="16">
        <v>-6810</v>
      </c>
      <c r="E32" s="16">
        <v>49946</v>
      </c>
      <c r="F32" s="16">
        <v>-10701</v>
      </c>
      <c r="G32" s="16">
        <v>-13137</v>
      </c>
      <c r="H32" s="16">
        <v>-15954</v>
      </c>
      <c r="I32" s="16">
        <v>10154</v>
      </c>
      <c r="J32" s="16">
        <v>-343</v>
      </c>
      <c r="K32" s="16">
        <v>41995</v>
      </c>
      <c r="L32" s="16">
        <v>-67466</v>
      </c>
      <c r="M32" s="16">
        <v>39576</v>
      </c>
      <c r="N32" s="16">
        <v>13762</v>
      </c>
      <c r="O32" s="16">
        <v>-9378</v>
      </c>
      <c r="P32" s="16">
        <v>-6543</v>
      </c>
      <c r="Q32" s="16">
        <v>-859</v>
      </c>
      <c r="R32" s="16">
        <v>20548</v>
      </c>
      <c r="S32" s="16">
        <v>3768</v>
      </c>
    </row>
    <row r="33" spans="1:20" s="45" customFormat="1" ht="14.25">
      <c r="A33" s="3"/>
      <c r="B33" s="14" t="s">
        <v>107</v>
      </c>
      <c r="C33" s="15">
        <v>75976</v>
      </c>
      <c r="D33" s="15">
        <v>-78468</v>
      </c>
      <c r="E33" s="15">
        <v>3310</v>
      </c>
      <c r="F33" s="15">
        <v>-65272</v>
      </c>
      <c r="G33" s="15">
        <v>-61212</v>
      </c>
      <c r="H33" s="15">
        <v>-94658</v>
      </c>
      <c r="I33" s="15">
        <v>-217832</v>
      </c>
      <c r="J33" s="15">
        <v>110882</v>
      </c>
      <c r="K33" s="15">
        <v>94759</v>
      </c>
      <c r="L33" s="15">
        <v>139283</v>
      </c>
      <c r="M33" s="15">
        <v>45256</v>
      </c>
      <c r="N33" s="15">
        <v>390180</v>
      </c>
      <c r="O33" s="15">
        <v>48812</v>
      </c>
      <c r="P33" s="15">
        <v>-164986</v>
      </c>
      <c r="Q33" s="15">
        <v>-208764</v>
      </c>
      <c r="R33" s="15">
        <v>-84808</v>
      </c>
      <c r="S33" s="15">
        <v>-409746</v>
      </c>
    </row>
    <row r="34" spans="1:20" s="45" customFormat="1" ht="14.25">
      <c r="A34" s="3"/>
      <c r="B34" s="17" t="s">
        <v>108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-437</v>
      </c>
      <c r="I34" s="16">
        <v>-437</v>
      </c>
      <c r="J34" s="16">
        <v>0</v>
      </c>
      <c r="K34" s="16">
        <v>0</v>
      </c>
      <c r="L34" s="16">
        <v>0</v>
      </c>
      <c r="M34" s="16">
        <v>-2202</v>
      </c>
      <c r="N34" s="16">
        <v>-2202</v>
      </c>
      <c r="O34" s="16">
        <v>0</v>
      </c>
      <c r="P34" s="16">
        <v>0</v>
      </c>
      <c r="Q34" s="16">
        <v>0</v>
      </c>
      <c r="R34" s="16">
        <v>1523</v>
      </c>
      <c r="S34" s="16">
        <v>1523</v>
      </c>
    </row>
    <row r="35" spans="1:20" s="45" customFormat="1" ht="14.25">
      <c r="A35" s="3"/>
      <c r="B35" s="14" t="s">
        <v>109</v>
      </c>
      <c r="C35" s="15">
        <v>0</v>
      </c>
      <c r="D35" s="15">
        <v>0</v>
      </c>
      <c r="E35" s="15">
        <v>0</v>
      </c>
      <c r="F35" s="15">
        <v>-2725</v>
      </c>
      <c r="G35" s="15">
        <v>-3621</v>
      </c>
      <c r="H35" s="15">
        <v>-3320</v>
      </c>
      <c r="I35" s="15">
        <v>-9666</v>
      </c>
      <c r="J35" s="15">
        <v>-4024</v>
      </c>
      <c r="K35" s="15">
        <v>49748</v>
      </c>
      <c r="L35" s="15">
        <v>-3002</v>
      </c>
      <c r="M35" s="15">
        <v>-2292</v>
      </c>
      <c r="N35" s="15">
        <v>40430</v>
      </c>
      <c r="O35" s="15">
        <v>-2405</v>
      </c>
      <c r="P35" s="15">
        <v>2405</v>
      </c>
      <c r="Q35" s="15">
        <v>0</v>
      </c>
      <c r="R35" s="15">
        <v>0</v>
      </c>
      <c r="S35" s="15">
        <v>0</v>
      </c>
    </row>
    <row r="36" spans="1:20" s="45" customFormat="1" ht="14.25">
      <c r="A36" s="3"/>
      <c r="B36" s="17" t="s">
        <v>110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423</v>
      </c>
      <c r="M36" s="16">
        <v>-235</v>
      </c>
      <c r="N36" s="16">
        <v>188</v>
      </c>
      <c r="O36" s="16">
        <v>0</v>
      </c>
      <c r="P36" s="16">
        <v>559</v>
      </c>
      <c r="Q36" s="16">
        <v>927</v>
      </c>
      <c r="R36" s="16">
        <v>-414</v>
      </c>
      <c r="S36" s="16">
        <v>1072</v>
      </c>
    </row>
    <row r="37" spans="1:20" s="45" customFormat="1" ht="14.25">
      <c r="A37" s="3"/>
      <c r="B37" s="14" t="s">
        <v>111</v>
      </c>
      <c r="C37" s="15">
        <v>0</v>
      </c>
      <c r="D37" s="15">
        <v>132</v>
      </c>
      <c r="E37" s="15">
        <v>-51</v>
      </c>
      <c r="F37" s="15">
        <v>-36</v>
      </c>
      <c r="G37" s="15">
        <v>58</v>
      </c>
      <c r="H37" s="15">
        <v>-48</v>
      </c>
      <c r="I37" s="15">
        <v>-77</v>
      </c>
      <c r="J37" s="15">
        <v>-39</v>
      </c>
      <c r="K37" s="15">
        <v>39</v>
      </c>
      <c r="L37" s="15">
        <v>0</v>
      </c>
      <c r="M37" s="15">
        <v>-42</v>
      </c>
      <c r="N37" s="15">
        <v>-42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</row>
    <row r="38" spans="1:20" s="45" customFormat="1" ht="14.25">
      <c r="A38" s="3"/>
      <c r="B38" s="17" t="s">
        <v>44</v>
      </c>
      <c r="C38" s="16">
        <v>7987</v>
      </c>
      <c r="D38" s="16">
        <v>2009</v>
      </c>
      <c r="E38" s="16">
        <v>-14734</v>
      </c>
      <c r="F38" s="16">
        <v>3157</v>
      </c>
      <c r="G38" s="16">
        <v>3875</v>
      </c>
      <c r="H38" s="16">
        <v>4706</v>
      </c>
      <c r="I38" s="16">
        <v>-2996</v>
      </c>
      <c r="J38" s="16">
        <v>101</v>
      </c>
      <c r="K38" s="16">
        <v>-12493</v>
      </c>
      <c r="L38" s="16">
        <v>20075</v>
      </c>
      <c r="M38" s="16">
        <v>-11988</v>
      </c>
      <c r="N38" s="16">
        <v>-4305</v>
      </c>
      <c r="O38" s="16">
        <v>1987</v>
      </c>
      <c r="P38" s="16">
        <v>1321</v>
      </c>
      <c r="Q38" s="16">
        <v>1108</v>
      </c>
      <c r="R38" s="16">
        <v>-6160</v>
      </c>
      <c r="S38" s="16">
        <v>-1744</v>
      </c>
    </row>
    <row r="39" spans="1:20" s="45" customFormat="1" ht="14.25">
      <c r="A39" s="3"/>
      <c r="B39" s="31" t="s">
        <v>187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</row>
    <row r="40" spans="1:20" s="45" customFormat="1" ht="14.25">
      <c r="A40" s="3"/>
      <c r="B40" s="17" t="s">
        <v>112</v>
      </c>
      <c r="C40" s="16">
        <v>55557</v>
      </c>
      <c r="D40" s="16">
        <v>-83137</v>
      </c>
      <c r="E40" s="16">
        <v>38471</v>
      </c>
      <c r="F40" s="16">
        <v>-75577</v>
      </c>
      <c r="G40" s="16">
        <v>-74037</v>
      </c>
      <c r="H40" s="16">
        <v>-109711</v>
      </c>
      <c r="I40" s="16">
        <v>-220854</v>
      </c>
      <c r="J40" s="16">
        <v>106577</v>
      </c>
      <c r="K40" s="16">
        <v>174048</v>
      </c>
      <c r="L40" s="16">
        <v>89313</v>
      </c>
      <c r="M40" s="16">
        <v>68073</v>
      </c>
      <c r="N40" s="16">
        <v>438011</v>
      </c>
      <c r="O40" s="16">
        <v>39016</v>
      </c>
      <c r="P40" s="16">
        <v>-167244</v>
      </c>
      <c r="Q40" s="16">
        <v>-207588</v>
      </c>
      <c r="R40" s="16">
        <v>-69311</v>
      </c>
      <c r="S40" s="16">
        <v>-405127</v>
      </c>
    </row>
    <row r="41" spans="1:20" s="45" customFormat="1" ht="14.25">
      <c r="A41" s="3"/>
      <c r="B41" s="14" t="s">
        <v>113</v>
      </c>
      <c r="C41" s="15">
        <v>50179</v>
      </c>
      <c r="D41" s="15">
        <v>-106160</v>
      </c>
      <c r="E41" s="15">
        <v>50083</v>
      </c>
      <c r="F41" s="15">
        <v>-92186</v>
      </c>
      <c r="G41" s="15">
        <v>-72919</v>
      </c>
      <c r="H41" s="15">
        <v>-182662</v>
      </c>
      <c r="I41" s="15">
        <v>-297684</v>
      </c>
      <c r="J41" s="15">
        <v>106707</v>
      </c>
      <c r="K41" s="15">
        <v>196549</v>
      </c>
      <c r="L41" s="15">
        <v>71807</v>
      </c>
      <c r="M41" s="15">
        <v>-151396</v>
      </c>
      <c r="N41" s="15">
        <v>223667</v>
      </c>
      <c r="O41" s="15">
        <v>30680</v>
      </c>
      <c r="P41" s="15">
        <v>-159320</v>
      </c>
      <c r="Q41" s="15">
        <v>-107075</v>
      </c>
      <c r="R41" s="15">
        <v>-45454</v>
      </c>
      <c r="S41" s="15">
        <v>-281169</v>
      </c>
    </row>
    <row r="42" spans="1:20" s="45" customFormat="1" ht="14.25">
      <c r="A42" s="3"/>
      <c r="B42" s="39" t="s">
        <v>114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</row>
    <row r="43" spans="1:20" s="45" customFormat="1" ht="14.25">
      <c r="A43" s="3"/>
      <c r="B43" s="14" t="s">
        <v>115</v>
      </c>
      <c r="C43" s="15">
        <v>-7104</v>
      </c>
      <c r="D43" s="15">
        <v>-26473</v>
      </c>
      <c r="E43" s="15">
        <v>10281</v>
      </c>
      <c r="F43" s="15">
        <f>I43-H43-G43-E43</f>
        <v>-21542</v>
      </c>
      <c r="G43" s="15">
        <v>-4464</v>
      </c>
      <c r="H43" s="15">
        <v>-69881</v>
      </c>
      <c r="I43" s="15">
        <v>-85606</v>
      </c>
      <c r="J43" s="15">
        <v>-3824</v>
      </c>
      <c r="K43" s="15">
        <f>N43-M43-L43-J43</f>
        <v>1747</v>
      </c>
      <c r="L43" s="15">
        <v>-40528</v>
      </c>
      <c r="M43" s="15">
        <v>-211316</v>
      </c>
      <c r="N43" s="15">
        <v>-253921</v>
      </c>
      <c r="O43" s="15">
        <v>-13335</v>
      </c>
      <c r="P43" s="15">
        <v>3753</v>
      </c>
      <c r="Q43" s="15">
        <v>97894</v>
      </c>
      <c r="R43" s="15">
        <v>21959</v>
      </c>
      <c r="S43" s="15">
        <v>110271</v>
      </c>
    </row>
    <row r="44" spans="1:20" s="45" customFormat="1" ht="14.25">
      <c r="A44" s="3"/>
      <c r="B44" s="17" t="s">
        <v>92</v>
      </c>
      <c r="C44" s="16">
        <v>1726</v>
      </c>
      <c r="D44" s="16">
        <v>3450</v>
      </c>
      <c r="E44" s="16">
        <v>1331</v>
      </c>
      <c r="F44" s="16">
        <f>I44-H44-G44-E44</f>
        <v>4933</v>
      </c>
      <c r="G44" s="16">
        <v>5582</v>
      </c>
      <c r="H44" s="16">
        <v>-3070</v>
      </c>
      <c r="I44" s="16">
        <v>8776</v>
      </c>
      <c r="J44" s="16">
        <v>3954</v>
      </c>
      <c r="K44" s="16">
        <f>N44-M44-L44-J44</f>
        <v>20754</v>
      </c>
      <c r="L44" s="16">
        <v>23022</v>
      </c>
      <c r="M44" s="16">
        <v>-8153</v>
      </c>
      <c r="N44" s="16">
        <v>39577</v>
      </c>
      <c r="O44" s="16">
        <v>4999</v>
      </c>
      <c r="P44" s="16">
        <v>4171</v>
      </c>
      <c r="Q44" s="16">
        <v>2619</v>
      </c>
      <c r="R44" s="16">
        <v>1898</v>
      </c>
      <c r="S44" s="16">
        <v>13687</v>
      </c>
    </row>
    <row r="45" spans="1:20" s="45" customFormat="1" ht="14.25">
      <c r="A45" s="3"/>
      <c r="B45" s="14" t="s">
        <v>2</v>
      </c>
      <c r="C45" s="15">
        <f>SUM(C43:C44)</f>
        <v>-5378</v>
      </c>
      <c r="D45" s="15">
        <v>-23023</v>
      </c>
      <c r="E45" s="15">
        <f>SUM(E43:E44)</f>
        <v>11612</v>
      </c>
      <c r="F45" s="15">
        <f t="shared" ref="F45:O45" si="5">SUM(F43:F44)</f>
        <v>-16609</v>
      </c>
      <c r="G45" s="15">
        <f t="shared" si="5"/>
        <v>1118</v>
      </c>
      <c r="H45" s="15">
        <f t="shared" si="5"/>
        <v>-72951</v>
      </c>
      <c r="I45" s="15">
        <f t="shared" si="5"/>
        <v>-76830</v>
      </c>
      <c r="J45" s="15">
        <f t="shared" si="5"/>
        <v>130</v>
      </c>
      <c r="K45" s="15">
        <f t="shared" si="5"/>
        <v>22501</v>
      </c>
      <c r="L45" s="15">
        <f t="shared" si="5"/>
        <v>-17506</v>
      </c>
      <c r="M45" s="15">
        <f t="shared" si="5"/>
        <v>-219469</v>
      </c>
      <c r="N45" s="15">
        <f t="shared" si="5"/>
        <v>-214344</v>
      </c>
      <c r="O45" s="15">
        <f t="shared" si="5"/>
        <v>-8336</v>
      </c>
      <c r="P45" s="15">
        <f>SUM(P43:P44)</f>
        <v>7924</v>
      </c>
      <c r="Q45" s="15">
        <f>SUM(Q43:Q44)</f>
        <v>100513</v>
      </c>
      <c r="R45" s="15">
        <v>23857</v>
      </c>
      <c r="S45" s="15">
        <v>123958</v>
      </c>
    </row>
    <row r="46" spans="1:20" ht="14.25">
      <c r="B46" s="66" t="s">
        <v>116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1"/>
      <c r="P46" s="51"/>
      <c r="Q46" s="51"/>
      <c r="R46" s="51"/>
      <c r="S46" s="51"/>
      <c r="T46" s="45"/>
    </row>
    <row r="47" spans="1:20" s="45" customFormat="1" ht="14.25">
      <c r="A47" s="3"/>
      <c r="B47" s="14" t="s">
        <v>115</v>
      </c>
      <c r="C47" s="15">
        <v>43119</v>
      </c>
      <c r="D47" s="15">
        <v>-105114</v>
      </c>
      <c r="E47" s="15">
        <v>48577</v>
      </c>
      <c r="F47" s="15">
        <f>I47-H47-G47-E47</f>
        <v>-88248</v>
      </c>
      <c r="G47" s="15">
        <v>-70466</v>
      </c>
      <c r="H47" s="15">
        <v>-154252</v>
      </c>
      <c r="I47" s="15">
        <v>-264389</v>
      </c>
      <c r="J47" s="15">
        <v>99238</v>
      </c>
      <c r="K47" s="15">
        <f>N47-M47-L47-J47</f>
        <v>119548</v>
      </c>
      <c r="L47" s="15">
        <v>17876</v>
      </c>
      <c r="M47" s="15">
        <v>-152370</v>
      </c>
      <c r="N47" s="15">
        <v>84292</v>
      </c>
      <c r="O47" s="15">
        <v>23324</v>
      </c>
      <c r="P47" s="15">
        <v>-155205</v>
      </c>
      <c r="Q47" s="15">
        <v>-102534</v>
      </c>
      <c r="R47" s="15">
        <v>-42440</v>
      </c>
      <c r="S47" s="15">
        <v>-276855</v>
      </c>
    </row>
    <row r="48" spans="1:20" ht="14.25">
      <c r="B48" s="43" t="s">
        <v>92</v>
      </c>
      <c r="C48" s="50">
        <v>7060</v>
      </c>
      <c r="D48" s="50">
        <v>-1046</v>
      </c>
      <c r="E48" s="50">
        <v>1506</v>
      </c>
      <c r="F48" s="50">
        <f>I48-H48-G48-E48</f>
        <v>-3938</v>
      </c>
      <c r="G48" s="50">
        <v>-2453</v>
      </c>
      <c r="H48" s="50">
        <v>-28410</v>
      </c>
      <c r="I48" s="50">
        <v>-33295</v>
      </c>
      <c r="J48" s="50">
        <v>7469</v>
      </c>
      <c r="K48" s="50">
        <f>N48-M48-L48-J48</f>
        <v>77001</v>
      </c>
      <c r="L48" s="50">
        <v>53931</v>
      </c>
      <c r="M48" s="50">
        <v>974</v>
      </c>
      <c r="N48" s="50">
        <v>139375</v>
      </c>
      <c r="O48" s="51">
        <v>7356</v>
      </c>
      <c r="P48" s="51">
        <v>-4115</v>
      </c>
      <c r="Q48" s="51">
        <v>-4541</v>
      </c>
      <c r="R48" s="51">
        <v>-3014</v>
      </c>
      <c r="S48" s="51">
        <v>-4314</v>
      </c>
      <c r="T48" s="45"/>
    </row>
    <row r="49" spans="1:20" s="45" customFormat="1" ht="14.25">
      <c r="A49" s="3"/>
      <c r="B49" s="14"/>
      <c r="C49" s="15">
        <f>SUM(C47:C48)</f>
        <v>50179</v>
      </c>
      <c r="D49" s="15">
        <v>-106160</v>
      </c>
      <c r="E49" s="15">
        <f>SUM(E47:E48)</f>
        <v>50083</v>
      </c>
      <c r="F49" s="15">
        <f t="shared" ref="F49:O49" si="6">SUM(F47:F48)</f>
        <v>-92186</v>
      </c>
      <c r="G49" s="15">
        <f t="shared" si="6"/>
        <v>-72919</v>
      </c>
      <c r="H49" s="15">
        <f t="shared" si="6"/>
        <v>-182662</v>
      </c>
      <c r="I49" s="15">
        <f t="shared" si="6"/>
        <v>-297684</v>
      </c>
      <c r="J49" s="15">
        <f t="shared" si="6"/>
        <v>106707</v>
      </c>
      <c r="K49" s="15">
        <f t="shared" si="6"/>
        <v>196549</v>
      </c>
      <c r="L49" s="15">
        <f t="shared" si="6"/>
        <v>71807</v>
      </c>
      <c r="M49" s="15">
        <f t="shared" si="6"/>
        <v>-151396</v>
      </c>
      <c r="N49" s="15">
        <f t="shared" si="6"/>
        <v>223667</v>
      </c>
      <c r="O49" s="15">
        <f t="shared" si="6"/>
        <v>30680</v>
      </c>
      <c r="P49" s="15">
        <v>-159320</v>
      </c>
      <c r="Q49" s="15">
        <f>SUM(Q47:Q48)</f>
        <v>-107075</v>
      </c>
      <c r="R49" s="15">
        <f t="shared" ref="R49:S49" si="7">SUM(R47:R48)</f>
        <v>-45454</v>
      </c>
      <c r="S49" s="15">
        <f t="shared" si="7"/>
        <v>-281169</v>
      </c>
    </row>
    <row r="50" spans="1:20" ht="14.25">
      <c r="B50" s="66" t="s">
        <v>117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2"/>
      <c r="P50" s="52"/>
      <c r="Q50" s="52"/>
      <c r="R50" s="52"/>
      <c r="S50" s="52"/>
      <c r="T50" s="45"/>
    </row>
    <row r="51" spans="1:20" ht="14.25">
      <c r="B51" s="53" t="s">
        <v>118</v>
      </c>
      <c r="C51" s="54">
        <v>-0.03</v>
      </c>
      <c r="D51" s="54">
        <v>-0.6</v>
      </c>
      <c r="E51" s="54">
        <v>0.23</v>
      </c>
      <c r="F51" s="55">
        <v>-0.49</v>
      </c>
      <c r="G51" s="54">
        <v>-0.1</v>
      </c>
      <c r="H51" s="54">
        <v>-1.59</v>
      </c>
      <c r="I51" s="54">
        <v>-1.95</v>
      </c>
      <c r="J51" s="54">
        <v>-0.09</v>
      </c>
      <c r="K51" s="55">
        <v>0.04</v>
      </c>
      <c r="L51" s="54">
        <v>-0.92</v>
      </c>
      <c r="M51" s="54">
        <v>-4.8099999999999996</v>
      </c>
      <c r="N51" s="54">
        <v>-5.78</v>
      </c>
      <c r="O51" s="55">
        <v>-0.28000000000000003</v>
      </c>
      <c r="P51" s="55">
        <v>5.0736580096830491E-2</v>
      </c>
      <c r="Q51" s="55">
        <v>1.3197682501297201</v>
      </c>
      <c r="R51" s="55">
        <v>0.29604256649639937</v>
      </c>
      <c r="S51" s="55">
        <v>1.6336426534880542</v>
      </c>
      <c r="T51" s="45"/>
    </row>
  </sheetData>
  <pageMargins left="0.75" right="0.75" top="1" bottom="1" header="0.5" footer="0.5"/>
  <pageSetup paperSize="9" orientation="portrait" r:id="rId1"/>
  <ignoredErrors>
    <ignoredError sqref="F20" formula="1"/>
    <ignoredError sqref="C29 D20 D29:Q2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3882-51C0-412E-AC97-F1F654965916}">
  <dimension ref="A2:V84"/>
  <sheetViews>
    <sheetView showGridLines="0" zoomScale="85" zoomScaleNormal="85" workbookViewId="0">
      <pane xSplit="2" topLeftCell="C1" activePane="topRight" state="frozen"/>
      <selection pane="topRight" activeCell="C17" sqref="C17"/>
    </sheetView>
  </sheetViews>
  <sheetFormatPr baseColWidth="10" defaultColWidth="21.28515625" defaultRowHeight="15"/>
  <cols>
    <col min="1" max="1" width="5.42578125" style="72" customWidth="1"/>
    <col min="2" max="2" width="69.5703125" style="76" customWidth="1"/>
    <col min="3" max="3" width="10.28515625" style="72" bestFit="1" customWidth="1"/>
    <col min="4" max="4" width="10.7109375" style="72" customWidth="1"/>
    <col min="5" max="5" width="8.28515625" style="72" bestFit="1" customWidth="1"/>
    <col min="6" max="7" width="8.7109375" style="72" bestFit="1" customWidth="1"/>
    <col min="8" max="8" width="10.28515625" style="72" bestFit="1" customWidth="1"/>
    <col min="9" max="9" width="8.7109375" style="72" bestFit="1" customWidth="1"/>
    <col min="10" max="12" width="10.28515625" style="72" bestFit="1" customWidth="1"/>
    <col min="13" max="13" width="10.28515625" style="72" customWidth="1"/>
    <col min="14" max="14" width="10.28515625" style="72" bestFit="1" customWidth="1"/>
    <col min="15" max="15" width="10.140625" style="72" customWidth="1"/>
    <col min="16" max="16" width="10.28515625" style="72" customWidth="1"/>
    <col min="17" max="17" width="21.28515625" style="72"/>
    <col min="18" max="18" width="72.42578125" customWidth="1"/>
    <col min="19" max="19" width="25.7109375" customWidth="1"/>
    <col min="23" max="16384" width="21.28515625" style="72"/>
  </cols>
  <sheetData>
    <row r="2" spans="1:22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R2"/>
      <c r="S2"/>
      <c r="T2"/>
      <c r="U2"/>
      <c r="V2"/>
    </row>
    <row r="3" spans="1:22" s="17" customFormat="1">
      <c r="B3" s="2" t="s">
        <v>185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R3"/>
      <c r="S3"/>
      <c r="T3"/>
      <c r="U3"/>
      <c r="V3"/>
    </row>
    <row r="4" spans="1:22" s="17" customFormat="1">
      <c r="B4" s="5" t="s">
        <v>1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R4"/>
      <c r="S4"/>
      <c r="T4"/>
      <c r="U4"/>
      <c r="V4"/>
    </row>
    <row r="5" spans="1:22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R5"/>
      <c r="S5"/>
      <c r="T5"/>
      <c r="U5"/>
      <c r="V5"/>
    </row>
    <row r="6" spans="1:22" s="69" customFormat="1">
      <c r="R6"/>
      <c r="S6"/>
      <c r="T6"/>
      <c r="U6"/>
      <c r="V6"/>
    </row>
    <row r="7" spans="1:22" s="70" customFormat="1">
      <c r="B7" s="11"/>
      <c r="C7" s="30" t="s">
        <v>47</v>
      </c>
      <c r="D7" s="30" t="s">
        <v>48</v>
      </c>
      <c r="E7" s="30">
        <v>44621</v>
      </c>
      <c r="F7" s="30">
        <v>44713</v>
      </c>
      <c r="G7" s="30" t="s">
        <v>49</v>
      </c>
      <c r="H7" s="30" t="s">
        <v>50</v>
      </c>
      <c r="I7" s="30">
        <v>44986</v>
      </c>
      <c r="J7" s="30">
        <v>45078</v>
      </c>
      <c r="K7" s="30" t="s">
        <v>51</v>
      </c>
      <c r="L7" s="30" t="s">
        <v>52</v>
      </c>
      <c r="M7" s="30">
        <v>45352</v>
      </c>
      <c r="N7" s="30">
        <v>45444</v>
      </c>
      <c r="O7" s="30">
        <v>45536</v>
      </c>
      <c r="P7" s="30">
        <v>45627</v>
      </c>
      <c r="R7"/>
      <c r="S7"/>
      <c r="T7"/>
      <c r="U7"/>
      <c r="V7"/>
    </row>
    <row r="8" spans="1:22">
      <c r="B8" s="1" t="s">
        <v>119</v>
      </c>
    </row>
    <row r="9" spans="1:22" s="56" customFormat="1">
      <c r="B9" s="57" t="s">
        <v>120</v>
      </c>
      <c r="C9" s="58">
        <v>-5378</v>
      </c>
      <c r="D9" s="58">
        <v>-23023</v>
      </c>
      <c r="E9" s="58">
        <v>11612</v>
      </c>
      <c r="F9" s="58">
        <v>-4997</v>
      </c>
      <c r="G9" s="58">
        <v>-3879</v>
      </c>
      <c r="H9" s="58">
        <v>-76830</v>
      </c>
      <c r="I9" s="58">
        <v>130</v>
      </c>
      <c r="J9" s="58">
        <v>22631</v>
      </c>
      <c r="K9" s="58">
        <v>5125</v>
      </c>
      <c r="L9" s="58">
        <v>-214344</v>
      </c>
      <c r="M9" s="58">
        <v>-8336</v>
      </c>
      <c r="N9" s="58">
        <v>-412</v>
      </c>
      <c r="O9" s="58">
        <v>100101</v>
      </c>
      <c r="P9" s="58">
        <v>123958</v>
      </c>
      <c r="R9"/>
      <c r="S9"/>
      <c r="T9"/>
      <c r="U9"/>
      <c r="V9"/>
    </row>
    <row r="10" spans="1:22">
      <c r="B10" s="71" t="s">
        <v>121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56"/>
    </row>
    <row r="11" spans="1:22" s="56" customFormat="1">
      <c r="B11" s="59" t="s">
        <v>122</v>
      </c>
      <c r="C11" s="58">
        <v>30986</v>
      </c>
      <c r="D11" s="58">
        <v>44608</v>
      </c>
      <c r="E11" s="58">
        <v>13014</v>
      </c>
      <c r="F11" s="58">
        <v>27650</v>
      </c>
      <c r="G11" s="58">
        <v>44278</v>
      </c>
      <c r="H11" s="58">
        <v>85310</v>
      </c>
      <c r="I11" s="58">
        <v>39526</v>
      </c>
      <c r="J11" s="58">
        <v>70239</v>
      </c>
      <c r="K11" s="58">
        <v>102854</v>
      </c>
      <c r="L11" s="58">
        <v>132442</v>
      </c>
      <c r="M11" s="58">
        <v>29975</v>
      </c>
      <c r="N11" s="58">
        <f>73429-13589</f>
        <v>59840</v>
      </c>
      <c r="O11" s="58">
        <v>89022</v>
      </c>
      <c r="P11" s="58">
        <v>115237</v>
      </c>
      <c r="R11"/>
      <c r="S11"/>
      <c r="T11"/>
      <c r="U11"/>
      <c r="V11"/>
    </row>
    <row r="12" spans="1:22" s="56" customFormat="1">
      <c r="B12" s="60" t="s">
        <v>123</v>
      </c>
      <c r="C12" s="9">
        <v>26435</v>
      </c>
      <c r="D12" s="9">
        <v>20094</v>
      </c>
      <c r="E12" s="9">
        <v>4459</v>
      </c>
      <c r="F12" s="9">
        <v>10185</v>
      </c>
      <c r="G12" s="9">
        <v>15476</v>
      </c>
      <c r="H12" s="9">
        <v>21726</v>
      </c>
      <c r="I12" s="9">
        <v>6114</v>
      </c>
      <c r="J12" s="9">
        <v>12364</v>
      </c>
      <c r="K12" s="9">
        <v>19409</v>
      </c>
      <c r="L12" s="9">
        <v>26577</v>
      </c>
      <c r="M12" s="9">
        <v>6788</v>
      </c>
      <c r="N12" s="9">
        <v>13608</v>
      </c>
      <c r="O12" s="9">
        <v>20664</v>
      </c>
      <c r="P12" s="9">
        <v>27636</v>
      </c>
      <c r="R12"/>
      <c r="S12"/>
      <c r="T12"/>
      <c r="U12"/>
      <c r="V12"/>
    </row>
    <row r="13" spans="1:22" s="56" customFormat="1">
      <c r="B13" s="59" t="s">
        <v>124</v>
      </c>
      <c r="C13" s="58">
        <v>7278</v>
      </c>
      <c r="D13" s="58">
        <v>12693</v>
      </c>
      <c r="E13" s="58">
        <v>4094</v>
      </c>
      <c r="F13" s="58">
        <v>8687</v>
      </c>
      <c r="G13" s="58">
        <v>13906</v>
      </c>
      <c r="H13" s="58">
        <v>31055</v>
      </c>
      <c r="I13" s="58">
        <v>18865</v>
      </c>
      <c r="J13" s="58">
        <v>38230</v>
      </c>
      <c r="K13" s="58">
        <v>57352</v>
      </c>
      <c r="L13" s="58">
        <v>76731</v>
      </c>
      <c r="M13" s="58">
        <v>19671</v>
      </c>
      <c r="N13" s="58">
        <v>38947</v>
      </c>
      <c r="O13" s="58">
        <v>57567</v>
      </c>
      <c r="P13" s="58">
        <v>76273</v>
      </c>
      <c r="R13"/>
      <c r="S13"/>
      <c r="T13"/>
      <c r="U13"/>
      <c r="V13"/>
    </row>
    <row r="14" spans="1:22" s="56" customFormat="1" ht="15" customHeight="1">
      <c r="B14" s="60" t="s">
        <v>215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-46613</v>
      </c>
      <c r="P14" s="9">
        <v>-46613</v>
      </c>
      <c r="R14"/>
      <c r="S14"/>
      <c r="T14"/>
      <c r="U14"/>
      <c r="V14"/>
    </row>
    <row r="15" spans="1:22" s="56" customFormat="1">
      <c r="B15" s="59" t="s">
        <v>125</v>
      </c>
      <c r="C15" s="58">
        <v>-57</v>
      </c>
      <c r="D15" s="58">
        <v>-60</v>
      </c>
      <c r="E15" s="58">
        <v>0</v>
      </c>
      <c r="F15" s="58">
        <v>0</v>
      </c>
      <c r="G15" s="58">
        <v>0</v>
      </c>
      <c r="H15" s="58">
        <v>-173</v>
      </c>
      <c r="I15" s="58">
        <v>0</v>
      </c>
      <c r="J15" s="58">
        <v>0</v>
      </c>
      <c r="K15" s="58">
        <v>0</v>
      </c>
      <c r="L15" s="58">
        <v>-116</v>
      </c>
      <c r="M15" s="58">
        <v>0</v>
      </c>
      <c r="N15" s="58">
        <v>0</v>
      </c>
      <c r="O15" s="58">
        <v>0</v>
      </c>
      <c r="P15" s="58">
        <v>-161</v>
      </c>
      <c r="R15"/>
      <c r="S15"/>
      <c r="T15"/>
      <c r="U15"/>
      <c r="V15"/>
    </row>
    <row r="16" spans="1:22" s="56" customFormat="1">
      <c r="B16" s="60" t="s">
        <v>188</v>
      </c>
      <c r="C16" s="9">
        <v>419</v>
      </c>
      <c r="D16" s="9">
        <v>450</v>
      </c>
      <c r="E16" s="9">
        <v>186</v>
      </c>
      <c r="F16" s="9">
        <v>411</v>
      </c>
      <c r="G16" s="9">
        <v>529</v>
      </c>
      <c r="H16" s="9">
        <v>4655</v>
      </c>
      <c r="I16" s="9">
        <v>456</v>
      </c>
      <c r="J16" s="9">
        <v>-456</v>
      </c>
      <c r="K16" s="9">
        <v>-1461</v>
      </c>
      <c r="L16" s="9">
        <v>-1927</v>
      </c>
      <c r="M16" s="9">
        <v>-1039</v>
      </c>
      <c r="N16" s="9">
        <f>-693-1501</f>
        <v>-2194</v>
      </c>
      <c r="O16" s="9">
        <v>-3392</v>
      </c>
      <c r="P16" s="9">
        <v>419</v>
      </c>
      <c r="R16"/>
      <c r="S16"/>
      <c r="T16"/>
      <c r="U16"/>
      <c r="V16"/>
    </row>
    <row r="17" spans="2:22" s="56" customFormat="1">
      <c r="B17" s="60" t="s">
        <v>222</v>
      </c>
      <c r="C17" s="9">
        <v>-4495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R17"/>
      <c r="S17"/>
      <c r="T17"/>
      <c r="U17"/>
      <c r="V17"/>
    </row>
    <row r="18" spans="2:22" s="56" customFormat="1">
      <c r="B18" s="59" t="s">
        <v>126</v>
      </c>
      <c r="C18" s="58">
        <v>0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3675</v>
      </c>
      <c r="M18" s="58">
        <v>279</v>
      </c>
      <c r="N18" s="58">
        <v>567</v>
      </c>
      <c r="O18" s="58">
        <v>6269</v>
      </c>
      <c r="P18" s="58">
        <v>9145</v>
      </c>
      <c r="R18"/>
      <c r="S18"/>
      <c r="T18"/>
      <c r="U18"/>
      <c r="V18"/>
    </row>
    <row r="19" spans="2:22" s="56" customFormat="1">
      <c r="B19" s="60" t="s">
        <v>127</v>
      </c>
      <c r="C19" s="9">
        <v>-6</v>
      </c>
      <c r="D19" s="9">
        <v>4211</v>
      </c>
      <c r="E19" s="9">
        <v>84</v>
      </c>
      <c r="F19" s="9">
        <v>216</v>
      </c>
      <c r="G19" s="9">
        <v>781</v>
      </c>
      <c r="H19" s="9">
        <v>1143</v>
      </c>
      <c r="I19" s="9">
        <v>224</v>
      </c>
      <c r="J19" s="9">
        <v>1234</v>
      </c>
      <c r="K19" s="9">
        <v>2110</v>
      </c>
      <c r="L19" s="9">
        <v>-696</v>
      </c>
      <c r="M19" s="9">
        <v>175</v>
      </c>
      <c r="N19" s="9">
        <f>120+693</f>
        <v>813</v>
      </c>
      <c r="O19" s="9">
        <v>1962</v>
      </c>
      <c r="P19" s="9">
        <v>4491</v>
      </c>
      <c r="R19"/>
      <c r="S19"/>
      <c r="T19"/>
      <c r="U19"/>
      <c r="V19"/>
    </row>
    <row r="20" spans="2:22" s="56" customFormat="1">
      <c r="B20" s="59" t="s">
        <v>217</v>
      </c>
      <c r="C20" s="58">
        <v>321</v>
      </c>
      <c r="D20" s="58">
        <v>319</v>
      </c>
      <c r="E20" s="58">
        <v>3</v>
      </c>
      <c r="F20" s="58">
        <v>-5</v>
      </c>
      <c r="G20" s="58">
        <v>-30</v>
      </c>
      <c r="H20" s="58">
        <v>-32</v>
      </c>
      <c r="I20" s="58">
        <v>-6</v>
      </c>
      <c r="J20" s="58">
        <v>-6</v>
      </c>
      <c r="K20" s="58">
        <v>-6</v>
      </c>
      <c r="L20" s="58">
        <v>743</v>
      </c>
      <c r="M20" s="58">
        <v>60</v>
      </c>
      <c r="N20" s="58">
        <f>59+1</f>
        <v>60</v>
      </c>
      <c r="O20" s="58">
        <v>71</v>
      </c>
      <c r="P20" s="58">
        <v>79</v>
      </c>
      <c r="R20"/>
      <c r="S20"/>
      <c r="T20"/>
      <c r="U20"/>
      <c r="V20"/>
    </row>
    <row r="21" spans="2:22" s="56" customFormat="1">
      <c r="B21" s="60" t="s">
        <v>128</v>
      </c>
      <c r="C21" s="9">
        <v>20</v>
      </c>
      <c r="D21" s="9">
        <v>37</v>
      </c>
      <c r="E21" s="9">
        <v>0</v>
      </c>
      <c r="F21" s="9">
        <v>0</v>
      </c>
      <c r="G21" s="9">
        <v>0</v>
      </c>
      <c r="H21" s="9">
        <v>1028</v>
      </c>
      <c r="I21" s="9">
        <v>3</v>
      </c>
      <c r="J21" s="9">
        <v>3</v>
      </c>
      <c r="K21" s="9">
        <v>307</v>
      </c>
      <c r="L21" s="9">
        <v>477</v>
      </c>
      <c r="M21" s="9">
        <v>0</v>
      </c>
      <c r="N21" s="9">
        <v>1168</v>
      </c>
      <c r="O21" s="9">
        <v>1151</v>
      </c>
      <c r="P21" s="9">
        <v>1117</v>
      </c>
      <c r="R21"/>
      <c r="S21"/>
      <c r="T21"/>
      <c r="U21"/>
      <c r="V21"/>
    </row>
    <row r="22" spans="2:22" s="56" customFormat="1">
      <c r="B22" s="59" t="s">
        <v>189</v>
      </c>
      <c r="C22" s="58">
        <v>45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R22"/>
      <c r="S22"/>
      <c r="T22"/>
      <c r="U22"/>
      <c r="V22"/>
    </row>
    <row r="23" spans="2:22" s="56" customFormat="1">
      <c r="B23" s="60" t="s">
        <v>216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2112</v>
      </c>
      <c r="R23"/>
      <c r="S23"/>
      <c r="T23"/>
      <c r="U23"/>
      <c r="V23"/>
    </row>
    <row r="24" spans="2:22" s="56" customFormat="1">
      <c r="B24" s="59" t="s">
        <v>129</v>
      </c>
      <c r="C24" s="58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20927</v>
      </c>
      <c r="M24" s="58">
        <v>0</v>
      </c>
      <c r="N24" s="58">
        <v>0</v>
      </c>
      <c r="O24" s="58">
        <v>0</v>
      </c>
      <c r="P24" s="95">
        <v>0</v>
      </c>
      <c r="R24"/>
      <c r="S24"/>
      <c r="T24"/>
      <c r="U24"/>
      <c r="V24"/>
    </row>
    <row r="25" spans="2:22" s="56" customFormat="1">
      <c r="B25" s="60" t="s">
        <v>130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-4095</v>
      </c>
      <c r="K25" s="9">
        <v>-4095</v>
      </c>
      <c r="L25" s="9">
        <v>-4095</v>
      </c>
      <c r="M25" s="9">
        <v>0</v>
      </c>
      <c r="N25" s="9">
        <v>0</v>
      </c>
      <c r="O25" s="9">
        <v>0</v>
      </c>
      <c r="P25" s="9">
        <v>0</v>
      </c>
      <c r="R25"/>
      <c r="S25"/>
      <c r="T25"/>
      <c r="U25"/>
      <c r="V25"/>
    </row>
    <row r="26" spans="2:22" s="56" customFormat="1">
      <c r="B26" s="59" t="s">
        <v>190</v>
      </c>
      <c r="C26" s="58">
        <v>16358</v>
      </c>
      <c r="D26" s="58">
        <v>27129</v>
      </c>
      <c r="E26" s="58">
        <v>-929</v>
      </c>
      <c r="F26" s="58">
        <v>-2324</v>
      </c>
      <c r="G26" s="58">
        <v>-3666</v>
      </c>
      <c r="H26" s="58">
        <v>-1580</v>
      </c>
      <c r="I26" s="58">
        <v>1160</v>
      </c>
      <c r="J26" s="58">
        <v>2775</v>
      </c>
      <c r="K26" s="58">
        <v>3383</v>
      </c>
      <c r="L26" s="58">
        <v>5684</v>
      </c>
      <c r="M26" s="58">
        <v>-196</v>
      </c>
      <c r="N26" s="58">
        <f>2777+58</f>
        <v>2835</v>
      </c>
      <c r="O26" s="58">
        <v>27990</v>
      </c>
      <c r="P26" s="58">
        <v>40855</v>
      </c>
      <c r="R26"/>
      <c r="S26"/>
      <c r="T26"/>
      <c r="U26"/>
      <c r="V26"/>
    </row>
    <row r="27" spans="2:22" s="56" customFormat="1">
      <c r="B27" s="60" t="s">
        <v>103</v>
      </c>
      <c r="C27" s="9">
        <v>-1320</v>
      </c>
      <c r="D27" s="9">
        <v>-3345</v>
      </c>
      <c r="E27" s="9">
        <v>-855</v>
      </c>
      <c r="F27" s="9">
        <v>-2229</v>
      </c>
      <c r="G27" s="9">
        <v>-3173</v>
      </c>
      <c r="H27" s="9">
        <v>-3757</v>
      </c>
      <c r="I27" s="9">
        <v>-1162</v>
      </c>
      <c r="J27" s="9">
        <v>-2831</v>
      </c>
      <c r="K27" s="9">
        <v>-4828</v>
      </c>
      <c r="L27" s="9">
        <v>-6290</v>
      </c>
      <c r="M27" s="9">
        <v>-2239</v>
      </c>
      <c r="N27" s="9">
        <f>-3586-930</f>
        <v>-4516</v>
      </c>
      <c r="O27" s="9">
        <v>-6514</v>
      </c>
      <c r="P27" s="9">
        <v>-8800</v>
      </c>
      <c r="R27"/>
      <c r="S27"/>
      <c r="T27"/>
      <c r="U27"/>
      <c r="V27"/>
    </row>
    <row r="28" spans="2:22" s="56" customFormat="1">
      <c r="B28" s="59" t="s">
        <v>131</v>
      </c>
      <c r="C28" s="58">
        <v>2614</v>
      </c>
      <c r="D28" s="58">
        <v>4403</v>
      </c>
      <c r="E28" s="58">
        <v>1443</v>
      </c>
      <c r="F28" s="58">
        <v>396</v>
      </c>
      <c r="G28" s="58">
        <v>475</v>
      </c>
      <c r="H28" s="58">
        <v>380</v>
      </c>
      <c r="I28" s="58">
        <v>551</v>
      </c>
      <c r="J28" s="58">
        <v>200</v>
      </c>
      <c r="K28" s="58">
        <v>871</v>
      </c>
      <c r="L28" s="58">
        <v>1176</v>
      </c>
      <c r="M28" s="58">
        <v>257</v>
      </c>
      <c r="N28" s="58">
        <f>-1763+2203</f>
        <v>440</v>
      </c>
      <c r="O28" s="58">
        <v>4053</v>
      </c>
      <c r="P28" s="58">
        <v>1001</v>
      </c>
      <c r="R28"/>
      <c r="S28"/>
      <c r="T28"/>
      <c r="U28"/>
      <c r="V28"/>
    </row>
    <row r="29" spans="2:22" s="56" customFormat="1">
      <c r="B29" s="60" t="s">
        <v>36</v>
      </c>
      <c r="C29" s="9">
        <v>-3773</v>
      </c>
      <c r="D29" s="9">
        <v>-7606</v>
      </c>
      <c r="E29" s="9">
        <v>-7231</v>
      </c>
      <c r="F29" s="9">
        <v>-7875</v>
      </c>
      <c r="G29" s="9">
        <v>-9039</v>
      </c>
      <c r="H29" s="9">
        <v>-6910</v>
      </c>
      <c r="I29" s="9">
        <v>-17735</v>
      </c>
      <c r="J29" s="9">
        <v>-50825</v>
      </c>
      <c r="K29" s="9">
        <v>-54125</v>
      </c>
      <c r="L29" s="9">
        <v>-92978</v>
      </c>
      <c r="M29" s="9">
        <v>-8739</v>
      </c>
      <c r="N29" s="9">
        <f>-12418-2901</f>
        <v>-15319</v>
      </c>
      <c r="O29" s="9">
        <v>-49623</v>
      </c>
      <c r="P29" s="9">
        <v>-24810</v>
      </c>
      <c r="R29"/>
      <c r="S29"/>
      <c r="T29"/>
      <c r="U29"/>
      <c r="V29"/>
    </row>
    <row r="30" spans="2:22" s="56" customFormat="1">
      <c r="B30" s="59" t="s">
        <v>37</v>
      </c>
      <c r="C30" s="58">
        <v>136736</v>
      </c>
      <c r="D30" s="58">
        <v>122219</v>
      </c>
      <c r="E30" s="58">
        <v>32621</v>
      </c>
      <c r="F30" s="58">
        <v>105572</v>
      </c>
      <c r="G30" s="58">
        <v>189055</v>
      </c>
      <c r="H30" s="58">
        <v>312701</v>
      </c>
      <c r="I30" s="58">
        <v>139395</v>
      </c>
      <c r="J30" s="58">
        <v>268239</v>
      </c>
      <c r="K30" s="58">
        <v>443311</v>
      </c>
      <c r="L30" s="58">
        <v>783782</v>
      </c>
      <c r="M30" s="58">
        <v>176675</v>
      </c>
      <c r="N30" s="58">
        <f>365170+205</f>
        <v>365375</v>
      </c>
      <c r="O30" s="58">
        <v>503164</v>
      </c>
      <c r="P30" s="58">
        <v>633593</v>
      </c>
      <c r="R30"/>
      <c r="S30"/>
      <c r="T30"/>
      <c r="U30"/>
      <c r="V30"/>
    </row>
    <row r="31" spans="2:22" s="56" customFormat="1">
      <c r="B31" s="60" t="s">
        <v>218</v>
      </c>
      <c r="C31" s="9">
        <v>-7844</v>
      </c>
      <c r="D31" s="9">
        <v>19897</v>
      </c>
      <c r="E31" s="9">
        <v>3877</v>
      </c>
      <c r="F31" s="9">
        <v>8828</v>
      </c>
      <c r="G31" s="9">
        <v>-8019</v>
      </c>
      <c r="H31" s="9">
        <v>29383</v>
      </c>
      <c r="I31" s="9">
        <v>24116</v>
      </c>
      <c r="J31" s="9">
        <v>43392</v>
      </c>
      <c r="K31" s="9">
        <v>40413</v>
      </c>
      <c r="L31" s="9">
        <v>90170</v>
      </c>
      <c r="M31" s="9">
        <v>24516</v>
      </c>
      <c r="N31" s="9">
        <f>46351-26884</f>
        <v>19467</v>
      </c>
      <c r="O31" s="9">
        <v>46366</v>
      </c>
      <c r="P31" s="9">
        <v>59819</v>
      </c>
      <c r="R31"/>
      <c r="S31"/>
      <c r="T31"/>
      <c r="U31"/>
      <c r="V31"/>
    </row>
    <row r="32" spans="2:22">
      <c r="B32" s="75" t="s">
        <v>132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6"/>
    </row>
    <row r="33" spans="2:22" s="56" customFormat="1">
      <c r="B33" s="60" t="s">
        <v>133</v>
      </c>
      <c r="C33" s="9">
        <v>-6650</v>
      </c>
      <c r="D33" s="9">
        <v>-39470</v>
      </c>
      <c r="E33" s="9">
        <v>-16578</v>
      </c>
      <c r="F33" s="9">
        <v>-14195</v>
      </c>
      <c r="G33" s="9">
        <v>-37803</v>
      </c>
      <c r="H33" s="9">
        <v>-80478</v>
      </c>
      <c r="I33" s="9">
        <v>-91198</v>
      </c>
      <c r="J33" s="9">
        <v>-130329</v>
      </c>
      <c r="K33" s="9">
        <v>-210173</v>
      </c>
      <c r="L33" s="9">
        <v>-316000</v>
      </c>
      <c r="M33" s="9">
        <v>-109174</v>
      </c>
      <c r="N33" s="9">
        <f>507014-718649</f>
        <v>-211635</v>
      </c>
      <c r="O33" s="9">
        <v>-285348</v>
      </c>
      <c r="P33" s="9">
        <v>-343151</v>
      </c>
      <c r="R33"/>
      <c r="S33"/>
      <c r="T33"/>
      <c r="U33"/>
      <c r="V33"/>
    </row>
    <row r="34" spans="2:22" s="56" customFormat="1">
      <c r="B34" s="59" t="s">
        <v>58</v>
      </c>
      <c r="C34" s="58">
        <v>-14166</v>
      </c>
      <c r="D34" s="58">
        <v>-10781</v>
      </c>
      <c r="E34" s="58">
        <v>-1963</v>
      </c>
      <c r="F34" s="58">
        <v>-9509</v>
      </c>
      <c r="G34" s="58">
        <v>-18347</v>
      </c>
      <c r="H34" s="58">
        <v>-22911</v>
      </c>
      <c r="I34" s="58">
        <v>-6164</v>
      </c>
      <c r="J34" s="58">
        <v>573</v>
      </c>
      <c r="K34" s="58">
        <v>-7141</v>
      </c>
      <c r="L34" s="58">
        <v>-30107</v>
      </c>
      <c r="M34" s="58">
        <v>6140</v>
      </c>
      <c r="N34" s="58">
        <f>6285+220</f>
        <v>6505</v>
      </c>
      <c r="O34" s="58">
        <v>-7946</v>
      </c>
      <c r="P34" s="58">
        <v>-25853</v>
      </c>
      <c r="R34"/>
      <c r="S34"/>
      <c r="T34"/>
      <c r="U34"/>
      <c r="V34"/>
    </row>
    <row r="35" spans="2:22" s="56" customFormat="1">
      <c r="B35" s="60" t="s">
        <v>134</v>
      </c>
      <c r="C35" s="9">
        <v>25381</v>
      </c>
      <c r="D35" s="9">
        <v>97608</v>
      </c>
      <c r="E35" s="9">
        <v>-45133</v>
      </c>
      <c r="F35" s="9">
        <v>-61406</v>
      </c>
      <c r="G35" s="9">
        <v>-47392</v>
      </c>
      <c r="H35" s="9">
        <v>-63168</v>
      </c>
      <c r="I35" s="9">
        <v>41525</v>
      </c>
      <c r="J35" s="9">
        <v>44664</v>
      </c>
      <c r="K35" s="9">
        <v>85651</v>
      </c>
      <c r="L35" s="9">
        <v>183740</v>
      </c>
      <c r="M35" s="9">
        <v>52223</v>
      </c>
      <c r="N35" s="9">
        <f>-653526+745042</f>
        <v>91516</v>
      </c>
      <c r="O35" s="9">
        <v>163828</v>
      </c>
      <c r="P35" s="9">
        <v>229751</v>
      </c>
      <c r="R35"/>
      <c r="S35"/>
      <c r="T35"/>
      <c r="U35"/>
      <c r="V35"/>
    </row>
    <row r="36" spans="2:22" s="56" customFormat="1">
      <c r="B36" s="59" t="s">
        <v>219</v>
      </c>
      <c r="C36" s="58">
        <v>-4259</v>
      </c>
      <c r="D36" s="58">
        <v>-2055</v>
      </c>
      <c r="E36" s="58">
        <v>-964</v>
      </c>
      <c r="F36" s="58">
        <v>-602</v>
      </c>
      <c r="G36" s="58">
        <v>-1432</v>
      </c>
      <c r="H36" s="58">
        <v>-2145</v>
      </c>
      <c r="I36" s="58">
        <v>-2942</v>
      </c>
      <c r="J36" s="58">
        <v>-1258</v>
      </c>
      <c r="K36" s="58">
        <v>-2052</v>
      </c>
      <c r="L36" s="58">
        <v>-4328</v>
      </c>
      <c r="M36" s="58">
        <v>-1144</v>
      </c>
      <c r="N36" s="58">
        <f>-516-1630</f>
        <v>-2146</v>
      </c>
      <c r="O36" s="58">
        <v>-2260</v>
      </c>
      <c r="P36" s="58">
        <v>-5718</v>
      </c>
      <c r="R36"/>
      <c r="S36"/>
      <c r="T36"/>
      <c r="U36"/>
      <c r="V36"/>
    </row>
    <row r="37" spans="2:22" s="56" customFormat="1">
      <c r="B37" s="60" t="s">
        <v>79</v>
      </c>
      <c r="C37" s="9">
        <v>2035</v>
      </c>
      <c r="D37" s="9">
        <v>3724</v>
      </c>
      <c r="E37" s="9">
        <v>669</v>
      </c>
      <c r="F37" s="9">
        <v>-23809</v>
      </c>
      <c r="G37" s="9">
        <v>-10266</v>
      </c>
      <c r="H37" s="9">
        <v>-5749</v>
      </c>
      <c r="I37" s="9">
        <v>4685</v>
      </c>
      <c r="J37" s="9">
        <v>20148</v>
      </c>
      <c r="K37" s="9">
        <v>36640</v>
      </c>
      <c r="L37" s="9">
        <v>25068</v>
      </c>
      <c r="M37" s="9">
        <v>10621</v>
      </c>
      <c r="N37" s="9">
        <f>3679+2155</f>
        <v>5834</v>
      </c>
      <c r="O37" s="9">
        <v>-8403</v>
      </c>
      <c r="P37" s="9">
        <v>-28602</v>
      </c>
      <c r="R37"/>
      <c r="S37"/>
      <c r="T37"/>
      <c r="U37"/>
      <c r="V37"/>
    </row>
    <row r="38" spans="2:22">
      <c r="B38" s="96" t="s">
        <v>135</v>
      </c>
      <c r="C38" s="62">
        <f t="shared" ref="C38:P38" si="0">SUM(C9:C37)</f>
        <v>200680</v>
      </c>
      <c r="D38" s="62">
        <f t="shared" si="0"/>
        <v>271052</v>
      </c>
      <c r="E38" s="62">
        <f t="shared" si="0"/>
        <v>-1591</v>
      </c>
      <c r="F38" s="62">
        <f t="shared" si="0"/>
        <v>34994</v>
      </c>
      <c r="G38" s="62">
        <f t="shared" si="0"/>
        <v>121454</v>
      </c>
      <c r="H38" s="62">
        <f t="shared" si="0"/>
        <v>223648</v>
      </c>
      <c r="I38" s="62">
        <f t="shared" si="0"/>
        <v>157543</v>
      </c>
      <c r="J38" s="62">
        <f t="shared" si="0"/>
        <v>334892</v>
      </c>
      <c r="K38" s="62">
        <f t="shared" si="0"/>
        <v>513545</v>
      </c>
      <c r="L38" s="62">
        <f t="shared" si="0"/>
        <v>680311</v>
      </c>
      <c r="M38" s="62">
        <f t="shared" si="0"/>
        <v>196513</v>
      </c>
      <c r="N38" s="62">
        <f t="shared" si="0"/>
        <v>370753</v>
      </c>
      <c r="O38" s="62">
        <f t="shared" si="0"/>
        <v>612109</v>
      </c>
      <c r="P38" s="62">
        <f t="shared" si="0"/>
        <v>841778</v>
      </c>
      <c r="Q38" s="56"/>
    </row>
    <row r="39" spans="2:22" s="56" customFormat="1">
      <c r="B39" s="60" t="s">
        <v>136</v>
      </c>
      <c r="C39" s="9">
        <v>-47083</v>
      </c>
      <c r="D39" s="9">
        <v>-89307</v>
      </c>
      <c r="E39" s="9">
        <v>-46058</v>
      </c>
      <c r="F39" s="9">
        <v>-37111</v>
      </c>
      <c r="G39" s="9">
        <v>-59373</v>
      </c>
      <c r="H39" s="9">
        <v>-67767</v>
      </c>
      <c r="I39" s="9">
        <v>-10497</v>
      </c>
      <c r="J39" s="9">
        <v>-73296</v>
      </c>
      <c r="K39" s="9">
        <v>-87678</v>
      </c>
      <c r="L39" s="9">
        <v>-114726</v>
      </c>
      <c r="M39" s="9">
        <v>-47206</v>
      </c>
      <c r="N39" s="9">
        <f>-101389-10107</f>
        <v>-111496</v>
      </c>
      <c r="O39" s="9">
        <v>-153520</v>
      </c>
      <c r="P39" s="9">
        <v>-194322</v>
      </c>
      <c r="R39"/>
      <c r="S39"/>
      <c r="T39"/>
      <c r="U39"/>
      <c r="V39"/>
    </row>
    <row r="40" spans="2:22" s="56" customFormat="1">
      <c r="B40" s="59" t="s">
        <v>137</v>
      </c>
      <c r="C40" s="58">
        <v>2699</v>
      </c>
      <c r="D40" s="58">
        <v>1598</v>
      </c>
      <c r="E40" s="58">
        <v>205</v>
      </c>
      <c r="F40" s="58">
        <v>781</v>
      </c>
      <c r="G40" s="58">
        <v>1912</v>
      </c>
      <c r="H40" s="58">
        <v>6760</v>
      </c>
      <c r="I40" s="58">
        <v>4280</v>
      </c>
      <c r="J40" s="58">
        <v>7186</v>
      </c>
      <c r="K40" s="58">
        <v>10649</v>
      </c>
      <c r="L40" s="58">
        <v>16828</v>
      </c>
      <c r="M40" s="58">
        <v>5010</v>
      </c>
      <c r="N40" s="58">
        <f>5452+6685</f>
        <v>12137</v>
      </c>
      <c r="O40" s="58">
        <v>16363</v>
      </c>
      <c r="P40" s="58">
        <v>21042</v>
      </c>
      <c r="R40"/>
      <c r="S40"/>
      <c r="T40"/>
      <c r="U40"/>
      <c r="V40"/>
    </row>
    <row r="41" spans="2:22" s="61" customFormat="1">
      <c r="B41" s="97" t="s">
        <v>138</v>
      </c>
      <c r="C41" s="98">
        <f t="shared" ref="C41:P41" si="1">SUM(C38:C40)</f>
        <v>156296</v>
      </c>
      <c r="D41" s="98">
        <f t="shared" si="1"/>
        <v>183343</v>
      </c>
      <c r="E41" s="98">
        <f t="shared" si="1"/>
        <v>-47444</v>
      </c>
      <c r="F41" s="98">
        <f t="shared" si="1"/>
        <v>-1336</v>
      </c>
      <c r="G41" s="98">
        <f t="shared" si="1"/>
        <v>63993</v>
      </c>
      <c r="H41" s="98">
        <f t="shared" si="1"/>
        <v>162641</v>
      </c>
      <c r="I41" s="98">
        <f t="shared" si="1"/>
        <v>151326</v>
      </c>
      <c r="J41" s="98">
        <f t="shared" si="1"/>
        <v>268782</v>
      </c>
      <c r="K41" s="98">
        <f t="shared" si="1"/>
        <v>436516</v>
      </c>
      <c r="L41" s="98">
        <f t="shared" si="1"/>
        <v>582413</v>
      </c>
      <c r="M41" s="98">
        <f t="shared" si="1"/>
        <v>154317</v>
      </c>
      <c r="N41" s="98">
        <f t="shared" si="1"/>
        <v>271394</v>
      </c>
      <c r="O41" s="98">
        <f t="shared" si="1"/>
        <v>474952</v>
      </c>
      <c r="P41" s="98">
        <f t="shared" si="1"/>
        <v>668498</v>
      </c>
      <c r="Q41" s="56"/>
      <c r="R41"/>
      <c r="S41"/>
      <c r="T41"/>
      <c r="U41"/>
      <c r="V41"/>
    </row>
    <row r="42" spans="2:22">
      <c r="B42" s="75" t="s">
        <v>139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6"/>
    </row>
    <row r="43" spans="2:22" s="56" customFormat="1">
      <c r="B43" s="60" t="s">
        <v>140</v>
      </c>
      <c r="C43" s="9">
        <v>259</v>
      </c>
      <c r="D43" s="9">
        <v>-3908</v>
      </c>
      <c r="E43" s="9">
        <v>0</v>
      </c>
      <c r="F43" s="9">
        <v>-380834</v>
      </c>
      <c r="G43" s="9">
        <v>-380834</v>
      </c>
      <c r="H43" s="9">
        <v>-2952721</v>
      </c>
      <c r="I43" s="9">
        <v>-60209</v>
      </c>
      <c r="J43" s="9">
        <v>-59994</v>
      </c>
      <c r="K43" s="9">
        <v>-59994</v>
      </c>
      <c r="L43" s="9">
        <v>-59994</v>
      </c>
      <c r="M43" s="9">
        <v>0</v>
      </c>
      <c r="N43" s="9">
        <v>0</v>
      </c>
      <c r="O43" s="9">
        <v>0</v>
      </c>
      <c r="P43" s="9">
        <v>0</v>
      </c>
      <c r="R43"/>
      <c r="S43"/>
      <c r="T43"/>
      <c r="U43"/>
      <c r="V43"/>
    </row>
    <row r="44" spans="2:22" s="56" customFormat="1">
      <c r="B44" s="59" t="s">
        <v>141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-1368</v>
      </c>
      <c r="L44" s="58">
        <v>-1368</v>
      </c>
      <c r="M44" s="58">
        <v>0</v>
      </c>
      <c r="N44" s="58">
        <v>0</v>
      </c>
      <c r="O44" s="58">
        <v>-18476</v>
      </c>
      <c r="P44" s="58">
        <v>-30011</v>
      </c>
      <c r="R44"/>
      <c r="S44"/>
      <c r="T44"/>
      <c r="U44"/>
      <c r="V44"/>
    </row>
    <row r="45" spans="2:22" s="56" customFormat="1">
      <c r="B45" s="60" t="s">
        <v>191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R45"/>
      <c r="S45"/>
      <c r="T45"/>
      <c r="U45"/>
      <c r="V45"/>
    </row>
    <row r="46" spans="2:22" s="56" customFormat="1">
      <c r="B46" s="59" t="s">
        <v>192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R46"/>
      <c r="S46"/>
      <c r="T46"/>
      <c r="U46"/>
      <c r="V46"/>
    </row>
    <row r="47" spans="2:22" s="56" customFormat="1">
      <c r="B47" s="60" t="s">
        <v>142</v>
      </c>
      <c r="C47" s="9">
        <v>-90743</v>
      </c>
      <c r="D47" s="9">
        <v>-233255</v>
      </c>
      <c r="E47" s="9">
        <v>-37615</v>
      </c>
      <c r="F47" s="9">
        <v>-59044</v>
      </c>
      <c r="G47" s="9">
        <v>-83069</v>
      </c>
      <c r="H47" s="9">
        <v>-102497</v>
      </c>
      <c r="I47" s="9">
        <v>-19565</v>
      </c>
      <c r="J47" s="9">
        <v>-40134</v>
      </c>
      <c r="K47" s="9">
        <v>-79875</v>
      </c>
      <c r="L47" s="9">
        <v>-116248</v>
      </c>
      <c r="M47" s="9">
        <v>-18130</v>
      </c>
      <c r="N47" s="9">
        <f>-34612-268</f>
        <v>-34880</v>
      </c>
      <c r="O47" s="9">
        <v>-58013</v>
      </c>
      <c r="P47" s="9">
        <v>-90857</v>
      </c>
      <c r="R47"/>
      <c r="S47"/>
      <c r="T47"/>
      <c r="U47"/>
      <c r="V47"/>
    </row>
    <row r="48" spans="2:22" s="56" customFormat="1">
      <c r="B48" s="59" t="s">
        <v>143</v>
      </c>
      <c r="C48" s="58">
        <v>-38174</v>
      </c>
      <c r="D48" s="58">
        <v>-56114</v>
      </c>
      <c r="E48" s="58">
        <v>-8416</v>
      </c>
      <c r="F48" s="58">
        <v>-24992</v>
      </c>
      <c r="G48" s="58">
        <v>-35987</v>
      </c>
      <c r="H48" s="58">
        <v>-49472</v>
      </c>
      <c r="I48" s="58">
        <v>-5291</v>
      </c>
      <c r="J48" s="58">
        <v>-14676</v>
      </c>
      <c r="K48" s="58">
        <v>-30692</v>
      </c>
      <c r="L48" s="58">
        <v>-48917</v>
      </c>
      <c r="M48" s="58">
        <v>-8372</v>
      </c>
      <c r="N48" s="58">
        <f>-23179+1169</f>
        <v>-22010</v>
      </c>
      <c r="O48" s="58">
        <v>-34881</v>
      </c>
      <c r="P48" s="58">
        <v>-50991</v>
      </c>
      <c r="R48"/>
      <c r="S48"/>
      <c r="T48"/>
      <c r="U48"/>
      <c r="V48"/>
    </row>
    <row r="49" spans="2:22" s="56" customFormat="1">
      <c r="B49" s="60" t="s">
        <v>144</v>
      </c>
      <c r="C49" s="9">
        <v>303</v>
      </c>
      <c r="D49" s="9">
        <v>674</v>
      </c>
      <c r="E49" s="9">
        <v>0</v>
      </c>
      <c r="F49" s="9">
        <v>786</v>
      </c>
      <c r="G49" s="9">
        <v>1586</v>
      </c>
      <c r="H49" s="9">
        <v>1586</v>
      </c>
      <c r="I49" s="9">
        <v>0</v>
      </c>
      <c r="J49" s="9">
        <v>0</v>
      </c>
      <c r="K49" s="9">
        <v>0</v>
      </c>
      <c r="L49" s="9">
        <v>1439</v>
      </c>
      <c r="M49" s="9">
        <v>0</v>
      </c>
      <c r="N49" s="9">
        <v>622</v>
      </c>
      <c r="O49" s="9">
        <v>1718</v>
      </c>
      <c r="P49" s="9">
        <v>3311</v>
      </c>
      <c r="R49"/>
      <c r="S49"/>
      <c r="T49"/>
      <c r="U49"/>
      <c r="V49"/>
    </row>
    <row r="50" spans="2:22" s="56" customFormat="1">
      <c r="B50" s="59" t="s">
        <v>193</v>
      </c>
      <c r="C50" s="58">
        <v>1333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R50"/>
      <c r="S50"/>
      <c r="T50"/>
      <c r="U50"/>
      <c r="V50"/>
    </row>
    <row r="51" spans="2:22" s="56" customFormat="1">
      <c r="B51" s="60" t="s">
        <v>145</v>
      </c>
      <c r="C51" s="9">
        <v>0</v>
      </c>
      <c r="D51" s="9">
        <v>0</v>
      </c>
      <c r="E51" s="9">
        <v>0</v>
      </c>
      <c r="F51" s="9">
        <v>-94526</v>
      </c>
      <c r="G51" s="9">
        <v>-94526</v>
      </c>
      <c r="H51" s="9">
        <v>-94526</v>
      </c>
      <c r="I51" s="9">
        <v>0</v>
      </c>
      <c r="J51" s="9">
        <v>94539</v>
      </c>
      <c r="K51" s="9">
        <v>94539</v>
      </c>
      <c r="L51" s="9">
        <v>94539</v>
      </c>
      <c r="M51" s="9">
        <v>0</v>
      </c>
      <c r="N51" s="9">
        <v>0</v>
      </c>
      <c r="O51" s="9">
        <v>0</v>
      </c>
      <c r="P51" s="9">
        <v>0</v>
      </c>
      <c r="R51"/>
      <c r="S51"/>
      <c r="T51"/>
      <c r="U51"/>
      <c r="V51"/>
    </row>
    <row r="52" spans="2:22" s="56" customFormat="1">
      <c r="B52" s="59" t="s">
        <v>146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-5808</v>
      </c>
      <c r="J52" s="58">
        <v>-14691</v>
      </c>
      <c r="K52" s="58">
        <v>-15786</v>
      </c>
      <c r="L52" s="58">
        <v>-22246</v>
      </c>
      <c r="M52" s="58">
        <v>-4370</v>
      </c>
      <c r="N52" s="58">
        <f>-14024+1205</f>
        <v>-12819</v>
      </c>
      <c r="O52" s="58">
        <v>-16287</v>
      </c>
      <c r="P52" s="58">
        <v>-21312</v>
      </c>
      <c r="R52"/>
      <c r="S52"/>
      <c r="T52"/>
      <c r="U52"/>
      <c r="V52"/>
    </row>
    <row r="53" spans="2:22" s="56" customFormat="1">
      <c r="B53" s="60" t="s">
        <v>147</v>
      </c>
      <c r="C53" s="9">
        <v>1094</v>
      </c>
      <c r="D53" s="9">
        <v>609</v>
      </c>
      <c r="E53" s="9">
        <v>0</v>
      </c>
      <c r="F53" s="9">
        <v>105</v>
      </c>
      <c r="G53" s="9">
        <v>105</v>
      </c>
      <c r="H53" s="9">
        <v>176</v>
      </c>
      <c r="I53" s="9">
        <v>0</v>
      </c>
      <c r="J53" s="9">
        <v>522</v>
      </c>
      <c r="K53" s="9">
        <v>522</v>
      </c>
      <c r="L53" s="9">
        <v>4194</v>
      </c>
      <c r="M53" s="9">
        <v>-97</v>
      </c>
      <c r="N53" s="9">
        <v>127</v>
      </c>
      <c r="O53" s="9">
        <v>216</v>
      </c>
      <c r="P53" s="9">
        <v>213</v>
      </c>
      <c r="R53"/>
      <c r="S53"/>
      <c r="T53"/>
      <c r="U53"/>
      <c r="V53"/>
    </row>
    <row r="54" spans="2:22" s="56" customFormat="1">
      <c r="B54" s="59" t="s">
        <v>148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-397</v>
      </c>
      <c r="I54" s="58">
        <v>-614</v>
      </c>
      <c r="J54" s="58">
        <v>-33210</v>
      </c>
      <c r="K54" s="58">
        <v>-35088</v>
      </c>
      <c r="L54" s="58">
        <v>-36143</v>
      </c>
      <c r="M54" s="58">
        <v>0</v>
      </c>
      <c r="N54" s="58">
        <v>-46991</v>
      </c>
      <c r="O54" s="58">
        <v>-46991</v>
      </c>
      <c r="P54" s="58">
        <v>-47174</v>
      </c>
      <c r="R54"/>
      <c r="S54"/>
      <c r="T54"/>
      <c r="U54"/>
      <c r="V54"/>
    </row>
    <row r="55" spans="2:22" s="56" customFormat="1">
      <c r="B55" s="60" t="s">
        <v>149</v>
      </c>
      <c r="C55" s="9">
        <v>0</v>
      </c>
      <c r="D55" s="9">
        <v>0</v>
      </c>
      <c r="E55" s="9">
        <v>0</v>
      </c>
      <c r="F55" s="9">
        <v>0</v>
      </c>
      <c r="G55" s="9">
        <v>-11592</v>
      </c>
      <c r="H55" s="9">
        <v>-11592</v>
      </c>
      <c r="I55" s="9">
        <v>11592</v>
      </c>
      <c r="J55" s="9">
        <v>11592</v>
      </c>
      <c r="K55" s="9">
        <v>11592</v>
      </c>
      <c r="L55" s="9">
        <v>11592</v>
      </c>
      <c r="M55" s="9">
        <v>0</v>
      </c>
      <c r="N55" s="9">
        <v>0</v>
      </c>
      <c r="O55" s="9">
        <v>0</v>
      </c>
      <c r="P55" s="9">
        <v>0</v>
      </c>
      <c r="R55"/>
      <c r="S55"/>
      <c r="T55"/>
      <c r="U55"/>
      <c r="V55"/>
    </row>
    <row r="56" spans="2:22" s="74" customFormat="1">
      <c r="B56" s="96" t="s">
        <v>150</v>
      </c>
      <c r="C56" s="62">
        <f t="shared" ref="C56:P56" si="2">+SUM(C43:C55)</f>
        <v>-125928</v>
      </c>
      <c r="D56" s="62">
        <f t="shared" si="2"/>
        <v>-291994</v>
      </c>
      <c r="E56" s="62">
        <f t="shared" si="2"/>
        <v>-46031</v>
      </c>
      <c r="F56" s="62">
        <f t="shared" si="2"/>
        <v>-558505</v>
      </c>
      <c r="G56" s="62">
        <f t="shared" si="2"/>
        <v>-604317</v>
      </c>
      <c r="H56" s="62">
        <f t="shared" si="2"/>
        <v>-3209443</v>
      </c>
      <c r="I56" s="62">
        <f t="shared" si="2"/>
        <v>-79895</v>
      </c>
      <c r="J56" s="62">
        <f t="shared" si="2"/>
        <v>-56052</v>
      </c>
      <c r="K56" s="62">
        <f t="shared" si="2"/>
        <v>-116150</v>
      </c>
      <c r="L56" s="62">
        <f t="shared" si="2"/>
        <v>-173152</v>
      </c>
      <c r="M56" s="62">
        <f t="shared" si="2"/>
        <v>-30969</v>
      </c>
      <c r="N56" s="62">
        <f t="shared" si="2"/>
        <v>-115951</v>
      </c>
      <c r="O56" s="62">
        <f t="shared" si="2"/>
        <v>-172714</v>
      </c>
      <c r="P56" s="62">
        <f t="shared" si="2"/>
        <v>-236821</v>
      </c>
      <c r="Q56" s="56"/>
      <c r="R56"/>
      <c r="S56"/>
      <c r="T56"/>
      <c r="U56"/>
      <c r="V56"/>
    </row>
    <row r="57" spans="2:22">
      <c r="B57" s="71" t="s">
        <v>151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56"/>
    </row>
    <row r="58" spans="2:22" s="56" customFormat="1" ht="27">
      <c r="B58" s="59" t="s">
        <v>152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1267794</v>
      </c>
      <c r="N58" s="58">
        <v>1267794</v>
      </c>
      <c r="O58" s="58">
        <v>1267794</v>
      </c>
      <c r="P58" s="58">
        <v>1267794</v>
      </c>
      <c r="R58"/>
      <c r="S58"/>
      <c r="T58"/>
      <c r="U58"/>
      <c r="V58"/>
    </row>
    <row r="59" spans="2:22" s="56" customFormat="1">
      <c r="B59" s="60" t="s">
        <v>209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>
        <v>343</v>
      </c>
      <c r="P59" s="9">
        <v>-1202</v>
      </c>
      <c r="R59"/>
      <c r="S59"/>
      <c r="T59"/>
      <c r="U59"/>
      <c r="V59"/>
    </row>
    <row r="60" spans="2:22" s="56" customFormat="1">
      <c r="B60" s="59" t="s">
        <v>153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-5806</v>
      </c>
      <c r="N60" s="58">
        <f>-12616-3226</f>
        <v>-15842</v>
      </c>
      <c r="O60" s="58">
        <v>-15908</v>
      </c>
      <c r="P60" s="58">
        <v>-15908</v>
      </c>
      <c r="R60"/>
      <c r="S60"/>
      <c r="T60"/>
      <c r="U60"/>
      <c r="V60"/>
    </row>
    <row r="61" spans="2:22" s="56" customFormat="1">
      <c r="B61" s="60" t="s">
        <v>154</v>
      </c>
      <c r="C61" s="9">
        <v>1481639</v>
      </c>
      <c r="D61" s="9">
        <v>38408</v>
      </c>
      <c r="E61" s="9">
        <v>82552</v>
      </c>
      <c r="F61" s="9">
        <v>664239</v>
      </c>
      <c r="G61" s="9">
        <v>872585</v>
      </c>
      <c r="H61" s="9">
        <v>2287819</v>
      </c>
      <c r="I61" s="9">
        <v>229162</v>
      </c>
      <c r="J61" s="9">
        <v>2261000</v>
      </c>
      <c r="K61" s="9">
        <v>2634274</v>
      </c>
      <c r="L61" s="9">
        <v>4871380</v>
      </c>
      <c r="M61" s="9">
        <v>161637</v>
      </c>
      <c r="N61" s="9">
        <f>831924-357384</f>
        <v>474540</v>
      </c>
      <c r="O61" s="9">
        <v>744818</v>
      </c>
      <c r="P61" s="9">
        <v>1239486</v>
      </c>
      <c r="R61"/>
      <c r="S61"/>
      <c r="T61"/>
      <c r="U61"/>
      <c r="V61"/>
    </row>
    <row r="62" spans="2:22" s="56" customFormat="1">
      <c r="B62" s="59" t="s">
        <v>155</v>
      </c>
      <c r="C62" s="58">
        <v>0</v>
      </c>
      <c r="D62" s="58">
        <v>1148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R62"/>
      <c r="S62"/>
      <c r="T62"/>
      <c r="U62"/>
      <c r="V62"/>
    </row>
    <row r="63" spans="2:22" s="56" customFormat="1">
      <c r="B63" s="60" t="s">
        <v>156</v>
      </c>
      <c r="C63" s="9">
        <v>-1072048</v>
      </c>
      <c r="D63" s="9">
        <v>-5750</v>
      </c>
      <c r="E63" s="9">
        <v>-1935</v>
      </c>
      <c r="F63" s="9">
        <v>-28746</v>
      </c>
      <c r="G63" s="9">
        <v>-236730</v>
      </c>
      <c r="H63" s="9">
        <v>-340113</v>
      </c>
      <c r="I63" s="9">
        <v>-164434</v>
      </c>
      <c r="J63" s="9">
        <v>-2111504</v>
      </c>
      <c r="K63" s="9">
        <v>-2485779</v>
      </c>
      <c r="L63" s="9">
        <v>-4520827</v>
      </c>
      <c r="M63" s="9">
        <v>-163652</v>
      </c>
      <c r="N63" s="9">
        <f>-766262+328816</f>
        <v>-437446</v>
      </c>
      <c r="O63" s="9">
        <v>-701878</v>
      </c>
      <c r="P63" s="9">
        <v>-1125622</v>
      </c>
      <c r="R63"/>
      <c r="S63"/>
      <c r="T63"/>
      <c r="U63"/>
      <c r="V63"/>
    </row>
    <row r="64" spans="2:22" s="56" customFormat="1">
      <c r="B64" s="59" t="s">
        <v>157</v>
      </c>
      <c r="C64" s="58">
        <v>-90089</v>
      </c>
      <c r="D64" s="58">
        <v>-29577</v>
      </c>
      <c r="E64" s="58">
        <v>-6379</v>
      </c>
      <c r="F64" s="58">
        <v>-14982</v>
      </c>
      <c r="G64" s="58">
        <v>-23730</v>
      </c>
      <c r="H64" s="58">
        <v>-34758</v>
      </c>
      <c r="I64" s="58">
        <v>-10112</v>
      </c>
      <c r="J64" s="58">
        <v>-20403</v>
      </c>
      <c r="K64" s="58">
        <v>-31184</v>
      </c>
      <c r="L64" s="58">
        <v>-42530</v>
      </c>
      <c r="M64" s="58">
        <v>-11199</v>
      </c>
      <c r="N64" s="58">
        <f>-18072-4535</f>
        <v>-22607</v>
      </c>
      <c r="O64" s="58">
        <v>-34028</v>
      </c>
      <c r="P64" s="58">
        <v>-45593</v>
      </c>
      <c r="R64"/>
      <c r="S64"/>
      <c r="T64"/>
      <c r="U64"/>
      <c r="V64"/>
    </row>
    <row r="65" spans="2:22" s="56" customFormat="1">
      <c r="B65" s="60" t="s">
        <v>158</v>
      </c>
      <c r="C65" s="9">
        <v>-3400</v>
      </c>
      <c r="D65" s="9">
        <v>-50</v>
      </c>
      <c r="E65" s="9">
        <v>0</v>
      </c>
      <c r="F65" s="9">
        <v>0</v>
      </c>
      <c r="G65" s="9">
        <v>0</v>
      </c>
      <c r="H65" s="9">
        <v>-9</v>
      </c>
      <c r="I65" s="9">
        <v>0</v>
      </c>
      <c r="J65" s="9">
        <v>0</v>
      </c>
      <c r="K65" s="9">
        <v>0</v>
      </c>
      <c r="L65" s="9">
        <v>-53285</v>
      </c>
      <c r="M65" s="9">
        <v>0</v>
      </c>
      <c r="N65" s="9">
        <v>0</v>
      </c>
      <c r="O65" s="9">
        <v>0</v>
      </c>
      <c r="P65" s="9">
        <v>0</v>
      </c>
      <c r="R65"/>
      <c r="S65"/>
      <c r="T65"/>
      <c r="U65"/>
      <c r="V65"/>
    </row>
    <row r="66" spans="2:22" s="56" customFormat="1">
      <c r="B66" s="59" t="s">
        <v>159</v>
      </c>
      <c r="C66" s="58">
        <v>-1908</v>
      </c>
      <c r="D66" s="58">
        <v>-2325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R66"/>
      <c r="S66"/>
      <c r="T66"/>
      <c r="U66"/>
      <c r="V66"/>
    </row>
    <row r="67" spans="2:22" s="56" customFormat="1">
      <c r="B67" s="60" t="s">
        <v>160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-15837</v>
      </c>
      <c r="N67" s="9">
        <f>-16609+2</f>
        <v>-16607</v>
      </c>
      <c r="O67" s="9">
        <v>-16607</v>
      </c>
      <c r="P67" s="9">
        <v>-16607</v>
      </c>
      <c r="R67"/>
      <c r="S67"/>
      <c r="T67"/>
      <c r="U67"/>
      <c r="V67"/>
    </row>
    <row r="68" spans="2:22" s="56" customFormat="1">
      <c r="B68" s="59" t="s">
        <v>161</v>
      </c>
      <c r="C68" s="58">
        <v>-9598</v>
      </c>
      <c r="D68" s="58">
        <v>-19977</v>
      </c>
      <c r="E68" s="58">
        <v>0</v>
      </c>
      <c r="F68" s="58">
        <v>-13014</v>
      </c>
      <c r="G68" s="58">
        <v>-13014</v>
      </c>
      <c r="H68" s="58">
        <v>-26461</v>
      </c>
      <c r="I68" s="58">
        <v>0</v>
      </c>
      <c r="J68" s="58">
        <v>-15044</v>
      </c>
      <c r="K68" s="58">
        <v>-15044</v>
      </c>
      <c r="L68" s="58">
        <v>-51141</v>
      </c>
      <c r="M68" s="58">
        <v>-1168</v>
      </c>
      <c r="N68" s="58">
        <f>-34456-872</f>
        <v>-35328</v>
      </c>
      <c r="O68" s="58">
        <v>-36458</v>
      </c>
      <c r="P68" s="58">
        <v>-50705</v>
      </c>
      <c r="R68"/>
      <c r="S68"/>
      <c r="T68"/>
      <c r="U68"/>
      <c r="V68"/>
    </row>
    <row r="69" spans="2:22" s="56" customFormat="1">
      <c r="B69" s="60" t="s">
        <v>162</v>
      </c>
      <c r="C69" s="9">
        <v>-37276</v>
      </c>
      <c r="D69" s="9">
        <v>-84010</v>
      </c>
      <c r="E69" s="9">
        <v>-3313</v>
      </c>
      <c r="F69" s="9">
        <v>-44031</v>
      </c>
      <c r="G69" s="9">
        <v>-55675</v>
      </c>
      <c r="H69" s="9">
        <v>-108303</v>
      </c>
      <c r="I69" s="9">
        <v>-69570</v>
      </c>
      <c r="J69" s="9">
        <v>-253325</v>
      </c>
      <c r="K69" s="9">
        <v>-278014</v>
      </c>
      <c r="L69" s="9">
        <v>-566774</v>
      </c>
      <c r="M69" s="9">
        <v>-88118</v>
      </c>
      <c r="N69" s="9">
        <f>-264595+35528</f>
        <v>-229067</v>
      </c>
      <c r="O69" s="9">
        <v>-317243</v>
      </c>
      <c r="P69" s="9">
        <v>-450982</v>
      </c>
      <c r="R69"/>
      <c r="S69"/>
      <c r="T69"/>
      <c r="U69"/>
      <c r="V69"/>
    </row>
    <row r="70" spans="2:22" s="56" customFormat="1">
      <c r="B70" s="59" t="s">
        <v>163</v>
      </c>
      <c r="C70" s="58">
        <v>-10007</v>
      </c>
      <c r="D70" s="58">
        <v>0</v>
      </c>
      <c r="E70" s="58">
        <v>0</v>
      </c>
      <c r="F70" s="58">
        <v>-131</v>
      </c>
      <c r="G70" s="58">
        <v>-131</v>
      </c>
      <c r="H70" s="58">
        <v>-131</v>
      </c>
      <c r="I70" s="58">
        <v>0</v>
      </c>
      <c r="J70" s="58">
        <v>-6841</v>
      </c>
      <c r="K70" s="58">
        <v>-6841</v>
      </c>
      <c r="L70" s="58">
        <v>-6841</v>
      </c>
      <c r="M70" s="58">
        <v>0</v>
      </c>
      <c r="N70" s="58">
        <f>-104+104</f>
        <v>0</v>
      </c>
      <c r="O70" s="58">
        <v>-1174</v>
      </c>
      <c r="P70" s="58">
        <v>-1150</v>
      </c>
      <c r="R70"/>
      <c r="S70"/>
      <c r="T70"/>
      <c r="U70"/>
      <c r="V70"/>
    </row>
    <row r="71" spans="2:22" s="56" customFormat="1">
      <c r="B71" s="60" t="s">
        <v>164</v>
      </c>
      <c r="C71" s="9">
        <v>8951</v>
      </c>
      <c r="D71" s="9">
        <v>0</v>
      </c>
      <c r="E71" s="9">
        <v>0</v>
      </c>
      <c r="F71" s="9">
        <v>0</v>
      </c>
      <c r="G71" s="9">
        <v>0</v>
      </c>
      <c r="H71" s="9">
        <v>1352610</v>
      </c>
      <c r="I71" s="9">
        <v>0</v>
      </c>
      <c r="J71" s="9">
        <v>16</v>
      </c>
      <c r="K71" s="9">
        <v>16</v>
      </c>
      <c r="L71" s="9">
        <v>16</v>
      </c>
      <c r="M71" s="9">
        <v>0</v>
      </c>
      <c r="N71" s="9">
        <v>0</v>
      </c>
      <c r="O71" s="9">
        <v>0</v>
      </c>
      <c r="P71" s="9">
        <v>0</v>
      </c>
      <c r="R71"/>
      <c r="S71"/>
      <c r="T71"/>
      <c r="U71"/>
      <c r="V71"/>
    </row>
    <row r="72" spans="2:22" s="56" customFormat="1">
      <c r="B72" s="59" t="s">
        <v>194</v>
      </c>
      <c r="C72" s="58">
        <v>6438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R72"/>
      <c r="S72"/>
      <c r="T72"/>
      <c r="U72"/>
      <c r="V72"/>
    </row>
    <row r="73" spans="2:22" s="56" customFormat="1">
      <c r="B73" s="60" t="s">
        <v>165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-1202825</v>
      </c>
      <c r="N73" s="9">
        <f>-1217630+1</f>
        <v>-1217629</v>
      </c>
      <c r="O73" s="9">
        <v>-1217629</v>
      </c>
      <c r="P73" s="9">
        <v>-1217629</v>
      </c>
      <c r="R73"/>
      <c r="S73"/>
      <c r="T73"/>
      <c r="U73"/>
      <c r="V73"/>
    </row>
    <row r="74" spans="2:22">
      <c r="B74" s="99" t="s">
        <v>166</v>
      </c>
      <c r="C74" s="100">
        <f>SUM(C58:C73)</f>
        <v>272702</v>
      </c>
      <c r="D74" s="100">
        <f t="shared" ref="D74:P74" si="3">SUM(D58:D73)</f>
        <v>-102133</v>
      </c>
      <c r="E74" s="100">
        <f t="shared" si="3"/>
        <v>70925</v>
      </c>
      <c r="F74" s="100">
        <f t="shared" si="3"/>
        <v>563335</v>
      </c>
      <c r="G74" s="100">
        <f t="shared" si="3"/>
        <v>543305</v>
      </c>
      <c r="H74" s="100">
        <f t="shared" si="3"/>
        <v>3130654</v>
      </c>
      <c r="I74" s="100">
        <f t="shared" si="3"/>
        <v>-14954</v>
      </c>
      <c r="J74" s="100">
        <f t="shared" si="3"/>
        <v>-146101</v>
      </c>
      <c r="K74" s="100">
        <f t="shared" si="3"/>
        <v>-182572</v>
      </c>
      <c r="L74" s="100">
        <f t="shared" si="3"/>
        <v>-370002</v>
      </c>
      <c r="M74" s="100">
        <f t="shared" si="3"/>
        <v>-59174</v>
      </c>
      <c r="N74" s="100">
        <f t="shared" si="3"/>
        <v>-232192</v>
      </c>
      <c r="O74" s="100">
        <f t="shared" si="3"/>
        <v>-327970</v>
      </c>
      <c r="P74" s="100">
        <f t="shared" si="3"/>
        <v>-418118</v>
      </c>
      <c r="Q74" s="56"/>
    </row>
    <row r="75" spans="2:22">
      <c r="B75" s="60" t="s">
        <v>167</v>
      </c>
      <c r="C75" s="9">
        <f t="shared" ref="C75:N75" si="4">SUM(C41,C56,C74)</f>
        <v>303070</v>
      </c>
      <c r="D75" s="9">
        <f t="shared" si="4"/>
        <v>-210784</v>
      </c>
      <c r="E75" s="9">
        <f t="shared" si="4"/>
        <v>-22550</v>
      </c>
      <c r="F75" s="9">
        <f t="shared" si="4"/>
        <v>3494</v>
      </c>
      <c r="G75" s="9">
        <f t="shared" si="4"/>
        <v>2981</v>
      </c>
      <c r="H75" s="9">
        <f t="shared" si="4"/>
        <v>83852</v>
      </c>
      <c r="I75" s="9">
        <f t="shared" si="4"/>
        <v>56477</v>
      </c>
      <c r="J75" s="9">
        <f t="shared" si="4"/>
        <v>66629</v>
      </c>
      <c r="K75" s="9">
        <f t="shared" si="4"/>
        <v>137794</v>
      </c>
      <c r="L75" s="9">
        <f t="shared" si="4"/>
        <v>39259</v>
      </c>
      <c r="M75" s="9">
        <f t="shared" si="4"/>
        <v>64174</v>
      </c>
      <c r="N75" s="9">
        <f t="shared" si="4"/>
        <v>-76749</v>
      </c>
      <c r="O75" s="9">
        <v>-25732</v>
      </c>
      <c r="P75" s="9">
        <v>13559</v>
      </c>
      <c r="Q75" s="56"/>
    </row>
    <row r="76" spans="2:22" s="74" customFormat="1">
      <c r="B76" s="59" t="s">
        <v>168</v>
      </c>
      <c r="C76" s="58">
        <v>36084</v>
      </c>
      <c r="D76" s="58">
        <v>343454</v>
      </c>
      <c r="E76" s="58">
        <v>138771</v>
      </c>
      <c r="F76" s="58">
        <v>138771</v>
      </c>
      <c r="G76" s="58">
        <v>138771</v>
      </c>
      <c r="H76" s="58">
        <v>138771</v>
      </c>
      <c r="I76" s="58">
        <v>208694</v>
      </c>
      <c r="J76" s="58">
        <v>208694</v>
      </c>
      <c r="K76" s="58">
        <v>208694</v>
      </c>
      <c r="L76" s="58">
        <v>208694</v>
      </c>
      <c r="M76" s="58">
        <v>241133</v>
      </c>
      <c r="N76" s="58">
        <v>241133</v>
      </c>
      <c r="O76" s="58">
        <v>241133</v>
      </c>
      <c r="P76" s="58">
        <v>241133</v>
      </c>
      <c r="Q76" s="56"/>
      <c r="R76"/>
      <c r="S76"/>
      <c r="T76"/>
      <c r="U76"/>
      <c r="V76"/>
    </row>
    <row r="77" spans="2:22" ht="15" customHeight="1">
      <c r="B77" s="60" t="s">
        <v>169</v>
      </c>
      <c r="C77" s="9">
        <v>0</v>
      </c>
      <c r="D77" s="9">
        <v>0</v>
      </c>
      <c r="E77" s="9">
        <v>0</v>
      </c>
      <c r="F77" s="9">
        <v>145</v>
      </c>
      <c r="G77" s="9">
        <v>145</v>
      </c>
      <c r="H77" s="9">
        <v>145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56"/>
    </row>
    <row r="78" spans="2:22" s="74" customFormat="1">
      <c r="B78" s="59" t="s">
        <v>170</v>
      </c>
      <c r="C78" s="58">
        <v>4300</v>
      </c>
      <c r="D78" s="58">
        <v>6101</v>
      </c>
      <c r="E78" s="58">
        <v>-2013</v>
      </c>
      <c r="F78" s="58">
        <v>-3904</v>
      </c>
      <c r="G78" s="58">
        <v>-6068</v>
      </c>
      <c r="H78" s="58">
        <v>-14074</v>
      </c>
      <c r="I78" s="58">
        <v>190</v>
      </c>
      <c r="J78" s="58">
        <v>-16537</v>
      </c>
      <c r="K78" s="58">
        <v>-9256</v>
      </c>
      <c r="L78" s="58">
        <v>-6820</v>
      </c>
      <c r="M78" s="58">
        <v>8137</v>
      </c>
      <c r="N78" s="58">
        <f>-213-6442</f>
        <v>-6655</v>
      </c>
      <c r="O78" s="58">
        <v>-14908</v>
      </c>
      <c r="P78" s="58">
        <v>-18947</v>
      </c>
      <c r="Q78" s="56"/>
      <c r="R78"/>
      <c r="S78"/>
      <c r="T78"/>
      <c r="U78"/>
      <c r="V78"/>
    </row>
    <row r="79" spans="2:22">
      <c r="B79" s="112" t="s">
        <v>171</v>
      </c>
      <c r="C79" s="113">
        <f>SUM(C75:C78)</f>
        <v>343454</v>
      </c>
      <c r="D79" s="113">
        <f t="shared" ref="D79:P79" si="5">SUM(D75:D78)</f>
        <v>138771</v>
      </c>
      <c r="E79" s="113">
        <f t="shared" si="5"/>
        <v>114208</v>
      </c>
      <c r="F79" s="113">
        <f t="shared" si="5"/>
        <v>138506</v>
      </c>
      <c r="G79" s="113">
        <f t="shared" si="5"/>
        <v>135829</v>
      </c>
      <c r="H79" s="113">
        <f t="shared" si="5"/>
        <v>208694</v>
      </c>
      <c r="I79" s="113">
        <f t="shared" si="5"/>
        <v>265361</v>
      </c>
      <c r="J79" s="113">
        <f t="shared" si="5"/>
        <v>258786</v>
      </c>
      <c r="K79" s="113">
        <f t="shared" si="5"/>
        <v>337232</v>
      </c>
      <c r="L79" s="113">
        <f t="shared" si="5"/>
        <v>241133</v>
      </c>
      <c r="M79" s="113">
        <f t="shared" si="5"/>
        <v>313444</v>
      </c>
      <c r="N79" s="113">
        <f t="shared" si="5"/>
        <v>157729</v>
      </c>
      <c r="O79" s="113">
        <f t="shared" si="5"/>
        <v>200493</v>
      </c>
      <c r="P79" s="113">
        <f t="shared" si="5"/>
        <v>235745</v>
      </c>
      <c r="Q79" s="56"/>
    </row>
    <row r="80" spans="2:22">
      <c r="B80" s="73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56"/>
    </row>
    <row r="81" spans="2:22">
      <c r="B81" s="75" t="s">
        <v>172</v>
      </c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6"/>
    </row>
    <row r="82" spans="2:22">
      <c r="B82" s="60" t="s">
        <v>173</v>
      </c>
      <c r="C82" s="9">
        <v>42853</v>
      </c>
      <c r="D82" s="9">
        <v>7960</v>
      </c>
      <c r="E82" s="9">
        <v>302</v>
      </c>
      <c r="F82" s="9">
        <v>27807</v>
      </c>
      <c r="G82" s="9">
        <v>31866</v>
      </c>
      <c r="H82" s="9">
        <v>36617</v>
      </c>
      <c r="I82" s="9">
        <v>4376</v>
      </c>
      <c r="J82" s="9">
        <v>4601</v>
      </c>
      <c r="K82" s="9">
        <v>8940</v>
      </c>
      <c r="L82" s="9">
        <v>17892</v>
      </c>
      <c r="M82" s="9">
        <v>869</v>
      </c>
      <c r="N82" s="9">
        <f>2640+2013</f>
        <v>4653</v>
      </c>
      <c r="O82" s="9">
        <v>9119</v>
      </c>
      <c r="P82" s="9">
        <v>26826</v>
      </c>
      <c r="Q82" s="56"/>
    </row>
    <row r="83" spans="2:22" s="74" customFormat="1">
      <c r="B83" s="101" t="s">
        <v>174</v>
      </c>
      <c r="C83" s="58">
        <v>6133</v>
      </c>
      <c r="D83" s="58">
        <v>24211</v>
      </c>
      <c r="E83" s="58">
        <v>12960</v>
      </c>
      <c r="F83" s="58">
        <v>7976</v>
      </c>
      <c r="G83" s="58">
        <v>13911</v>
      </c>
      <c r="H83" s="58">
        <v>-14003</v>
      </c>
      <c r="I83" s="58">
        <v>4038</v>
      </c>
      <c r="J83" s="58">
        <v>9470</v>
      </c>
      <c r="K83" s="58">
        <v>-2354</v>
      </c>
      <c r="L83" s="58">
        <v>16834</v>
      </c>
      <c r="M83" s="58">
        <v>-1619</v>
      </c>
      <c r="N83" s="58">
        <f>1385-1248</f>
        <v>137</v>
      </c>
      <c r="O83" s="58">
        <v>6455</v>
      </c>
      <c r="P83" s="58">
        <v>10060</v>
      </c>
      <c r="Q83" s="56"/>
      <c r="R83"/>
      <c r="S83"/>
      <c r="T83"/>
      <c r="U83"/>
      <c r="V83"/>
    </row>
    <row r="84" spans="2:22">
      <c r="B84" s="60" t="s">
        <v>175</v>
      </c>
      <c r="C84" s="9">
        <v>1235</v>
      </c>
      <c r="D84" s="9">
        <v>1742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56"/>
    </row>
  </sheetData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9834-B483-4E5B-8DF9-0DD0E4559C51}">
  <dimension ref="A2:T108"/>
  <sheetViews>
    <sheetView showGridLines="0" zoomScale="89" zoomScaleNormal="100" workbookViewId="0">
      <pane xSplit="2" ySplit="7" topLeftCell="I11" activePane="bottomRight" state="frozen"/>
      <selection pane="topRight" activeCell="C1" sqref="C1"/>
      <selection pane="bottomLeft" activeCell="A6" sqref="A6"/>
      <selection pane="bottomRight" activeCell="J104" sqref="J104"/>
    </sheetView>
  </sheetViews>
  <sheetFormatPr baseColWidth="10" defaultColWidth="21.28515625" defaultRowHeight="13.5"/>
  <cols>
    <col min="1" max="1" width="6.7109375" style="8" bestFit="1" customWidth="1"/>
    <col min="2" max="2" width="60.42578125" style="8" bestFit="1" customWidth="1"/>
    <col min="3" max="3" width="9.5703125" style="8" bestFit="1" customWidth="1"/>
    <col min="4" max="4" width="10.28515625" style="8" bestFit="1" customWidth="1"/>
    <col min="5" max="7" width="8.7109375" style="8" bestFit="1" customWidth="1"/>
    <col min="8" max="8" width="9.5703125" style="8" bestFit="1" customWidth="1"/>
    <col min="9" max="9" width="10.28515625" style="8" bestFit="1" customWidth="1"/>
    <col min="10" max="11" width="9.5703125" style="8" bestFit="1" customWidth="1"/>
    <col min="12" max="13" width="9.7109375" style="8" bestFit="1" customWidth="1"/>
    <col min="14" max="14" width="10.28515625" style="8" bestFit="1" customWidth="1"/>
    <col min="15" max="16" width="9.5703125" style="10" bestFit="1" customWidth="1"/>
    <col min="17" max="17" width="9" style="8" bestFit="1" customWidth="1"/>
    <col min="18" max="18" width="8.5703125" style="106" bestFit="1" customWidth="1"/>
    <col min="19" max="19" width="9.28515625" style="8" bestFit="1" customWidth="1"/>
    <col min="20" max="16384" width="21.28515625" style="8"/>
  </cols>
  <sheetData>
    <row r="2" spans="1:19" s="1" customFormat="1" ht="12.75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2"/>
      <c r="S2" s="102"/>
    </row>
    <row r="3" spans="1:19" s="3" customFormat="1">
      <c r="B3" s="2" t="s">
        <v>186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03"/>
      <c r="S3" s="103"/>
    </row>
    <row r="4" spans="1:19" s="3" customFormat="1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103"/>
      <c r="S4" s="103"/>
    </row>
    <row r="5" spans="1:19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103"/>
      <c r="S5" s="103"/>
    </row>
    <row r="6" spans="1:19" ht="14.25">
      <c r="A6" s="7"/>
      <c r="D6" s="9"/>
      <c r="I6" s="9"/>
      <c r="N6" s="9"/>
      <c r="Q6" s="10"/>
      <c r="R6" s="104"/>
      <c r="S6" s="104"/>
    </row>
    <row r="7" spans="1:19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210</v>
      </c>
      <c r="R7" s="105" t="s">
        <v>211</v>
      </c>
      <c r="S7" s="105" t="s">
        <v>212</v>
      </c>
    </row>
    <row r="8" spans="1:19">
      <c r="B8" s="7" t="s">
        <v>21</v>
      </c>
      <c r="Q8" s="10"/>
      <c r="R8" s="104"/>
      <c r="S8" s="104"/>
    </row>
    <row r="9" spans="1:19" s="3" customFormat="1" ht="14.25">
      <c r="B9" s="64" t="s">
        <v>17</v>
      </c>
      <c r="C9" s="15">
        <v>659097</v>
      </c>
      <c r="D9" s="15">
        <v>761569</v>
      </c>
      <c r="E9" s="15">
        <v>196065</v>
      </c>
      <c r="F9" s="15">
        <v>199399</v>
      </c>
      <c r="G9" s="15">
        <v>204203</v>
      </c>
      <c r="H9" s="15">
        <v>215457</v>
      </c>
      <c r="I9" s="15">
        <v>815124</v>
      </c>
      <c r="J9" s="15">
        <v>220609</v>
      </c>
      <c r="K9" s="15">
        <v>230103</v>
      </c>
      <c r="L9" s="15">
        <v>237063</v>
      </c>
      <c r="M9" s="15">
        <v>243905</v>
      </c>
      <c r="N9" s="15">
        <v>931680</v>
      </c>
      <c r="O9" s="15">
        <v>253436</v>
      </c>
      <c r="P9" s="15">
        <v>268541</v>
      </c>
      <c r="Q9" s="15">
        <v>272743</v>
      </c>
      <c r="R9" s="15">
        <v>275900</v>
      </c>
      <c r="S9" s="15">
        <v>1070620</v>
      </c>
    </row>
    <row r="10" spans="1:19" s="3" customFormat="1" ht="14.25">
      <c r="B10" s="65" t="s">
        <v>18</v>
      </c>
      <c r="C10" s="16">
        <v>476403</v>
      </c>
      <c r="D10" s="16">
        <v>667186</v>
      </c>
      <c r="E10" s="16">
        <v>168407</v>
      </c>
      <c r="F10" s="16">
        <v>179402</v>
      </c>
      <c r="G10" s="16">
        <v>192524</v>
      </c>
      <c r="H10" s="16">
        <v>189998</v>
      </c>
      <c r="I10" s="16">
        <v>730331</v>
      </c>
      <c r="J10" s="16">
        <v>212012</v>
      </c>
      <c r="K10" s="16">
        <v>216766</v>
      </c>
      <c r="L10" s="16">
        <v>229876</v>
      </c>
      <c r="M10" s="16">
        <v>225235</v>
      </c>
      <c r="N10" s="16">
        <v>883889</v>
      </c>
      <c r="O10" s="16">
        <v>240926</v>
      </c>
      <c r="P10" s="16">
        <v>254993</v>
      </c>
      <c r="Q10" s="16">
        <v>254994</v>
      </c>
      <c r="R10" s="16">
        <v>244839</v>
      </c>
      <c r="S10" s="16">
        <v>995752</v>
      </c>
    </row>
    <row r="11" spans="1:19" s="3" customFormat="1" ht="14.25">
      <c r="B11" s="64" t="s">
        <v>19</v>
      </c>
      <c r="C11" s="15">
        <v>419583</v>
      </c>
      <c r="D11" s="15">
        <v>675033</v>
      </c>
      <c r="E11" s="15">
        <v>165941</v>
      </c>
      <c r="F11" s="15">
        <v>238974</v>
      </c>
      <c r="G11" s="15">
        <v>253782</v>
      </c>
      <c r="H11" s="15">
        <v>236669</v>
      </c>
      <c r="I11" s="15">
        <v>895366</v>
      </c>
      <c r="J11" s="15">
        <v>252291</v>
      </c>
      <c r="K11" s="15">
        <v>281521</v>
      </c>
      <c r="L11" s="15">
        <v>323650</v>
      </c>
      <c r="M11" s="15">
        <v>334627</v>
      </c>
      <c r="N11" s="15">
        <v>1192089</v>
      </c>
      <c r="O11" s="15">
        <v>348886</v>
      </c>
      <c r="P11" s="15">
        <v>377624</v>
      </c>
      <c r="Q11" s="15">
        <v>363231</v>
      </c>
      <c r="R11" s="15">
        <v>353291</v>
      </c>
      <c r="S11" s="15">
        <v>1443032</v>
      </c>
    </row>
    <row r="12" spans="1:19" s="3" customFormat="1" ht="14.25">
      <c r="B12" s="65" t="s">
        <v>20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216121</v>
      </c>
      <c r="I12" s="16">
        <v>216121</v>
      </c>
      <c r="J12" s="16">
        <v>270910</v>
      </c>
      <c r="K12" s="16">
        <v>281314</v>
      </c>
      <c r="L12" s="16">
        <v>294059</v>
      </c>
      <c r="M12" s="16">
        <v>284105</v>
      </c>
      <c r="N12" s="16">
        <v>1130388</v>
      </c>
      <c r="O12" s="16">
        <v>308443</v>
      </c>
      <c r="P12" s="16">
        <v>302355</v>
      </c>
      <c r="Q12" s="16">
        <v>315753</v>
      </c>
      <c r="R12" s="16">
        <v>268046</v>
      </c>
      <c r="S12" s="16">
        <v>1194597</v>
      </c>
    </row>
    <row r="13" spans="1:19" s="3" customFormat="1" ht="14.25">
      <c r="B13" s="64" t="s">
        <v>22</v>
      </c>
      <c r="C13" s="15">
        <v>-111301</v>
      </c>
      <c r="D13" s="15">
        <v>-180069</v>
      </c>
      <c r="E13" s="15">
        <v>-46112</v>
      </c>
      <c r="F13" s="15">
        <v>-51731</v>
      </c>
      <c r="G13" s="15">
        <v>-53511</v>
      </c>
      <c r="H13" s="15">
        <v>-53980</v>
      </c>
      <c r="I13" s="15">
        <v>-205334</v>
      </c>
      <c r="J13" s="15">
        <v>-61876</v>
      </c>
      <c r="K13" s="15">
        <v>-63818</v>
      </c>
      <c r="L13" s="15">
        <v>-69492</v>
      </c>
      <c r="M13" s="15">
        <v>-66953</v>
      </c>
      <c r="N13" s="15">
        <v>-262139</v>
      </c>
      <c r="O13" s="15">
        <v>-75662</v>
      </c>
      <c r="P13" s="15">
        <v>-83029</v>
      </c>
      <c r="Q13" s="15">
        <v>-80030</v>
      </c>
      <c r="R13" s="15">
        <v>-79168</v>
      </c>
      <c r="S13" s="15">
        <v>-317889</v>
      </c>
    </row>
    <row r="14" spans="1:19" s="18" customFormat="1">
      <c r="B14" s="22" t="s">
        <v>23</v>
      </c>
      <c r="C14" s="23">
        <f>SUM(C9:C13)</f>
        <v>1443782</v>
      </c>
      <c r="D14" s="23">
        <f t="shared" ref="D14:S14" si="0">SUM(D9:D13)</f>
        <v>1923719</v>
      </c>
      <c r="E14" s="23">
        <f t="shared" si="0"/>
        <v>484301</v>
      </c>
      <c r="F14" s="23">
        <f t="shared" si="0"/>
        <v>566044</v>
      </c>
      <c r="G14" s="23">
        <f t="shared" si="0"/>
        <v>596998</v>
      </c>
      <c r="H14" s="23">
        <f t="shared" si="0"/>
        <v>804265</v>
      </c>
      <c r="I14" s="23">
        <f t="shared" si="0"/>
        <v>2451608</v>
      </c>
      <c r="J14" s="23">
        <f t="shared" si="0"/>
        <v>893946</v>
      </c>
      <c r="K14" s="23">
        <f t="shared" si="0"/>
        <v>945886</v>
      </c>
      <c r="L14" s="23">
        <f t="shared" si="0"/>
        <v>1015156</v>
      </c>
      <c r="M14" s="23">
        <f t="shared" si="0"/>
        <v>1020919</v>
      </c>
      <c r="N14" s="23">
        <f t="shared" si="0"/>
        <v>3875907</v>
      </c>
      <c r="O14" s="23">
        <f t="shared" si="0"/>
        <v>1076029</v>
      </c>
      <c r="P14" s="23">
        <f t="shared" si="0"/>
        <v>1120484</v>
      </c>
      <c r="Q14" s="23">
        <f t="shared" si="0"/>
        <v>1126691</v>
      </c>
      <c r="R14" s="23">
        <f t="shared" si="0"/>
        <v>1062908</v>
      </c>
      <c r="S14" s="23">
        <f t="shared" si="0"/>
        <v>4386112</v>
      </c>
    </row>
    <row r="15" spans="1:19" s="10" customFormat="1" ht="14.25">
      <c r="B15" s="24" t="s">
        <v>24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</row>
    <row r="16" spans="1:19" s="3" customFormat="1" ht="14.25">
      <c r="B16" s="17" t="s">
        <v>17</v>
      </c>
      <c r="C16" s="16">
        <v>-312194</v>
      </c>
      <c r="D16" s="16">
        <v>-390921</v>
      </c>
      <c r="E16" s="16">
        <v>-97560</v>
      </c>
      <c r="F16" s="16">
        <v>-105331</v>
      </c>
      <c r="G16" s="16">
        <v>-107993</v>
      </c>
      <c r="H16" s="16">
        <v>-108853</v>
      </c>
      <c r="I16" s="16">
        <v>-419737</v>
      </c>
      <c r="J16" s="16">
        <v>-121190</v>
      </c>
      <c r="K16" s="16">
        <v>-119286</v>
      </c>
      <c r="L16" s="16">
        <v>-132370</v>
      </c>
      <c r="M16" s="16">
        <v>-129961</v>
      </c>
      <c r="N16" s="16">
        <v>-502807</v>
      </c>
      <c r="O16" s="16">
        <v>-142900</v>
      </c>
      <c r="P16" s="16">
        <v>-151029</v>
      </c>
      <c r="Q16" s="16">
        <v>-146538</v>
      </c>
      <c r="R16" s="16">
        <v>-145924</v>
      </c>
      <c r="S16" s="16">
        <v>-586391</v>
      </c>
    </row>
    <row r="17" spans="2:19" s="3" customFormat="1" ht="14.25">
      <c r="B17" s="14" t="s">
        <v>18</v>
      </c>
      <c r="C17" s="15">
        <v>-392913</v>
      </c>
      <c r="D17" s="15">
        <v>-539930</v>
      </c>
      <c r="E17" s="15">
        <v>-135010</v>
      </c>
      <c r="F17" s="15">
        <v>-143370</v>
      </c>
      <c r="G17" s="15">
        <v>-150698</v>
      </c>
      <c r="H17" s="15">
        <v>-149216</v>
      </c>
      <c r="I17" s="15">
        <v>-578294</v>
      </c>
      <c r="J17" s="15">
        <v>-161513</v>
      </c>
      <c r="K17" s="15">
        <v>-169225</v>
      </c>
      <c r="L17" s="15">
        <v>-175185</v>
      </c>
      <c r="M17" s="15">
        <v>-173749</v>
      </c>
      <c r="N17" s="15">
        <v>-679672</v>
      </c>
      <c r="O17" s="15">
        <v>-169980</v>
      </c>
      <c r="P17" s="15">
        <v>-180716</v>
      </c>
      <c r="Q17" s="15">
        <v>-179181</v>
      </c>
      <c r="R17" s="15">
        <v>-178089</v>
      </c>
      <c r="S17" s="15">
        <v>-707966</v>
      </c>
    </row>
    <row r="18" spans="2:19" s="3" customFormat="1" ht="14.25">
      <c r="B18" s="17" t="s">
        <v>19</v>
      </c>
      <c r="C18" s="16">
        <v>-317538</v>
      </c>
      <c r="D18" s="16">
        <v>-483049</v>
      </c>
      <c r="E18" s="16">
        <v>-122021</v>
      </c>
      <c r="F18" s="16">
        <v>-160853</v>
      </c>
      <c r="G18" s="16">
        <v>-174060</v>
      </c>
      <c r="H18" s="16">
        <v>-163473</v>
      </c>
      <c r="I18" s="16">
        <v>-620407</v>
      </c>
      <c r="J18" s="16">
        <v>-181388</v>
      </c>
      <c r="K18" s="16">
        <v>-203026</v>
      </c>
      <c r="L18" s="16">
        <v>-232290</v>
      </c>
      <c r="M18" s="16">
        <v>-237183</v>
      </c>
      <c r="N18" s="16">
        <v>-853887</v>
      </c>
      <c r="O18" s="16">
        <v>-259847</v>
      </c>
      <c r="P18" s="16">
        <v>-273191</v>
      </c>
      <c r="Q18" s="16">
        <v>-263471</v>
      </c>
      <c r="R18" s="16">
        <v>-244137</v>
      </c>
      <c r="S18" s="16">
        <v>-1040646</v>
      </c>
    </row>
    <row r="19" spans="2:19" s="3" customFormat="1" ht="14.25">
      <c r="B19" s="14" t="s">
        <v>20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-156757</v>
      </c>
      <c r="I19" s="15">
        <v>-156757</v>
      </c>
      <c r="J19" s="15">
        <v>-163289</v>
      </c>
      <c r="K19" s="15">
        <v>-156604</v>
      </c>
      <c r="L19" s="15">
        <v>-171711</v>
      </c>
      <c r="M19" s="15">
        <v>-172084</v>
      </c>
      <c r="N19" s="15">
        <v>-663688</v>
      </c>
      <c r="O19" s="15">
        <v>-164068</v>
      </c>
      <c r="P19" s="15">
        <v>-170716</v>
      </c>
      <c r="Q19" s="15">
        <v>-167202</v>
      </c>
      <c r="R19" s="15">
        <v>-139770</v>
      </c>
      <c r="S19" s="15">
        <v>-641756</v>
      </c>
    </row>
    <row r="20" spans="2:19" s="3" customFormat="1" ht="14.25">
      <c r="B20" s="17" t="s">
        <v>22</v>
      </c>
      <c r="C20" s="16">
        <v>108291</v>
      </c>
      <c r="D20" s="16">
        <v>177116</v>
      </c>
      <c r="E20" s="16">
        <v>45200</v>
      </c>
      <c r="F20" s="16">
        <v>52007</v>
      </c>
      <c r="G20" s="16">
        <v>53231</v>
      </c>
      <c r="H20" s="16">
        <v>52853</v>
      </c>
      <c r="I20" s="16">
        <v>203291</v>
      </c>
      <c r="J20" s="16">
        <v>61345</v>
      </c>
      <c r="K20" s="16">
        <v>61958</v>
      </c>
      <c r="L20" s="16">
        <v>68384</v>
      </c>
      <c r="M20" s="16">
        <v>67806</v>
      </c>
      <c r="N20" s="16">
        <v>259493</v>
      </c>
      <c r="O20" s="16">
        <v>75161</v>
      </c>
      <c r="P20" s="16">
        <v>82528</v>
      </c>
      <c r="Q20" s="16">
        <v>79074</v>
      </c>
      <c r="R20" s="16">
        <v>79177</v>
      </c>
      <c r="S20" s="16">
        <v>315940</v>
      </c>
    </row>
    <row r="21" spans="2:19" s="18" customFormat="1">
      <c r="B21" s="19" t="s">
        <v>25</v>
      </c>
      <c r="C21" s="20">
        <f>SUM(C16:C20)</f>
        <v>-914354</v>
      </c>
      <c r="D21" s="20">
        <f t="shared" ref="D21:S21" si="1">SUM(D16:D20)</f>
        <v>-1236784</v>
      </c>
      <c r="E21" s="20">
        <f t="shared" si="1"/>
        <v>-309391</v>
      </c>
      <c r="F21" s="20">
        <f t="shared" si="1"/>
        <v>-357547</v>
      </c>
      <c r="G21" s="20">
        <f t="shared" si="1"/>
        <v>-379520</v>
      </c>
      <c r="H21" s="20">
        <f t="shared" si="1"/>
        <v>-525446</v>
      </c>
      <c r="I21" s="20">
        <f t="shared" si="1"/>
        <v>-1571904</v>
      </c>
      <c r="J21" s="20">
        <f t="shared" si="1"/>
        <v>-566035</v>
      </c>
      <c r="K21" s="20">
        <f t="shared" si="1"/>
        <v>-586183</v>
      </c>
      <c r="L21" s="20">
        <f t="shared" si="1"/>
        <v>-643172</v>
      </c>
      <c r="M21" s="20">
        <f t="shared" si="1"/>
        <v>-645171</v>
      </c>
      <c r="N21" s="20">
        <f t="shared" si="1"/>
        <v>-2440561</v>
      </c>
      <c r="O21" s="20">
        <f t="shared" si="1"/>
        <v>-661634</v>
      </c>
      <c r="P21" s="20">
        <f t="shared" si="1"/>
        <v>-693124</v>
      </c>
      <c r="Q21" s="20">
        <f t="shared" si="1"/>
        <v>-677318</v>
      </c>
      <c r="R21" s="20">
        <f t="shared" si="1"/>
        <v>-628743</v>
      </c>
      <c r="S21" s="20">
        <f t="shared" si="1"/>
        <v>-2660819</v>
      </c>
    </row>
    <row r="22" spans="2:19" s="3" customFormat="1" ht="14.25">
      <c r="B22" s="25" t="s">
        <v>183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3" spans="2:19" s="3" customFormat="1" ht="14.25">
      <c r="B23" s="14" t="s">
        <v>17</v>
      </c>
      <c r="C23" s="15">
        <f>C9+C16</f>
        <v>346903</v>
      </c>
      <c r="D23" s="15">
        <f t="shared" ref="D23:Q23" si="2">D9+D16</f>
        <v>370648</v>
      </c>
      <c r="E23" s="15">
        <f t="shared" si="2"/>
        <v>98505</v>
      </c>
      <c r="F23" s="15">
        <f t="shared" si="2"/>
        <v>94068</v>
      </c>
      <c r="G23" s="15">
        <f t="shared" si="2"/>
        <v>96210</v>
      </c>
      <c r="H23" s="15">
        <f t="shared" si="2"/>
        <v>106604</v>
      </c>
      <c r="I23" s="15">
        <f t="shared" si="2"/>
        <v>395387</v>
      </c>
      <c r="J23" s="15">
        <f t="shared" si="2"/>
        <v>99419</v>
      </c>
      <c r="K23" s="15">
        <f t="shared" si="2"/>
        <v>110817</v>
      </c>
      <c r="L23" s="15">
        <f t="shared" si="2"/>
        <v>104693</v>
      </c>
      <c r="M23" s="15">
        <f t="shared" si="2"/>
        <v>113944</v>
      </c>
      <c r="N23" s="15">
        <f t="shared" si="2"/>
        <v>428873</v>
      </c>
      <c r="O23" s="15">
        <f t="shared" si="2"/>
        <v>110536</v>
      </c>
      <c r="P23" s="15">
        <f t="shared" si="2"/>
        <v>117512</v>
      </c>
      <c r="Q23" s="15">
        <f t="shared" si="2"/>
        <v>126205</v>
      </c>
      <c r="R23" s="15">
        <f>+R9+R16</f>
        <v>129976</v>
      </c>
      <c r="S23" s="15">
        <f>+S9+S16</f>
        <v>484229</v>
      </c>
    </row>
    <row r="24" spans="2:19" s="3" customFormat="1" ht="14.25">
      <c r="B24" s="17" t="s">
        <v>18</v>
      </c>
      <c r="C24" s="16">
        <f t="shared" ref="C24:Q27" si="3">C10+C17</f>
        <v>83490</v>
      </c>
      <c r="D24" s="16">
        <f t="shared" si="3"/>
        <v>127256</v>
      </c>
      <c r="E24" s="16">
        <f t="shared" si="3"/>
        <v>33397</v>
      </c>
      <c r="F24" s="16">
        <f t="shared" si="3"/>
        <v>36032</v>
      </c>
      <c r="G24" s="16">
        <f t="shared" si="3"/>
        <v>41826</v>
      </c>
      <c r="H24" s="16">
        <f t="shared" si="3"/>
        <v>40782</v>
      </c>
      <c r="I24" s="16">
        <f t="shared" si="3"/>
        <v>152037</v>
      </c>
      <c r="J24" s="16">
        <f t="shared" si="3"/>
        <v>50499</v>
      </c>
      <c r="K24" s="16">
        <f t="shared" si="3"/>
        <v>47541</v>
      </c>
      <c r="L24" s="16">
        <f t="shared" si="3"/>
        <v>54691</v>
      </c>
      <c r="M24" s="16">
        <f t="shared" si="3"/>
        <v>51486</v>
      </c>
      <c r="N24" s="16">
        <f t="shared" si="3"/>
        <v>204217</v>
      </c>
      <c r="O24" s="16">
        <f t="shared" si="3"/>
        <v>70946</v>
      </c>
      <c r="P24" s="16">
        <f t="shared" si="3"/>
        <v>74277</v>
      </c>
      <c r="Q24" s="16">
        <f t="shared" si="3"/>
        <v>75813</v>
      </c>
      <c r="R24" s="16">
        <f t="shared" ref="R24:S27" si="4">+R10+R17</f>
        <v>66750</v>
      </c>
      <c r="S24" s="16">
        <f t="shared" si="4"/>
        <v>287786</v>
      </c>
    </row>
    <row r="25" spans="2:19" s="3" customFormat="1" ht="14.25">
      <c r="B25" s="14" t="s">
        <v>19</v>
      </c>
      <c r="C25" s="15">
        <f t="shared" si="3"/>
        <v>102045</v>
      </c>
      <c r="D25" s="15">
        <f t="shared" si="3"/>
        <v>191984</v>
      </c>
      <c r="E25" s="15">
        <f t="shared" si="3"/>
        <v>43920</v>
      </c>
      <c r="F25" s="15">
        <f t="shared" si="3"/>
        <v>78121</v>
      </c>
      <c r="G25" s="15">
        <f t="shared" si="3"/>
        <v>79722</v>
      </c>
      <c r="H25" s="15">
        <f t="shared" si="3"/>
        <v>73196</v>
      </c>
      <c r="I25" s="15">
        <f t="shared" si="3"/>
        <v>274959</v>
      </c>
      <c r="J25" s="15">
        <f t="shared" si="3"/>
        <v>70903</v>
      </c>
      <c r="K25" s="15">
        <f t="shared" si="3"/>
        <v>78495</v>
      </c>
      <c r="L25" s="15">
        <f t="shared" si="3"/>
        <v>91360</v>
      </c>
      <c r="M25" s="15">
        <f t="shared" si="3"/>
        <v>97444</v>
      </c>
      <c r="N25" s="15">
        <f t="shared" si="3"/>
        <v>338202</v>
      </c>
      <c r="O25" s="15">
        <f t="shared" si="3"/>
        <v>89039</v>
      </c>
      <c r="P25" s="15">
        <f t="shared" si="3"/>
        <v>104433</v>
      </c>
      <c r="Q25" s="15">
        <f t="shared" si="3"/>
        <v>99760</v>
      </c>
      <c r="R25" s="15">
        <f t="shared" si="4"/>
        <v>109154</v>
      </c>
      <c r="S25" s="15">
        <f t="shared" si="4"/>
        <v>402386</v>
      </c>
    </row>
    <row r="26" spans="2:19" s="3" customFormat="1" ht="14.25">
      <c r="B26" s="17" t="s">
        <v>20</v>
      </c>
      <c r="C26" s="16">
        <f t="shared" si="3"/>
        <v>0</v>
      </c>
      <c r="D26" s="16">
        <f t="shared" si="3"/>
        <v>0</v>
      </c>
      <c r="E26" s="16">
        <f t="shared" si="3"/>
        <v>0</v>
      </c>
      <c r="F26" s="16">
        <f t="shared" si="3"/>
        <v>0</v>
      </c>
      <c r="G26" s="16">
        <f t="shared" si="3"/>
        <v>0</v>
      </c>
      <c r="H26" s="16">
        <f t="shared" si="3"/>
        <v>59364</v>
      </c>
      <c r="I26" s="16">
        <f t="shared" si="3"/>
        <v>59364</v>
      </c>
      <c r="J26" s="16">
        <f t="shared" si="3"/>
        <v>107621</v>
      </c>
      <c r="K26" s="16">
        <f t="shared" si="3"/>
        <v>124710</v>
      </c>
      <c r="L26" s="16">
        <f t="shared" si="3"/>
        <v>122348</v>
      </c>
      <c r="M26" s="16">
        <f t="shared" si="3"/>
        <v>112021</v>
      </c>
      <c r="N26" s="16">
        <f t="shared" si="3"/>
        <v>466700</v>
      </c>
      <c r="O26" s="16">
        <f t="shared" si="3"/>
        <v>144375</v>
      </c>
      <c r="P26" s="16">
        <f t="shared" si="3"/>
        <v>131639</v>
      </c>
      <c r="Q26" s="16">
        <f t="shared" si="3"/>
        <v>148551</v>
      </c>
      <c r="R26" s="16">
        <f t="shared" si="4"/>
        <v>128276</v>
      </c>
      <c r="S26" s="16">
        <f t="shared" si="4"/>
        <v>552841</v>
      </c>
    </row>
    <row r="27" spans="2:19" s="3" customFormat="1" ht="14.25">
      <c r="B27" s="14" t="s">
        <v>22</v>
      </c>
      <c r="C27" s="15">
        <f t="shared" si="3"/>
        <v>-3010</v>
      </c>
      <c r="D27" s="15">
        <f t="shared" si="3"/>
        <v>-2953</v>
      </c>
      <c r="E27" s="15">
        <f t="shared" si="3"/>
        <v>-912</v>
      </c>
      <c r="F27" s="15">
        <f t="shared" si="3"/>
        <v>276</v>
      </c>
      <c r="G27" s="15">
        <f t="shared" si="3"/>
        <v>-280</v>
      </c>
      <c r="H27" s="15">
        <f t="shared" si="3"/>
        <v>-1127</v>
      </c>
      <c r="I27" s="15">
        <f t="shared" si="3"/>
        <v>-2043</v>
      </c>
      <c r="J27" s="15">
        <f t="shared" si="3"/>
        <v>-531</v>
      </c>
      <c r="K27" s="15">
        <f t="shared" si="3"/>
        <v>-1860</v>
      </c>
      <c r="L27" s="15">
        <f t="shared" si="3"/>
        <v>-1108</v>
      </c>
      <c r="M27" s="15">
        <f t="shared" si="3"/>
        <v>853</v>
      </c>
      <c r="N27" s="15">
        <f t="shared" si="3"/>
        <v>-2646</v>
      </c>
      <c r="O27" s="15">
        <f t="shared" si="3"/>
        <v>-501</v>
      </c>
      <c r="P27" s="15">
        <f t="shared" si="3"/>
        <v>-501</v>
      </c>
      <c r="Q27" s="15">
        <f t="shared" si="3"/>
        <v>-956</v>
      </c>
      <c r="R27" s="15">
        <f t="shared" si="4"/>
        <v>9</v>
      </c>
      <c r="S27" s="15">
        <f t="shared" si="4"/>
        <v>-1949</v>
      </c>
    </row>
    <row r="28" spans="2:19" s="18" customFormat="1">
      <c r="B28" s="22" t="s">
        <v>184</v>
      </c>
      <c r="C28" s="23">
        <f>SUM(C23:C27)</f>
        <v>529428</v>
      </c>
      <c r="D28" s="23">
        <f t="shared" ref="D28:S28" si="5">SUM(D23:D27)</f>
        <v>686935</v>
      </c>
      <c r="E28" s="23">
        <f t="shared" si="5"/>
        <v>174910</v>
      </c>
      <c r="F28" s="23">
        <f t="shared" si="5"/>
        <v>208497</v>
      </c>
      <c r="G28" s="23">
        <f t="shared" si="5"/>
        <v>217478</v>
      </c>
      <c r="H28" s="23">
        <f t="shared" si="5"/>
        <v>278819</v>
      </c>
      <c r="I28" s="23">
        <f t="shared" si="5"/>
        <v>879704</v>
      </c>
      <c r="J28" s="23">
        <f t="shared" si="5"/>
        <v>327911</v>
      </c>
      <c r="K28" s="23">
        <f t="shared" si="5"/>
        <v>359703</v>
      </c>
      <c r="L28" s="23">
        <f t="shared" si="5"/>
        <v>371984</v>
      </c>
      <c r="M28" s="23">
        <f t="shared" si="5"/>
        <v>375748</v>
      </c>
      <c r="N28" s="23">
        <f t="shared" si="5"/>
        <v>1435346</v>
      </c>
      <c r="O28" s="23">
        <f t="shared" si="5"/>
        <v>414395</v>
      </c>
      <c r="P28" s="23">
        <f t="shared" si="5"/>
        <v>427360</v>
      </c>
      <c r="Q28" s="23">
        <f t="shared" si="5"/>
        <v>449373</v>
      </c>
      <c r="R28" s="23">
        <f t="shared" si="5"/>
        <v>434165</v>
      </c>
      <c r="S28" s="23">
        <f t="shared" si="5"/>
        <v>1725293</v>
      </c>
    </row>
    <row r="29" spans="2:19" s="10" customFormat="1" ht="14.25">
      <c r="B29" s="24" t="s">
        <v>27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</row>
    <row r="30" spans="2:19" s="3" customFormat="1" ht="14.25">
      <c r="B30" s="17" t="s">
        <v>17</v>
      </c>
      <c r="C30" s="16">
        <v>-120149</v>
      </c>
      <c r="D30" s="16">
        <v>-133317</v>
      </c>
      <c r="E30" s="16">
        <v>-36044</v>
      </c>
      <c r="F30" s="16">
        <v>-38493</v>
      </c>
      <c r="G30" s="16">
        <v>-38840</v>
      </c>
      <c r="H30" s="16">
        <v>-32639</v>
      </c>
      <c r="I30" s="16">
        <v>-146016</v>
      </c>
      <c r="J30" s="16">
        <v>-37546</v>
      </c>
      <c r="K30" s="16">
        <v>-42035</v>
      </c>
      <c r="L30" s="16">
        <v>-45769</v>
      </c>
      <c r="M30" s="16">
        <v>-37949</v>
      </c>
      <c r="N30" s="16">
        <v>-163299</v>
      </c>
      <c r="O30" s="16">
        <v>-41148</v>
      </c>
      <c r="P30" s="16">
        <v>-40099</v>
      </c>
      <c r="Q30" s="16">
        <v>-44449</v>
      </c>
      <c r="R30" s="16">
        <v>-33923</v>
      </c>
      <c r="S30" s="16">
        <v>-159619</v>
      </c>
    </row>
    <row r="31" spans="2:19" s="3" customFormat="1" ht="14.25">
      <c r="B31" s="14" t="s">
        <v>18</v>
      </c>
      <c r="C31" s="15">
        <v>-7136</v>
      </c>
      <c r="D31" s="15">
        <v>-18898</v>
      </c>
      <c r="E31" s="15">
        <v>-4708</v>
      </c>
      <c r="F31" s="15">
        <v>-4553</v>
      </c>
      <c r="G31" s="15">
        <v>-3390</v>
      </c>
      <c r="H31" s="15">
        <v>-3230</v>
      </c>
      <c r="I31" s="15">
        <v>-15881</v>
      </c>
      <c r="J31" s="15">
        <v>-5038</v>
      </c>
      <c r="K31" s="15">
        <v>-4426</v>
      </c>
      <c r="L31" s="15">
        <v>-5011</v>
      </c>
      <c r="M31" s="15">
        <v>-3590</v>
      </c>
      <c r="N31" s="15">
        <v>-18065</v>
      </c>
      <c r="O31" s="15">
        <v>-4512</v>
      </c>
      <c r="P31" s="15">
        <v>-5688</v>
      </c>
      <c r="Q31" s="15">
        <v>-4995</v>
      </c>
      <c r="R31" s="15">
        <v>-4357</v>
      </c>
      <c r="S31" s="15">
        <v>-19552</v>
      </c>
    </row>
    <row r="32" spans="2:19" s="3" customFormat="1" ht="14.25">
      <c r="B32" s="17" t="s">
        <v>19</v>
      </c>
      <c r="C32" s="16">
        <v>-2815</v>
      </c>
      <c r="D32" s="16">
        <v>-3899</v>
      </c>
      <c r="E32" s="16">
        <v>-1620</v>
      </c>
      <c r="F32" s="16">
        <v>-1348</v>
      </c>
      <c r="G32" s="16">
        <v>-1577</v>
      </c>
      <c r="H32" s="16">
        <v>-1196</v>
      </c>
      <c r="I32" s="16">
        <v>-5741</v>
      </c>
      <c r="J32" s="16">
        <v>-1330</v>
      </c>
      <c r="K32" s="16">
        <v>-1598</v>
      </c>
      <c r="L32" s="16">
        <v>-1618</v>
      </c>
      <c r="M32" s="16">
        <v>-1767</v>
      </c>
      <c r="N32" s="16">
        <v>-6313</v>
      </c>
      <c r="O32" s="16">
        <v>-1731</v>
      </c>
      <c r="P32" s="16">
        <v>-1583</v>
      </c>
      <c r="Q32" s="16">
        <v>-1083</v>
      </c>
      <c r="R32" s="16">
        <v>-1292</v>
      </c>
      <c r="S32" s="16">
        <v>-5689</v>
      </c>
    </row>
    <row r="33" spans="2:19" s="3" customFormat="1" ht="14.25">
      <c r="B33" s="14" t="s">
        <v>20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-718</v>
      </c>
      <c r="I33" s="15">
        <v>-718</v>
      </c>
      <c r="J33" s="15">
        <v>-1635</v>
      </c>
      <c r="K33" s="15">
        <v>-2893</v>
      </c>
      <c r="L33" s="15">
        <v>-2478</v>
      </c>
      <c r="M33" s="15">
        <v>1488</v>
      </c>
      <c r="N33" s="15">
        <v>-5518</v>
      </c>
      <c r="O33" s="15">
        <v>-5700</v>
      </c>
      <c r="P33" s="15">
        <v>18</v>
      </c>
      <c r="Q33" s="15">
        <v>-3861</v>
      </c>
      <c r="R33" s="15">
        <v>-2405</v>
      </c>
      <c r="S33" s="15">
        <v>-11948</v>
      </c>
    </row>
    <row r="34" spans="2:19" s="3" customFormat="1" ht="14.25">
      <c r="B34" s="17" t="s">
        <v>22</v>
      </c>
      <c r="C34" s="16">
        <v>-2956</v>
      </c>
      <c r="D34" s="16">
        <v>-2968</v>
      </c>
      <c r="E34" s="16">
        <v>-156</v>
      </c>
      <c r="F34" s="16">
        <v>-165</v>
      </c>
      <c r="G34" s="16">
        <v>-265</v>
      </c>
      <c r="H34" s="16">
        <v>-861</v>
      </c>
      <c r="I34" s="16">
        <v>-1447</v>
      </c>
      <c r="J34" s="16">
        <v>-114</v>
      </c>
      <c r="K34" s="16">
        <v>-156</v>
      </c>
      <c r="L34" s="16">
        <v>-183</v>
      </c>
      <c r="M34" s="16">
        <v>-295</v>
      </c>
      <c r="N34" s="16">
        <v>-748</v>
      </c>
      <c r="O34" s="16">
        <v>-160</v>
      </c>
      <c r="P34" s="16">
        <v>-300</v>
      </c>
      <c r="Q34" s="16">
        <v>-146</v>
      </c>
      <c r="R34" s="16">
        <v>-61</v>
      </c>
      <c r="S34" s="16">
        <v>-667</v>
      </c>
    </row>
    <row r="35" spans="2:19" s="18" customFormat="1">
      <c r="B35" s="19" t="s">
        <v>28</v>
      </c>
      <c r="C35" s="20">
        <f>SUM(C30:C34)</f>
        <v>-133056</v>
      </c>
      <c r="D35" s="20">
        <f t="shared" ref="D35:S35" si="6">SUM(D30:D34)</f>
        <v>-159082</v>
      </c>
      <c r="E35" s="20">
        <f t="shared" si="6"/>
        <v>-42528</v>
      </c>
      <c r="F35" s="20">
        <f t="shared" si="6"/>
        <v>-44559</v>
      </c>
      <c r="G35" s="20">
        <f t="shared" si="6"/>
        <v>-44072</v>
      </c>
      <c r="H35" s="20">
        <f t="shared" si="6"/>
        <v>-38644</v>
      </c>
      <c r="I35" s="20">
        <f t="shared" si="6"/>
        <v>-169803</v>
      </c>
      <c r="J35" s="20">
        <f t="shared" si="6"/>
        <v>-45663</v>
      </c>
      <c r="K35" s="20">
        <f t="shared" si="6"/>
        <v>-51108</v>
      </c>
      <c r="L35" s="20">
        <f t="shared" si="6"/>
        <v>-55059</v>
      </c>
      <c r="M35" s="20">
        <f t="shared" si="6"/>
        <v>-42113</v>
      </c>
      <c r="N35" s="20">
        <f t="shared" si="6"/>
        <v>-193943</v>
      </c>
      <c r="O35" s="20">
        <f t="shared" si="6"/>
        <v>-53251</v>
      </c>
      <c r="P35" s="20">
        <f t="shared" si="6"/>
        <v>-47652</v>
      </c>
      <c r="Q35" s="20">
        <f t="shared" si="6"/>
        <v>-54534</v>
      </c>
      <c r="R35" s="20">
        <f t="shared" si="6"/>
        <v>-42038</v>
      </c>
      <c r="S35" s="20">
        <f t="shared" si="6"/>
        <v>-197475</v>
      </c>
    </row>
    <row r="36" spans="2:19" s="10" customFormat="1" ht="14.25">
      <c r="B36" s="25" t="s">
        <v>29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</row>
    <row r="37" spans="2:19" s="3" customFormat="1" ht="14.25">
      <c r="B37" s="14" t="s">
        <v>17</v>
      </c>
      <c r="C37" s="15">
        <v>-119381</v>
      </c>
      <c r="D37" s="15">
        <v>-148722</v>
      </c>
      <c r="E37" s="15">
        <v>-33473</v>
      </c>
      <c r="F37" s="15">
        <v>-33988</v>
      </c>
      <c r="G37" s="15">
        <v>-35373</v>
      </c>
      <c r="H37" s="15">
        <v>-46123</v>
      </c>
      <c r="I37" s="15">
        <v>-148957</v>
      </c>
      <c r="J37" s="15">
        <v>-33269</v>
      </c>
      <c r="K37" s="15">
        <v>-41700</v>
      </c>
      <c r="L37" s="15">
        <v>-32001</v>
      </c>
      <c r="M37" s="15">
        <v>-30337</v>
      </c>
      <c r="N37" s="15">
        <v>-137307</v>
      </c>
      <c r="O37" s="15">
        <v>-32366</v>
      </c>
      <c r="P37" s="15">
        <v>-37109</v>
      </c>
      <c r="Q37" s="15">
        <v>-35381</v>
      </c>
      <c r="R37" s="15">
        <v>-38994</v>
      </c>
      <c r="S37" s="15">
        <v>-143850</v>
      </c>
    </row>
    <row r="38" spans="2:19" s="3" customFormat="1" ht="14.25">
      <c r="B38" s="17" t="s">
        <v>18</v>
      </c>
      <c r="C38" s="16">
        <v>-96639</v>
      </c>
      <c r="D38" s="16">
        <v>-141968</v>
      </c>
      <c r="E38" s="16">
        <v>-33351</v>
      </c>
      <c r="F38" s="16">
        <v>-34567</v>
      </c>
      <c r="G38" s="16">
        <v>-36341</v>
      </c>
      <c r="H38" s="16">
        <v>-27390</v>
      </c>
      <c r="I38" s="16">
        <v>-131649</v>
      </c>
      <c r="J38" s="16">
        <v>-36157</v>
      </c>
      <c r="K38" s="16">
        <v>-45482</v>
      </c>
      <c r="L38" s="16">
        <v>-35904</v>
      </c>
      <c r="M38" s="16">
        <v>-41740</v>
      </c>
      <c r="N38" s="16">
        <v>-159283</v>
      </c>
      <c r="O38" s="16">
        <v>-41245</v>
      </c>
      <c r="P38" s="16">
        <v>-42709</v>
      </c>
      <c r="Q38" s="16">
        <v>-40420</v>
      </c>
      <c r="R38" s="16">
        <v>-52362</v>
      </c>
      <c r="S38" s="16">
        <v>-176736</v>
      </c>
    </row>
    <row r="39" spans="2:19" s="3" customFormat="1" ht="14.25">
      <c r="B39" s="14" t="s">
        <v>19</v>
      </c>
      <c r="C39" s="15">
        <v>-79056</v>
      </c>
      <c r="D39" s="15">
        <v>-127734</v>
      </c>
      <c r="E39" s="15">
        <v>-29788</v>
      </c>
      <c r="F39" s="15">
        <v>-41975</v>
      </c>
      <c r="G39" s="15">
        <v>-43526</v>
      </c>
      <c r="H39" s="15">
        <v>-43743</v>
      </c>
      <c r="I39" s="15">
        <v>-159032</v>
      </c>
      <c r="J39" s="15">
        <v>-42751</v>
      </c>
      <c r="K39" s="15">
        <v>-47855</v>
      </c>
      <c r="L39" s="15">
        <v>-47966</v>
      </c>
      <c r="M39" s="15">
        <v>-50153</v>
      </c>
      <c r="N39" s="15">
        <v>-188725</v>
      </c>
      <c r="O39" s="15">
        <v>-51242</v>
      </c>
      <c r="P39" s="15">
        <v>-55265</v>
      </c>
      <c r="Q39" s="15">
        <v>-51189</v>
      </c>
      <c r="R39" s="15">
        <v>-51733</v>
      </c>
      <c r="S39" s="15">
        <v>-209429</v>
      </c>
    </row>
    <row r="40" spans="2:19" s="3" customFormat="1" ht="14.25">
      <c r="B40" s="17" t="s">
        <v>20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-46193</v>
      </c>
      <c r="I40" s="16">
        <v>-46193</v>
      </c>
      <c r="J40" s="16">
        <v>-33867</v>
      </c>
      <c r="K40" s="16">
        <v>-58525</v>
      </c>
      <c r="L40" s="16">
        <v>-61480</v>
      </c>
      <c r="M40" s="16">
        <v>-66716</v>
      </c>
      <c r="N40" s="16">
        <v>-220588</v>
      </c>
      <c r="O40" s="16">
        <v>-68641</v>
      </c>
      <c r="P40" s="16">
        <v>-65271</v>
      </c>
      <c r="Q40" s="16">
        <v>-58763</v>
      </c>
      <c r="R40" s="16">
        <v>-63094</v>
      </c>
      <c r="S40" s="16">
        <v>-255769</v>
      </c>
    </row>
    <row r="41" spans="2:19" s="3" customFormat="1" ht="14.25">
      <c r="B41" s="14" t="s">
        <v>22</v>
      </c>
      <c r="C41" s="15">
        <v>21715</v>
      </c>
      <c r="D41" s="15">
        <v>17744</v>
      </c>
      <c r="E41" s="15">
        <v>1415</v>
      </c>
      <c r="F41" s="15">
        <v>-4556</v>
      </c>
      <c r="G41" s="15">
        <v>1198</v>
      </c>
      <c r="H41" s="15">
        <v>10250</v>
      </c>
      <c r="I41" s="15">
        <v>8307</v>
      </c>
      <c r="J41" s="15">
        <v>2072</v>
      </c>
      <c r="K41" s="15">
        <v>2073</v>
      </c>
      <c r="L41" s="15">
        <v>772</v>
      </c>
      <c r="M41" s="15">
        <v>-3579</v>
      </c>
      <c r="N41" s="15">
        <v>1338</v>
      </c>
      <c r="O41" s="15">
        <v>2567</v>
      </c>
      <c r="P41" s="15">
        <v>-1205</v>
      </c>
      <c r="Q41" s="15">
        <v>-9432</v>
      </c>
      <c r="R41" s="15">
        <v>5177</v>
      </c>
      <c r="S41" s="15">
        <v>-2893</v>
      </c>
    </row>
    <row r="42" spans="2:19" s="18" customFormat="1">
      <c r="B42" s="22" t="s">
        <v>223</v>
      </c>
      <c r="C42" s="23">
        <f>SUM(C37:C41)</f>
        <v>-273361</v>
      </c>
      <c r="D42" s="23">
        <f t="shared" ref="D42:S42" si="7">SUM(D37:D41)</f>
        <v>-400680</v>
      </c>
      <c r="E42" s="23">
        <f t="shared" si="7"/>
        <v>-95197</v>
      </c>
      <c r="F42" s="23">
        <f t="shared" si="7"/>
        <v>-115086</v>
      </c>
      <c r="G42" s="23">
        <f t="shared" si="7"/>
        <v>-114042</v>
      </c>
      <c r="H42" s="23">
        <f t="shared" si="7"/>
        <v>-153199</v>
      </c>
      <c r="I42" s="23">
        <f t="shared" si="7"/>
        <v>-477524</v>
      </c>
      <c r="J42" s="23">
        <f t="shared" si="7"/>
        <v>-143972</v>
      </c>
      <c r="K42" s="23">
        <f t="shared" si="7"/>
        <v>-191489</v>
      </c>
      <c r="L42" s="23">
        <f t="shared" si="7"/>
        <v>-176579</v>
      </c>
      <c r="M42" s="23">
        <f t="shared" si="7"/>
        <v>-192525</v>
      </c>
      <c r="N42" s="23">
        <f t="shared" si="7"/>
        <v>-704565</v>
      </c>
      <c r="O42" s="23">
        <f t="shared" si="7"/>
        <v>-190927</v>
      </c>
      <c r="P42" s="23">
        <f t="shared" si="7"/>
        <v>-201559</v>
      </c>
      <c r="Q42" s="23">
        <f t="shared" si="7"/>
        <v>-195185</v>
      </c>
      <c r="R42" s="23">
        <f t="shared" si="7"/>
        <v>-201006</v>
      </c>
      <c r="S42" s="23">
        <f t="shared" si="7"/>
        <v>-788677</v>
      </c>
    </row>
    <row r="43" spans="2:19" s="10" customFormat="1" ht="14.25">
      <c r="B43" s="24" t="s">
        <v>30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</row>
    <row r="44" spans="2:19" s="3" customFormat="1" ht="14.25">
      <c r="B44" s="17" t="s">
        <v>17</v>
      </c>
      <c r="C44" s="16">
        <v>-2843</v>
      </c>
      <c r="D44" s="16">
        <v>-926</v>
      </c>
      <c r="E44" s="16">
        <v>1324</v>
      </c>
      <c r="F44" s="16">
        <v>270</v>
      </c>
      <c r="G44" s="16">
        <v>775</v>
      </c>
      <c r="H44" s="16">
        <v>-10</v>
      </c>
      <c r="I44" s="16">
        <v>2359</v>
      </c>
      <c r="J44" s="16">
        <v>156</v>
      </c>
      <c r="K44" s="16">
        <v>232</v>
      </c>
      <c r="L44" s="16">
        <v>-112</v>
      </c>
      <c r="M44" s="16">
        <v>-631</v>
      </c>
      <c r="N44" s="16">
        <v>-355</v>
      </c>
      <c r="O44" s="16">
        <v>85</v>
      </c>
      <c r="P44" s="16">
        <v>17</v>
      </c>
      <c r="Q44" s="16">
        <v>-246</v>
      </c>
      <c r="R44" s="16">
        <v>-367</v>
      </c>
      <c r="S44" s="16">
        <v>-511</v>
      </c>
    </row>
    <row r="45" spans="2:19" s="3" customFormat="1" ht="14.25">
      <c r="B45" s="14" t="s">
        <v>18</v>
      </c>
      <c r="C45" s="15">
        <v>-8095</v>
      </c>
      <c r="D45" s="15">
        <v>-8214</v>
      </c>
      <c r="E45" s="15">
        <v>18</v>
      </c>
      <c r="F45" s="15">
        <v>2869</v>
      </c>
      <c r="G45" s="15">
        <v>1106</v>
      </c>
      <c r="H45" s="15">
        <v>104</v>
      </c>
      <c r="I45" s="15">
        <v>4097</v>
      </c>
      <c r="J45" s="15">
        <v>1315</v>
      </c>
      <c r="K45" s="15">
        <v>-230</v>
      </c>
      <c r="L45" s="15">
        <v>137</v>
      </c>
      <c r="M45" s="15">
        <v>-1080</v>
      </c>
      <c r="N45" s="15">
        <v>142</v>
      </c>
      <c r="O45" s="15">
        <v>242</v>
      </c>
      <c r="P45" s="15">
        <v>162</v>
      </c>
      <c r="Q45" s="15">
        <v>-5898</v>
      </c>
      <c r="R45" s="15">
        <v>-2420</v>
      </c>
      <c r="S45" s="15">
        <v>-7914</v>
      </c>
    </row>
    <row r="46" spans="2:19" s="3" customFormat="1" ht="14.25">
      <c r="B46" s="17" t="s">
        <v>19</v>
      </c>
      <c r="C46" s="16">
        <v>-5420</v>
      </c>
      <c r="D46" s="16">
        <v>-17989</v>
      </c>
      <c r="E46" s="16">
        <v>-413</v>
      </c>
      <c r="F46" s="16">
        <v>-1744</v>
      </c>
      <c r="G46" s="16">
        <v>-539</v>
      </c>
      <c r="H46" s="16">
        <v>-2048</v>
      </c>
      <c r="I46" s="16">
        <v>-4744</v>
      </c>
      <c r="J46" s="16">
        <v>-2216</v>
      </c>
      <c r="K46" s="16">
        <v>-1140</v>
      </c>
      <c r="L46" s="16">
        <v>-525</v>
      </c>
      <c r="M46" s="16">
        <v>-2471</v>
      </c>
      <c r="N46" s="16">
        <v>-6352</v>
      </c>
      <c r="O46" s="16">
        <v>-3</v>
      </c>
      <c r="P46" s="16">
        <v>-2995</v>
      </c>
      <c r="Q46" s="16">
        <v>-16258</v>
      </c>
      <c r="R46" s="16">
        <v>-9141</v>
      </c>
      <c r="S46" s="16">
        <v>-28397</v>
      </c>
    </row>
    <row r="47" spans="2:19" s="3" customFormat="1" ht="14.25">
      <c r="B47" s="14" t="s">
        <v>20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-132</v>
      </c>
      <c r="I47" s="15">
        <v>-132</v>
      </c>
      <c r="J47" s="15">
        <v>-361</v>
      </c>
      <c r="K47" s="15">
        <v>-406</v>
      </c>
      <c r="L47" s="15">
        <v>-107</v>
      </c>
      <c r="M47" s="15">
        <v>1971</v>
      </c>
      <c r="N47" s="15">
        <v>1097</v>
      </c>
      <c r="O47" s="15">
        <v>-205</v>
      </c>
      <c r="P47" s="15">
        <v>-210</v>
      </c>
      <c r="Q47" s="15">
        <v>-2715</v>
      </c>
      <c r="R47" s="15">
        <v>-857</v>
      </c>
      <c r="S47" s="15">
        <v>-3987</v>
      </c>
    </row>
    <row r="48" spans="2:19" s="3" customFormat="1" ht="14.25">
      <c r="B48" s="17" t="s">
        <v>22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-54</v>
      </c>
      <c r="K48" s="16">
        <v>-71</v>
      </c>
      <c r="L48" s="16">
        <v>-1</v>
      </c>
      <c r="M48" s="16">
        <v>-90</v>
      </c>
      <c r="N48" s="16">
        <v>-216</v>
      </c>
      <c r="O48" s="16">
        <v>77</v>
      </c>
      <c r="P48" s="16">
        <v>-5</v>
      </c>
      <c r="Q48" s="16">
        <v>-38</v>
      </c>
      <c r="R48" s="16">
        <v>-80</v>
      </c>
      <c r="S48" s="16">
        <v>-46</v>
      </c>
    </row>
    <row r="49" spans="2:20" s="18" customFormat="1">
      <c r="B49" s="19" t="s">
        <v>31</v>
      </c>
      <c r="C49" s="20">
        <f>SUM(C44:C48)</f>
        <v>-16358</v>
      </c>
      <c r="D49" s="20">
        <f t="shared" ref="D49:S49" si="8">SUM(D44:D48)</f>
        <v>-27129</v>
      </c>
      <c r="E49" s="20">
        <f t="shared" si="8"/>
        <v>929</v>
      </c>
      <c r="F49" s="20">
        <f t="shared" si="8"/>
        <v>1395</v>
      </c>
      <c r="G49" s="20">
        <f t="shared" si="8"/>
        <v>1342</v>
      </c>
      <c r="H49" s="20">
        <f t="shared" si="8"/>
        <v>-2086</v>
      </c>
      <c r="I49" s="20">
        <f t="shared" si="8"/>
        <v>1580</v>
      </c>
      <c r="J49" s="20">
        <f t="shared" si="8"/>
        <v>-1160</v>
      </c>
      <c r="K49" s="20">
        <f t="shared" si="8"/>
        <v>-1615</v>
      </c>
      <c r="L49" s="20">
        <f t="shared" si="8"/>
        <v>-608</v>
      </c>
      <c r="M49" s="20">
        <f t="shared" si="8"/>
        <v>-2301</v>
      </c>
      <c r="N49" s="20">
        <f t="shared" si="8"/>
        <v>-5684</v>
      </c>
      <c r="O49" s="20">
        <f t="shared" si="8"/>
        <v>196</v>
      </c>
      <c r="P49" s="20">
        <f t="shared" si="8"/>
        <v>-3031</v>
      </c>
      <c r="Q49" s="20">
        <f t="shared" si="8"/>
        <v>-25155</v>
      </c>
      <c r="R49" s="20">
        <f t="shared" si="8"/>
        <v>-12865</v>
      </c>
      <c r="S49" s="20">
        <f t="shared" si="8"/>
        <v>-40855</v>
      </c>
    </row>
    <row r="50" spans="2:20" s="10" customFormat="1" ht="14.25">
      <c r="B50" s="7" t="s">
        <v>203</v>
      </c>
      <c r="C50" s="26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</row>
    <row r="51" spans="2:20" s="3" customFormat="1" ht="14.25">
      <c r="B51" s="14" t="s">
        <v>17</v>
      </c>
      <c r="C51" s="15">
        <v>40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-4479</v>
      </c>
      <c r="N51" s="15">
        <v>-4479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</row>
    <row r="52" spans="2:20" s="3" customFormat="1" ht="14.25">
      <c r="B52" s="17" t="s">
        <v>18</v>
      </c>
      <c r="C52" s="16">
        <v>7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</row>
    <row r="53" spans="2:20" s="3" customFormat="1" ht="14.25">
      <c r="B53" s="14" t="s">
        <v>19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-20302</v>
      </c>
      <c r="N53" s="15">
        <v>-20302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</row>
    <row r="54" spans="2:20" s="3" customFormat="1" ht="14.25">
      <c r="B54" s="17" t="s">
        <v>20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</row>
    <row r="55" spans="2:20" s="3" customFormat="1" ht="14.25">
      <c r="B55" s="14" t="s">
        <v>22</v>
      </c>
      <c r="C55" s="15">
        <v>-368</v>
      </c>
      <c r="D55" s="15">
        <v>0</v>
      </c>
      <c r="E55" s="15">
        <v>0</v>
      </c>
      <c r="F55" s="15">
        <v>0</v>
      </c>
      <c r="G55" s="15">
        <v>0</v>
      </c>
      <c r="H55" s="15">
        <v>-1028</v>
      </c>
      <c r="I55" s="15">
        <v>-1028</v>
      </c>
      <c r="J55" s="15">
        <v>0</v>
      </c>
      <c r="K55" s="15">
        <v>0</v>
      </c>
      <c r="L55" s="15">
        <v>0</v>
      </c>
      <c r="M55" s="15">
        <v>3854</v>
      </c>
      <c r="N55" s="15">
        <v>3854</v>
      </c>
      <c r="O55" s="15">
        <v>0</v>
      </c>
      <c r="P55" s="15">
        <v>0</v>
      </c>
      <c r="Q55" s="15">
        <v>0</v>
      </c>
      <c r="R55" s="15">
        <v>-2112</v>
      </c>
      <c r="S55" s="15">
        <v>-2112</v>
      </c>
    </row>
    <row r="56" spans="2:20" s="18" customFormat="1">
      <c r="B56" s="22" t="s">
        <v>204</v>
      </c>
      <c r="C56" s="23">
        <f>SUM(C51:C55)</f>
        <v>-321</v>
      </c>
      <c r="D56" s="23">
        <f t="shared" ref="D56:S56" si="9">SUM(D51:D55)</f>
        <v>0</v>
      </c>
      <c r="E56" s="23">
        <f t="shared" si="9"/>
        <v>0</v>
      </c>
      <c r="F56" s="23">
        <f t="shared" si="9"/>
        <v>0</v>
      </c>
      <c r="G56" s="23">
        <f t="shared" si="9"/>
        <v>0</v>
      </c>
      <c r="H56" s="23">
        <f t="shared" si="9"/>
        <v>-1028</v>
      </c>
      <c r="I56" s="23">
        <f t="shared" si="9"/>
        <v>-1028</v>
      </c>
      <c r="J56" s="23">
        <f t="shared" si="9"/>
        <v>0</v>
      </c>
      <c r="K56" s="23">
        <f t="shared" si="9"/>
        <v>0</v>
      </c>
      <c r="L56" s="23">
        <f t="shared" si="9"/>
        <v>0</v>
      </c>
      <c r="M56" s="23">
        <f t="shared" si="9"/>
        <v>-20927</v>
      </c>
      <c r="N56" s="23">
        <f t="shared" si="9"/>
        <v>-20927</v>
      </c>
      <c r="O56" s="23">
        <f t="shared" si="9"/>
        <v>0</v>
      </c>
      <c r="P56" s="23">
        <f t="shared" si="9"/>
        <v>0</v>
      </c>
      <c r="Q56" s="23">
        <f t="shared" si="9"/>
        <v>0</v>
      </c>
      <c r="R56" s="23">
        <f t="shared" si="9"/>
        <v>-2112</v>
      </c>
      <c r="S56" s="23">
        <f t="shared" si="9"/>
        <v>-2112</v>
      </c>
    </row>
    <row r="57" spans="2:20" s="10" customFormat="1" ht="14.25">
      <c r="B57" s="24" t="s">
        <v>205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</row>
    <row r="58" spans="2:20" s="3" customFormat="1" ht="14.25">
      <c r="B58" s="17" t="s">
        <v>17</v>
      </c>
      <c r="C58" s="16">
        <v>4458</v>
      </c>
      <c r="D58" s="16">
        <v>5345</v>
      </c>
      <c r="E58" s="16">
        <v>2349</v>
      </c>
      <c r="F58" s="16">
        <v>2441</v>
      </c>
      <c r="G58" s="16">
        <v>2790</v>
      </c>
      <c r="H58" s="16">
        <v>1453</v>
      </c>
      <c r="I58" s="16">
        <f>SUM(E58:H58)</f>
        <v>9033</v>
      </c>
      <c r="J58" s="16">
        <v>2524</v>
      </c>
      <c r="K58" s="16">
        <v>3144</v>
      </c>
      <c r="L58" s="16">
        <v>2873</v>
      </c>
      <c r="M58" s="16">
        <v>3848</v>
      </c>
      <c r="N58" s="16">
        <f>SUM(J58:M58)</f>
        <v>12389</v>
      </c>
      <c r="O58" s="109">
        <v>2332</v>
      </c>
      <c r="P58" s="109">
        <v>4364</v>
      </c>
      <c r="Q58" s="109">
        <v>3217</v>
      </c>
      <c r="R58" s="16">
        <v>-6717</v>
      </c>
      <c r="S58" s="16">
        <v>3196</v>
      </c>
      <c r="T58" s="108"/>
    </row>
    <row r="59" spans="2:20" s="3" customFormat="1" ht="14.25">
      <c r="B59" s="14" t="s">
        <v>18</v>
      </c>
      <c r="C59" s="15">
        <v>12977</v>
      </c>
      <c r="D59" s="15">
        <v>3219</v>
      </c>
      <c r="E59" s="15">
        <v>689</v>
      </c>
      <c r="F59" s="15">
        <v>1002</v>
      </c>
      <c r="G59" s="15">
        <v>1146</v>
      </c>
      <c r="H59" s="15">
        <v>1590</v>
      </c>
      <c r="I59" s="15">
        <f t="shared" ref="I59:I62" si="10">SUM(E59:H59)</f>
        <v>4427</v>
      </c>
      <c r="J59" s="15">
        <v>1088</v>
      </c>
      <c r="K59" s="15">
        <v>1989</v>
      </c>
      <c r="L59" s="15">
        <v>2402</v>
      </c>
      <c r="M59" s="15">
        <v>3871</v>
      </c>
      <c r="N59" s="15">
        <f t="shared" ref="N59:N62" si="11">SUM(J59:M59)</f>
        <v>9350</v>
      </c>
      <c r="O59" s="110">
        <v>1488</v>
      </c>
      <c r="P59" s="110">
        <v>1820</v>
      </c>
      <c r="Q59" s="110">
        <v>1991</v>
      </c>
      <c r="R59" s="15">
        <v>2087</v>
      </c>
      <c r="S59" s="15">
        <v>7386</v>
      </c>
      <c r="T59" s="108"/>
    </row>
    <row r="60" spans="2:20" s="3" customFormat="1" ht="14.25">
      <c r="B60" s="17" t="s">
        <v>19</v>
      </c>
      <c r="C60" s="16">
        <v>9447</v>
      </c>
      <c r="D60" s="16">
        <v>4646</v>
      </c>
      <c r="E60" s="16">
        <v>1221</v>
      </c>
      <c r="F60" s="16">
        <v>7432</v>
      </c>
      <c r="G60" s="16">
        <v>4047</v>
      </c>
      <c r="H60" s="16">
        <v>2618</v>
      </c>
      <c r="I60" s="16">
        <f t="shared" si="10"/>
        <v>15318</v>
      </c>
      <c r="J60" s="16">
        <v>1234</v>
      </c>
      <c r="K60" s="16">
        <v>11642</v>
      </c>
      <c r="L60" s="16">
        <v>1433</v>
      </c>
      <c r="M60" s="16">
        <v>1914</v>
      </c>
      <c r="N60" s="16">
        <f t="shared" si="11"/>
        <v>16223</v>
      </c>
      <c r="O60" s="109">
        <v>1684</v>
      </c>
      <c r="P60" s="109">
        <v>1094</v>
      </c>
      <c r="Q60" s="109">
        <v>884</v>
      </c>
      <c r="R60" s="16">
        <v>5776</v>
      </c>
      <c r="S60" s="16">
        <v>9438</v>
      </c>
      <c r="T60" s="108"/>
    </row>
    <row r="61" spans="2:20" s="3" customFormat="1" ht="14.25">
      <c r="B61" s="14" t="s">
        <v>20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1909</v>
      </c>
      <c r="I61" s="15">
        <f t="shared" si="10"/>
        <v>1909</v>
      </c>
      <c r="J61" s="15">
        <v>5376</v>
      </c>
      <c r="K61" s="15">
        <v>6648</v>
      </c>
      <c r="L61" s="15">
        <v>5650</v>
      </c>
      <c r="M61" s="15">
        <v>8483</v>
      </c>
      <c r="N61" s="15">
        <f t="shared" si="11"/>
        <v>26157</v>
      </c>
      <c r="O61" s="110">
        <v>8097</v>
      </c>
      <c r="P61" s="110">
        <v>4342</v>
      </c>
      <c r="Q61" s="110">
        <v>51355</v>
      </c>
      <c r="R61" s="15">
        <v>5024</v>
      </c>
      <c r="S61" s="15">
        <v>68818</v>
      </c>
      <c r="T61" s="108"/>
    </row>
    <row r="62" spans="2:20" s="3" customFormat="1" ht="14.25">
      <c r="B62" s="17" t="s">
        <v>22</v>
      </c>
      <c r="C62" s="16">
        <v>-14793</v>
      </c>
      <c r="D62" s="16">
        <v>-5112</v>
      </c>
      <c r="E62" s="16">
        <v>-2349</v>
      </c>
      <c r="F62" s="16">
        <v>-1847</v>
      </c>
      <c r="G62" s="16">
        <v>-3043</v>
      </c>
      <c r="H62" s="16">
        <v>-1790</v>
      </c>
      <c r="I62" s="16">
        <f t="shared" si="10"/>
        <v>-9029</v>
      </c>
      <c r="J62" s="16">
        <v>-2594</v>
      </c>
      <c r="K62" s="16">
        <v>-3052</v>
      </c>
      <c r="L62" s="16">
        <v>-2806</v>
      </c>
      <c r="M62" s="16">
        <v>-5554</v>
      </c>
      <c r="N62" s="16">
        <f t="shared" si="11"/>
        <v>-14006</v>
      </c>
      <c r="O62" s="109">
        <v>-2137</v>
      </c>
      <c r="P62" s="109">
        <v>-4020</v>
      </c>
      <c r="Q62" s="109">
        <v>-3047</v>
      </c>
      <c r="R62" s="109">
        <v>7952</v>
      </c>
      <c r="S62" s="16">
        <v>-1252</v>
      </c>
      <c r="T62" s="108"/>
    </row>
    <row r="63" spans="2:20" s="18" customFormat="1">
      <c r="B63" s="19" t="s">
        <v>206</v>
      </c>
      <c r="C63" s="20">
        <f>SUM(C58:C62)</f>
        <v>12089</v>
      </c>
      <c r="D63" s="20">
        <f t="shared" ref="D63:S63" si="12">SUM(D58:D62)</f>
        <v>8098</v>
      </c>
      <c r="E63" s="20">
        <f t="shared" si="12"/>
        <v>1910</v>
      </c>
      <c r="F63" s="20">
        <f t="shared" si="12"/>
        <v>9028</v>
      </c>
      <c r="G63" s="20">
        <f t="shared" si="12"/>
        <v>4940</v>
      </c>
      <c r="H63" s="20">
        <f t="shared" si="12"/>
        <v>5780</v>
      </c>
      <c r="I63" s="20">
        <f t="shared" si="12"/>
        <v>21658</v>
      </c>
      <c r="J63" s="20">
        <f t="shared" si="12"/>
        <v>7628</v>
      </c>
      <c r="K63" s="20">
        <f t="shared" si="12"/>
        <v>20371</v>
      </c>
      <c r="L63" s="20">
        <f t="shared" si="12"/>
        <v>9552</v>
      </c>
      <c r="M63" s="20">
        <f t="shared" si="12"/>
        <v>12562</v>
      </c>
      <c r="N63" s="20">
        <f t="shared" si="12"/>
        <v>50113</v>
      </c>
      <c r="O63" s="111">
        <f t="shared" si="12"/>
        <v>11464</v>
      </c>
      <c r="P63" s="111">
        <f t="shared" si="12"/>
        <v>7600</v>
      </c>
      <c r="Q63" s="111">
        <f t="shared" si="12"/>
        <v>54400</v>
      </c>
      <c r="R63" s="111">
        <f t="shared" si="12"/>
        <v>14122</v>
      </c>
      <c r="S63" s="20">
        <f t="shared" si="12"/>
        <v>87586</v>
      </c>
    </row>
    <row r="64" spans="2:20" s="10" customFormat="1" ht="14.25">
      <c r="B64" s="7" t="s">
        <v>34</v>
      </c>
      <c r="C64" s="26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</row>
    <row r="65" spans="2:20" s="3" customFormat="1" ht="14.25">
      <c r="B65" s="14" t="s">
        <v>17</v>
      </c>
      <c r="C65" s="15">
        <v>109028</v>
      </c>
      <c r="D65" s="15">
        <v>93028</v>
      </c>
      <c r="E65" s="15">
        <v>32661</v>
      </c>
      <c r="F65" s="15">
        <v>24298</v>
      </c>
      <c r="G65" s="15">
        <v>25562</v>
      </c>
      <c r="H65" s="15">
        <v>29285</v>
      </c>
      <c r="I65" s="15">
        <v>111806</v>
      </c>
      <c r="J65" s="15">
        <v>31284</v>
      </c>
      <c r="K65" s="15">
        <v>30458</v>
      </c>
      <c r="L65" s="15">
        <v>29684</v>
      </c>
      <c r="M65" s="15">
        <v>44396</v>
      </c>
      <c r="N65" s="15">
        <v>135822</v>
      </c>
      <c r="O65" s="15">
        <v>39439</v>
      </c>
      <c r="P65" s="15">
        <v>44685</v>
      </c>
      <c r="Q65" s="15">
        <v>49346</v>
      </c>
      <c r="R65" s="15">
        <v>60834</v>
      </c>
      <c r="S65" s="15">
        <v>194304</v>
      </c>
    </row>
    <row r="66" spans="2:20" s="3" customFormat="1" ht="14.25">
      <c r="B66" s="17" t="s">
        <v>18</v>
      </c>
      <c r="C66" s="16">
        <v>-15396</v>
      </c>
      <c r="D66" s="16">
        <v>-38605</v>
      </c>
      <c r="E66" s="16">
        <v>-3955</v>
      </c>
      <c r="F66" s="16">
        <v>783</v>
      </c>
      <c r="G66" s="16">
        <v>4347</v>
      </c>
      <c r="H66" s="16">
        <v>11856</v>
      </c>
      <c r="I66" s="16">
        <v>13031</v>
      </c>
      <c r="J66" s="16">
        <v>11707</v>
      </c>
      <c r="K66" s="16">
        <v>-608</v>
      </c>
      <c r="L66" s="16">
        <v>16315</v>
      </c>
      <c r="M66" s="16">
        <v>8947</v>
      </c>
      <c r="N66" s="16">
        <v>36361</v>
      </c>
      <c r="O66" s="16">
        <v>26919</v>
      </c>
      <c r="P66" s="16">
        <v>27862</v>
      </c>
      <c r="Q66" s="16">
        <v>26491</v>
      </c>
      <c r="R66" s="16">
        <v>10646</v>
      </c>
      <c r="S66" s="16">
        <v>91918</v>
      </c>
    </row>
    <row r="67" spans="2:20" s="3" customFormat="1" ht="14.25">
      <c r="B67" s="14" t="s">
        <v>19</v>
      </c>
      <c r="C67" s="15">
        <v>24201</v>
      </c>
      <c r="D67" s="15">
        <v>47008</v>
      </c>
      <c r="E67" s="15">
        <v>13320</v>
      </c>
      <c r="F67" s="15">
        <v>40486</v>
      </c>
      <c r="G67" s="15">
        <v>38127</v>
      </c>
      <c r="H67" s="15">
        <v>28827</v>
      </c>
      <c r="I67" s="15">
        <v>120760</v>
      </c>
      <c r="J67" s="15">
        <v>25840</v>
      </c>
      <c r="K67" s="15">
        <v>39544</v>
      </c>
      <c r="L67" s="15">
        <v>42684</v>
      </c>
      <c r="M67" s="15">
        <v>24665</v>
      </c>
      <c r="N67" s="15">
        <v>132733</v>
      </c>
      <c r="O67" s="15">
        <v>37747</v>
      </c>
      <c r="P67" s="15">
        <v>45684</v>
      </c>
      <c r="Q67" s="15">
        <v>32114</v>
      </c>
      <c r="R67" s="15">
        <v>52764</v>
      </c>
      <c r="S67" s="15">
        <v>168309</v>
      </c>
    </row>
    <row r="68" spans="2:20" s="3" customFormat="1" ht="14.25">
      <c r="B68" s="17" t="s">
        <v>20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14230</v>
      </c>
      <c r="I68" s="16">
        <v>14230</v>
      </c>
      <c r="J68" s="16">
        <v>77134</v>
      </c>
      <c r="K68" s="16">
        <v>69534</v>
      </c>
      <c r="L68" s="16">
        <v>63933</v>
      </c>
      <c r="M68" s="16">
        <v>57247</v>
      </c>
      <c r="N68" s="16">
        <v>267848</v>
      </c>
      <c r="O68" s="16">
        <v>77926</v>
      </c>
      <c r="P68" s="16">
        <v>70518</v>
      </c>
      <c r="Q68" s="16">
        <v>134567</v>
      </c>
      <c r="R68" s="16">
        <v>66944</v>
      </c>
      <c r="S68" s="16">
        <v>349955</v>
      </c>
    </row>
    <row r="69" spans="2:20" s="3" customFormat="1" ht="14.25">
      <c r="B69" s="14" t="s">
        <v>22</v>
      </c>
      <c r="C69" s="15">
        <v>588</v>
      </c>
      <c r="D69" s="15">
        <v>6711</v>
      </c>
      <c r="E69" s="15">
        <v>-2002</v>
      </c>
      <c r="F69" s="15">
        <v>-6292</v>
      </c>
      <c r="G69" s="15">
        <v>-2390</v>
      </c>
      <c r="H69" s="15">
        <v>5444</v>
      </c>
      <c r="I69" s="15">
        <v>-5240</v>
      </c>
      <c r="J69" s="15">
        <v>-1221</v>
      </c>
      <c r="K69" s="15">
        <v>-3066</v>
      </c>
      <c r="L69" s="15">
        <v>-3326</v>
      </c>
      <c r="M69" s="15">
        <v>-4811</v>
      </c>
      <c r="N69" s="15">
        <v>-12424</v>
      </c>
      <c r="O69" s="15">
        <v>-154</v>
      </c>
      <c r="P69" s="15">
        <v>-6031</v>
      </c>
      <c r="Q69" s="15">
        <v>-13619</v>
      </c>
      <c r="R69" s="15">
        <v>-922</v>
      </c>
      <c r="S69" s="15">
        <v>-20726</v>
      </c>
    </row>
    <row r="70" spans="2:20" s="18" customFormat="1">
      <c r="B70" s="22" t="s">
        <v>35</v>
      </c>
      <c r="C70" s="23">
        <f t="shared" ref="C70:S70" si="13">SUM(C65:C69)</f>
        <v>118421</v>
      </c>
      <c r="D70" s="23">
        <f t="shared" si="13"/>
        <v>108142</v>
      </c>
      <c r="E70" s="23">
        <f t="shared" si="13"/>
        <v>40024</v>
      </c>
      <c r="F70" s="23">
        <f t="shared" si="13"/>
        <v>59275</v>
      </c>
      <c r="G70" s="23">
        <f t="shared" si="13"/>
        <v>65646</v>
      </c>
      <c r="H70" s="23">
        <f t="shared" si="13"/>
        <v>89642</v>
      </c>
      <c r="I70" s="23">
        <f t="shared" si="13"/>
        <v>254587</v>
      </c>
      <c r="J70" s="23">
        <f t="shared" si="13"/>
        <v>144744</v>
      </c>
      <c r="K70" s="23">
        <f t="shared" si="13"/>
        <v>135862</v>
      </c>
      <c r="L70" s="23">
        <f t="shared" si="13"/>
        <v>149290</v>
      </c>
      <c r="M70" s="23">
        <f t="shared" si="13"/>
        <v>130444</v>
      </c>
      <c r="N70" s="23">
        <f t="shared" si="13"/>
        <v>560340</v>
      </c>
      <c r="O70" s="23">
        <f t="shared" si="13"/>
        <v>181877</v>
      </c>
      <c r="P70" s="23">
        <f t="shared" si="13"/>
        <v>182718</v>
      </c>
      <c r="Q70" s="23">
        <f t="shared" si="13"/>
        <v>228899</v>
      </c>
      <c r="R70" s="23">
        <f t="shared" si="13"/>
        <v>190266</v>
      </c>
      <c r="S70" s="23">
        <f t="shared" si="13"/>
        <v>783760</v>
      </c>
    </row>
    <row r="71" spans="2:20" s="10" customFormat="1" ht="14.25">
      <c r="B71" s="24" t="s">
        <v>176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</row>
    <row r="72" spans="2:20" s="3" customFormat="1" ht="14.25">
      <c r="B72" s="17" t="s">
        <v>17</v>
      </c>
      <c r="C72" s="16">
        <v>-7097</v>
      </c>
      <c r="D72" s="16">
        <v>7852</v>
      </c>
      <c r="E72" s="16">
        <v>-5716</v>
      </c>
      <c r="F72" s="16">
        <v>2396</v>
      </c>
      <c r="G72" s="16">
        <v>730</v>
      </c>
      <c r="H72" s="16">
        <v>-1273</v>
      </c>
      <c r="I72" s="16">
        <v>-3863</v>
      </c>
      <c r="J72" s="16">
        <v>-520</v>
      </c>
      <c r="K72" s="16">
        <v>1996</v>
      </c>
      <c r="L72" s="16">
        <v>-8961</v>
      </c>
      <c r="M72" s="16">
        <v>1744</v>
      </c>
      <c r="N72" s="16">
        <v>-5741</v>
      </c>
      <c r="O72" s="16">
        <v>-1605</v>
      </c>
      <c r="P72" s="16">
        <v>173</v>
      </c>
      <c r="Q72" s="16">
        <v>-740</v>
      </c>
      <c r="R72" s="16">
        <v>462</v>
      </c>
      <c r="S72" s="16">
        <v>-1710</v>
      </c>
      <c r="T72" s="108"/>
    </row>
    <row r="73" spans="2:20" s="3" customFormat="1" ht="14.25">
      <c r="B73" s="14" t="s">
        <v>18</v>
      </c>
      <c r="C73" s="15">
        <v>-1042</v>
      </c>
      <c r="D73" s="15">
        <v>-2281</v>
      </c>
      <c r="E73" s="15">
        <v>2393</v>
      </c>
      <c r="F73" s="15">
        <v>-1749</v>
      </c>
      <c r="G73" s="15">
        <v>-1988</v>
      </c>
      <c r="H73" s="15">
        <v>2122</v>
      </c>
      <c r="I73" s="15">
        <v>778</v>
      </c>
      <c r="J73" s="15">
        <v>501</v>
      </c>
      <c r="K73" s="15">
        <v>1222</v>
      </c>
      <c r="L73" s="15">
        <v>-3018</v>
      </c>
      <c r="M73" s="15">
        <v>-488</v>
      </c>
      <c r="N73" s="15">
        <v>-1783</v>
      </c>
      <c r="O73" s="15">
        <v>-1422</v>
      </c>
      <c r="P73" s="15">
        <v>-3733</v>
      </c>
      <c r="Q73" s="15">
        <v>4696</v>
      </c>
      <c r="R73" s="15">
        <v>-730</v>
      </c>
      <c r="S73" s="15">
        <v>-1189</v>
      </c>
      <c r="T73" s="108"/>
    </row>
    <row r="74" spans="2:20" s="3" customFormat="1" ht="14.25">
      <c r="B74" s="17" t="s">
        <v>19</v>
      </c>
      <c r="C74" s="16">
        <v>-28379</v>
      </c>
      <c r="D74" s="16">
        <v>-22399</v>
      </c>
      <c r="E74" s="16">
        <v>11193</v>
      </c>
      <c r="F74" s="16">
        <v>-53557</v>
      </c>
      <c r="G74" s="16">
        <v>-53737</v>
      </c>
      <c r="H74" s="16">
        <v>-34938</v>
      </c>
      <c r="I74" s="16">
        <v>-131039</v>
      </c>
      <c r="J74" s="16">
        <v>22422</v>
      </c>
      <c r="K74" s="16">
        <v>53943</v>
      </c>
      <c r="L74" s="16">
        <v>19643</v>
      </c>
      <c r="M74" s="16">
        <v>23876</v>
      </c>
      <c r="N74" s="16">
        <v>119884</v>
      </c>
      <c r="O74" s="16">
        <v>-1222</v>
      </c>
      <c r="P74" s="16">
        <v>-36485</v>
      </c>
      <c r="Q74" s="16">
        <v>-1952</v>
      </c>
      <c r="R74" s="16">
        <v>-27896</v>
      </c>
      <c r="S74" s="16">
        <v>-67555</v>
      </c>
      <c r="T74" s="108"/>
    </row>
    <row r="75" spans="2:20" s="3" customFormat="1" ht="14.25">
      <c r="B75" s="14" t="s">
        <v>20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-1651</v>
      </c>
      <c r="I75" s="15">
        <v>-1651</v>
      </c>
      <c r="J75" s="15">
        <v>3108</v>
      </c>
      <c r="K75" s="15">
        <v>14448</v>
      </c>
      <c r="L75" s="15">
        <v>10203</v>
      </c>
      <c r="M75" s="15">
        <v>46261</v>
      </c>
      <c r="N75" s="15">
        <v>74020</v>
      </c>
      <c r="O75" s="15">
        <v>6799</v>
      </c>
      <c r="P75" s="15">
        <v>-19005</v>
      </c>
      <c r="Q75" s="15">
        <v>-6013</v>
      </c>
      <c r="R75" s="15">
        <v>-2604</v>
      </c>
      <c r="S75" s="15">
        <v>-20823</v>
      </c>
      <c r="T75" s="108"/>
    </row>
    <row r="76" spans="2:20" s="3" customFormat="1" ht="14.25">
      <c r="B76" s="17" t="s">
        <v>22</v>
      </c>
      <c r="C76" s="16">
        <v>-9027</v>
      </c>
      <c r="D76" s="16">
        <v>22678</v>
      </c>
      <c r="E76" s="16">
        <v>-875</v>
      </c>
      <c r="F76" s="16">
        <v>24066</v>
      </c>
      <c r="G76" s="16">
        <v>23489</v>
      </c>
      <c r="H76" s="16">
        <v>31324</v>
      </c>
      <c r="I76" s="16">
        <v>78004</v>
      </c>
      <c r="J76" s="16">
        <v>-12211</v>
      </c>
      <c r="K76" s="16">
        <v>-41647</v>
      </c>
      <c r="L76" s="16">
        <v>-34867</v>
      </c>
      <c r="M76" s="16">
        <v>-21803</v>
      </c>
      <c r="N76" s="16">
        <v>-110528</v>
      </c>
      <c r="O76" s="16">
        <v>365</v>
      </c>
      <c r="P76" s="16">
        <v>9555</v>
      </c>
      <c r="Q76" s="16">
        <v>32468</v>
      </c>
      <c r="R76" s="16">
        <v>7180</v>
      </c>
      <c r="S76" s="16">
        <v>49568</v>
      </c>
      <c r="T76" s="108"/>
    </row>
    <row r="77" spans="2:20" s="18" customFormat="1">
      <c r="B77" s="19" t="s">
        <v>178</v>
      </c>
      <c r="C77" s="20">
        <f>SUM(C72:C76)</f>
        <v>-45545</v>
      </c>
      <c r="D77" s="20">
        <f t="shared" ref="D77:H77" si="14">SUM(D72:D76)</f>
        <v>5850</v>
      </c>
      <c r="E77" s="20">
        <f t="shared" si="14"/>
        <v>6995</v>
      </c>
      <c r="F77" s="20">
        <f t="shared" si="14"/>
        <v>-28844</v>
      </c>
      <c r="G77" s="20">
        <f t="shared" si="14"/>
        <v>-31506</v>
      </c>
      <c r="H77" s="20">
        <f t="shared" si="14"/>
        <v>-4416</v>
      </c>
      <c r="I77" s="20">
        <f>SUM(I72:I76)</f>
        <v>-57771</v>
      </c>
      <c r="J77" s="20">
        <f t="shared" ref="J77:S77" si="15">SUM(J72:J76)</f>
        <v>13300</v>
      </c>
      <c r="K77" s="20">
        <f t="shared" si="15"/>
        <v>29962</v>
      </c>
      <c r="L77" s="20">
        <f t="shared" si="15"/>
        <v>-17000</v>
      </c>
      <c r="M77" s="20">
        <f t="shared" si="15"/>
        <v>49590</v>
      </c>
      <c r="N77" s="20">
        <f t="shared" si="15"/>
        <v>75852</v>
      </c>
      <c r="O77" s="20">
        <f t="shared" si="15"/>
        <v>2915</v>
      </c>
      <c r="P77" s="20">
        <f t="shared" si="15"/>
        <v>-49495</v>
      </c>
      <c r="Q77" s="20">
        <f t="shared" si="15"/>
        <v>28459</v>
      </c>
      <c r="R77" s="20">
        <f t="shared" si="15"/>
        <v>-23588</v>
      </c>
      <c r="S77" s="20">
        <f t="shared" si="15"/>
        <v>-41709</v>
      </c>
    </row>
    <row r="78" spans="2:20" s="10" customFormat="1" ht="14.25">
      <c r="B78" s="7" t="s">
        <v>177</v>
      </c>
      <c r="C78" s="26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</row>
    <row r="79" spans="2:20" s="3" customFormat="1" ht="14.25">
      <c r="B79" s="14" t="s">
        <v>17</v>
      </c>
      <c r="C79" s="15">
        <v>-15183</v>
      </c>
      <c r="D79" s="15">
        <v>-42455</v>
      </c>
      <c r="E79" s="15">
        <v>-11371</v>
      </c>
      <c r="F79" s="15">
        <v>-10329</v>
      </c>
      <c r="G79" s="15">
        <v>-9909</v>
      </c>
      <c r="H79" s="15">
        <v>-9124</v>
      </c>
      <c r="I79" s="15">
        <v>-40733</v>
      </c>
      <c r="J79" s="15">
        <v>-7802</v>
      </c>
      <c r="K79" s="15">
        <v>-5767</v>
      </c>
      <c r="L79" s="15">
        <v>-5608</v>
      </c>
      <c r="M79" s="15">
        <v>-5732</v>
      </c>
      <c r="N79" s="15">
        <v>-24909</v>
      </c>
      <c r="O79" s="15">
        <v>-6242</v>
      </c>
      <c r="P79" s="15">
        <v>-4206</v>
      </c>
      <c r="Q79" s="15">
        <v>-4548</v>
      </c>
      <c r="R79" s="15">
        <v>-15837</v>
      </c>
      <c r="S79" s="15">
        <v>-30833</v>
      </c>
      <c r="T79" s="108"/>
    </row>
    <row r="80" spans="2:20" s="3" customFormat="1" ht="14.25">
      <c r="B80" s="17" t="s">
        <v>18</v>
      </c>
      <c r="C80" s="16">
        <v>-10611</v>
      </c>
      <c r="D80" s="16">
        <v>-15159</v>
      </c>
      <c r="E80" s="16">
        <v>-4890</v>
      </c>
      <c r="F80" s="16">
        <v>-5781</v>
      </c>
      <c r="G80" s="16">
        <v>-6989</v>
      </c>
      <c r="H80" s="16">
        <v>-7959</v>
      </c>
      <c r="I80" s="16">
        <v>-25619</v>
      </c>
      <c r="J80" s="16">
        <v>-9775</v>
      </c>
      <c r="K80" s="16">
        <v>-11167</v>
      </c>
      <c r="L80" s="16">
        <v>-12012</v>
      </c>
      <c r="M80" s="16">
        <v>-12816</v>
      </c>
      <c r="N80" s="16">
        <v>-45770</v>
      </c>
      <c r="O80" s="16">
        <v>-11536</v>
      </c>
      <c r="P80" s="16">
        <v>-11635</v>
      </c>
      <c r="Q80" s="16">
        <v>-11361</v>
      </c>
      <c r="R80" s="16">
        <v>-11814</v>
      </c>
      <c r="S80" s="16">
        <v>-46346</v>
      </c>
      <c r="T80" s="108"/>
    </row>
    <row r="81" spans="2:20" s="3" customFormat="1" ht="14.25">
      <c r="B81" s="14" t="s">
        <v>19</v>
      </c>
      <c r="C81" s="15">
        <v>-53742</v>
      </c>
      <c r="D81" s="15">
        <v>-19681</v>
      </c>
      <c r="E81" s="15">
        <v>-5238</v>
      </c>
      <c r="F81" s="15">
        <v>-15361</v>
      </c>
      <c r="G81" s="15">
        <v>-20476</v>
      </c>
      <c r="H81" s="15">
        <v>-21067</v>
      </c>
      <c r="I81" s="15">
        <v>-62142</v>
      </c>
      <c r="J81" s="15">
        <v>-21457</v>
      </c>
      <c r="K81" s="15">
        <v>-22037</v>
      </c>
      <c r="L81" s="15">
        <v>-32613</v>
      </c>
      <c r="M81" s="15">
        <v>-33401</v>
      </c>
      <c r="N81" s="15">
        <v>-109508</v>
      </c>
      <c r="O81" s="15">
        <v>-29485</v>
      </c>
      <c r="P81" s="15">
        <v>-28301</v>
      </c>
      <c r="Q81" s="15">
        <v>-26836</v>
      </c>
      <c r="R81" s="15">
        <v>-23679</v>
      </c>
      <c r="S81" s="15">
        <v>-108301</v>
      </c>
      <c r="T81" s="108"/>
    </row>
    <row r="82" spans="2:20" s="3" customFormat="1" ht="14.25">
      <c r="B82" s="17" t="s">
        <v>20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-63021</v>
      </c>
      <c r="I82" s="16">
        <v>-63021</v>
      </c>
      <c r="J82" s="16">
        <v>-73055</v>
      </c>
      <c r="K82" s="16">
        <v>-63568</v>
      </c>
      <c r="L82" s="16">
        <v>-76749</v>
      </c>
      <c r="M82" s="16">
        <v>-172225</v>
      </c>
      <c r="N82" s="16">
        <v>-385597</v>
      </c>
      <c r="O82" s="16">
        <v>-96271</v>
      </c>
      <c r="P82" s="16">
        <v>-62039</v>
      </c>
      <c r="Q82" s="16">
        <v>-59654</v>
      </c>
      <c r="R82" s="16">
        <v>-46376</v>
      </c>
      <c r="S82" s="16">
        <v>-264340</v>
      </c>
      <c r="T82" s="108"/>
    </row>
    <row r="83" spans="2:20" s="3" customFormat="1" ht="14.25">
      <c r="B83" s="14" t="s">
        <v>22</v>
      </c>
      <c r="C83" s="15">
        <v>-7882</v>
      </c>
      <c r="D83" s="15">
        <v>-43168</v>
      </c>
      <c r="E83" s="15">
        <v>-10886</v>
      </c>
      <c r="F83" s="15">
        <v>-11992</v>
      </c>
      <c r="G83" s="15">
        <v>-13439</v>
      </c>
      <c r="H83" s="15">
        <v>-20188</v>
      </c>
      <c r="I83" s="15">
        <v>-56505</v>
      </c>
      <c r="J83" s="15">
        <v>-22871</v>
      </c>
      <c r="K83" s="15">
        <v>-23177</v>
      </c>
      <c r="L83" s="15">
        <v>-27790</v>
      </c>
      <c r="M83" s="15">
        <v>-127034</v>
      </c>
      <c r="N83" s="15">
        <v>-200872</v>
      </c>
      <c r="O83" s="15">
        <v>-27317</v>
      </c>
      <c r="P83" s="15">
        <v>-26444</v>
      </c>
      <c r="Q83" s="15">
        <v>-29545</v>
      </c>
      <c r="R83" s="15">
        <v>-33948</v>
      </c>
      <c r="S83" s="15">
        <v>-117254</v>
      </c>
      <c r="T83" s="108"/>
    </row>
    <row r="84" spans="2:20" s="18" customFormat="1">
      <c r="B84" s="22" t="s">
        <v>179</v>
      </c>
      <c r="C84" s="23">
        <f>SUM(C79:C83)</f>
        <v>-87418</v>
      </c>
      <c r="D84" s="23">
        <f t="shared" ref="D84:S84" si="16">SUM(D79:D83)</f>
        <v>-120463</v>
      </c>
      <c r="E84" s="23">
        <f t="shared" si="16"/>
        <v>-32385</v>
      </c>
      <c r="F84" s="23">
        <f t="shared" si="16"/>
        <v>-43463</v>
      </c>
      <c r="G84" s="23">
        <f t="shared" si="16"/>
        <v>-50813</v>
      </c>
      <c r="H84" s="23">
        <f t="shared" si="16"/>
        <v>-121359</v>
      </c>
      <c r="I84" s="23">
        <f t="shared" si="16"/>
        <v>-248020</v>
      </c>
      <c r="J84" s="23">
        <f t="shared" si="16"/>
        <v>-134960</v>
      </c>
      <c r="K84" s="23">
        <f t="shared" si="16"/>
        <v>-125716</v>
      </c>
      <c r="L84" s="23">
        <f t="shared" si="16"/>
        <v>-154772</v>
      </c>
      <c r="M84" s="23">
        <f t="shared" si="16"/>
        <v>-351208</v>
      </c>
      <c r="N84" s="23">
        <f t="shared" si="16"/>
        <v>-766656</v>
      </c>
      <c r="O84" s="23">
        <f t="shared" si="16"/>
        <v>-170851</v>
      </c>
      <c r="P84" s="23">
        <f t="shared" si="16"/>
        <v>-132625</v>
      </c>
      <c r="Q84" s="23">
        <f t="shared" si="16"/>
        <v>-131944</v>
      </c>
      <c r="R84" s="23">
        <f t="shared" si="16"/>
        <v>-131654</v>
      </c>
      <c r="S84" s="23">
        <f t="shared" si="16"/>
        <v>-567074</v>
      </c>
    </row>
    <row r="85" spans="2:20" s="10" customFormat="1" ht="14.25">
      <c r="B85" s="24" t="s">
        <v>38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</row>
    <row r="86" spans="2:20" s="3" customFormat="1" ht="14.25">
      <c r="B86" s="17" t="s">
        <v>17</v>
      </c>
      <c r="C86" s="16">
        <v>-22280</v>
      </c>
      <c r="D86" s="16">
        <v>-34603</v>
      </c>
      <c r="E86" s="16">
        <v>-17087</v>
      </c>
      <c r="F86" s="16">
        <v>-7933</v>
      </c>
      <c r="G86" s="16">
        <v>-9179</v>
      </c>
      <c r="H86" s="16">
        <v>-10397</v>
      </c>
      <c r="I86" s="16">
        <v>-44596</v>
      </c>
      <c r="J86" s="16">
        <v>-8322</v>
      </c>
      <c r="K86" s="16">
        <v>-3771</v>
      </c>
      <c r="L86" s="16">
        <v>-14569</v>
      </c>
      <c r="M86" s="16">
        <v>-3988</v>
      </c>
      <c r="N86" s="16">
        <v>-30650</v>
      </c>
      <c r="O86" s="16">
        <v>-7847</v>
      </c>
      <c r="P86" s="16">
        <v>-4033</v>
      </c>
      <c r="Q86" s="16">
        <v>-5288</v>
      </c>
      <c r="R86" s="16">
        <v>-15375</v>
      </c>
      <c r="S86" s="16">
        <v>-32543</v>
      </c>
      <c r="T86" s="108"/>
    </row>
    <row r="87" spans="2:20" s="3" customFormat="1" ht="14.25">
      <c r="B87" s="14" t="s">
        <v>18</v>
      </c>
      <c r="C87" s="15">
        <v>-11653</v>
      </c>
      <c r="D87" s="15">
        <v>-17440</v>
      </c>
      <c r="E87" s="15">
        <v>-2497</v>
      </c>
      <c r="F87" s="15">
        <v>-7530</v>
      </c>
      <c r="G87" s="15">
        <v>-8977</v>
      </c>
      <c r="H87" s="15">
        <v>-5837</v>
      </c>
      <c r="I87" s="15">
        <v>-24841</v>
      </c>
      <c r="J87" s="15">
        <v>-9274</v>
      </c>
      <c r="K87" s="15">
        <v>-9945</v>
      </c>
      <c r="L87" s="15">
        <v>-15030</v>
      </c>
      <c r="M87" s="15">
        <v>-13304</v>
      </c>
      <c r="N87" s="15">
        <v>-47553</v>
      </c>
      <c r="O87" s="15">
        <v>-12958</v>
      </c>
      <c r="P87" s="15">
        <v>-15368</v>
      </c>
      <c r="Q87" s="15">
        <v>-6665</v>
      </c>
      <c r="R87" s="15">
        <v>-12544</v>
      </c>
      <c r="S87" s="15">
        <v>-47535</v>
      </c>
      <c r="T87" s="108"/>
    </row>
    <row r="88" spans="2:20" s="3" customFormat="1" ht="14.25">
      <c r="B88" s="17" t="s">
        <v>19</v>
      </c>
      <c r="C88" s="16">
        <v>-82121</v>
      </c>
      <c r="D88" s="16">
        <v>-42080</v>
      </c>
      <c r="E88" s="16">
        <v>5955</v>
      </c>
      <c r="F88" s="16">
        <v>-68918</v>
      </c>
      <c r="G88" s="16">
        <v>-74213</v>
      </c>
      <c r="H88" s="16">
        <v>-56005</v>
      </c>
      <c r="I88" s="16">
        <v>-193181</v>
      </c>
      <c r="J88" s="16">
        <v>965</v>
      </c>
      <c r="K88" s="16">
        <v>31906</v>
      </c>
      <c r="L88" s="16">
        <v>-12970</v>
      </c>
      <c r="M88" s="16">
        <v>-9525</v>
      </c>
      <c r="N88" s="16">
        <v>10376</v>
      </c>
      <c r="O88" s="16">
        <v>-30707</v>
      </c>
      <c r="P88" s="16">
        <v>-64786</v>
      </c>
      <c r="Q88" s="16">
        <v>-28788</v>
      </c>
      <c r="R88" s="16">
        <v>-51575</v>
      </c>
      <c r="S88" s="16">
        <v>-175856</v>
      </c>
      <c r="T88" s="108"/>
    </row>
    <row r="89" spans="2:20" s="3" customFormat="1" ht="14.25">
      <c r="B89" s="14" t="s">
        <v>20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-64672</v>
      </c>
      <c r="I89" s="15">
        <v>-64672</v>
      </c>
      <c r="J89" s="15">
        <v>-69947</v>
      </c>
      <c r="K89" s="15">
        <v>-49120</v>
      </c>
      <c r="L89" s="15">
        <v>-66546</v>
      </c>
      <c r="M89" s="15">
        <v>-125964</v>
      </c>
      <c r="N89" s="15">
        <v>-311577</v>
      </c>
      <c r="O89" s="15">
        <v>-89472</v>
      </c>
      <c r="P89" s="15">
        <v>-81044</v>
      </c>
      <c r="Q89" s="15">
        <v>-65667</v>
      </c>
      <c r="R89" s="15">
        <v>-48980</v>
      </c>
      <c r="S89" s="15">
        <v>-285163</v>
      </c>
      <c r="T89" s="108"/>
    </row>
    <row r="90" spans="2:20" s="3" customFormat="1" ht="14.25">
      <c r="B90" s="17" t="s">
        <v>22</v>
      </c>
      <c r="C90" s="16">
        <v>-16909</v>
      </c>
      <c r="D90" s="16">
        <v>-20490</v>
      </c>
      <c r="E90" s="16">
        <v>-11761</v>
      </c>
      <c r="F90" s="16">
        <v>12074</v>
      </c>
      <c r="G90" s="16">
        <v>10050</v>
      </c>
      <c r="H90" s="16">
        <v>11136</v>
      </c>
      <c r="I90" s="16">
        <v>21499</v>
      </c>
      <c r="J90" s="16">
        <v>-35082</v>
      </c>
      <c r="K90" s="16">
        <v>-64824</v>
      </c>
      <c r="L90" s="16">
        <v>-62657</v>
      </c>
      <c r="M90" s="16">
        <v>-148837</v>
      </c>
      <c r="N90" s="16">
        <v>-311400</v>
      </c>
      <c r="O90" s="16">
        <v>-26952</v>
      </c>
      <c r="P90" s="16">
        <v>-16889</v>
      </c>
      <c r="Q90" s="16">
        <v>2923</v>
      </c>
      <c r="R90" s="16">
        <v>-26768</v>
      </c>
      <c r="S90" s="16">
        <v>-67686</v>
      </c>
      <c r="T90" s="108"/>
    </row>
    <row r="91" spans="2:20" s="18" customFormat="1">
      <c r="B91" s="19" t="s">
        <v>39</v>
      </c>
      <c r="C91" s="20">
        <f t="shared" ref="C91:S91" si="17">SUM(C86:C90)</f>
        <v>-132963</v>
      </c>
      <c r="D91" s="20">
        <f t="shared" si="17"/>
        <v>-114613</v>
      </c>
      <c r="E91" s="20">
        <f t="shared" si="17"/>
        <v>-25390</v>
      </c>
      <c r="F91" s="20">
        <f t="shared" si="17"/>
        <v>-72307</v>
      </c>
      <c r="G91" s="20">
        <f t="shared" si="17"/>
        <v>-82319</v>
      </c>
      <c r="H91" s="20">
        <f t="shared" si="17"/>
        <v>-125775</v>
      </c>
      <c r="I91" s="20">
        <f t="shared" si="17"/>
        <v>-305791</v>
      </c>
      <c r="J91" s="20">
        <f t="shared" si="17"/>
        <v>-121660</v>
      </c>
      <c r="K91" s="20">
        <f t="shared" si="17"/>
        <v>-95754</v>
      </c>
      <c r="L91" s="20">
        <f t="shared" si="17"/>
        <v>-171772</v>
      </c>
      <c r="M91" s="20">
        <f t="shared" si="17"/>
        <v>-301618</v>
      </c>
      <c r="N91" s="20">
        <f t="shared" si="17"/>
        <v>-690804</v>
      </c>
      <c r="O91" s="20">
        <f t="shared" si="17"/>
        <v>-167936</v>
      </c>
      <c r="P91" s="20">
        <f t="shared" si="17"/>
        <v>-182120</v>
      </c>
      <c r="Q91" s="20">
        <f t="shared" si="17"/>
        <v>-103485</v>
      </c>
      <c r="R91" s="20">
        <f t="shared" si="17"/>
        <v>-155242</v>
      </c>
      <c r="S91" s="20">
        <f t="shared" si="17"/>
        <v>-608783</v>
      </c>
    </row>
    <row r="92" spans="2:20" s="10" customFormat="1" ht="14.25">
      <c r="B92" s="7" t="s">
        <v>40</v>
      </c>
      <c r="C92" s="26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</row>
    <row r="93" spans="2:20" s="3" customFormat="1" ht="14.25">
      <c r="B93" s="14" t="s">
        <v>17</v>
      </c>
      <c r="C93" s="15">
        <v>300</v>
      </c>
      <c r="D93" s="15">
        <v>1115</v>
      </c>
      <c r="E93" s="15">
        <v>284</v>
      </c>
      <c r="F93" s="15">
        <v>757</v>
      </c>
      <c r="G93" s="15">
        <v>399</v>
      </c>
      <c r="H93" s="15">
        <v>119</v>
      </c>
      <c r="I93" s="15">
        <v>1559</v>
      </c>
      <c r="J93" s="15">
        <v>466</v>
      </c>
      <c r="K93" s="15">
        <v>581</v>
      </c>
      <c r="L93" s="15">
        <v>684</v>
      </c>
      <c r="M93" s="15">
        <v>496</v>
      </c>
      <c r="N93" s="15">
        <v>2227</v>
      </c>
      <c r="O93" s="15">
        <v>1013</v>
      </c>
      <c r="P93" s="15">
        <v>930</v>
      </c>
      <c r="Q93" s="15">
        <v>646</v>
      </c>
      <c r="R93" s="15">
        <v>716</v>
      </c>
      <c r="S93" s="15">
        <v>3305</v>
      </c>
    </row>
    <row r="94" spans="2:20" s="3" customFormat="1" ht="14.25">
      <c r="B94" s="17" t="s">
        <v>18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</row>
    <row r="95" spans="2:20" s="3" customFormat="1" ht="14.25">
      <c r="B95" s="14" t="s">
        <v>19</v>
      </c>
      <c r="C95" s="15">
        <v>1020</v>
      </c>
      <c r="D95" s="15">
        <v>2230</v>
      </c>
      <c r="E95" s="15">
        <v>571</v>
      </c>
      <c r="F95" s="15">
        <v>617</v>
      </c>
      <c r="G95" s="15">
        <v>545</v>
      </c>
      <c r="H95" s="15">
        <v>465</v>
      </c>
      <c r="I95" s="15">
        <v>2198</v>
      </c>
      <c r="J95" s="15">
        <v>696</v>
      </c>
      <c r="K95" s="15">
        <v>1088</v>
      </c>
      <c r="L95" s="15">
        <v>1313</v>
      </c>
      <c r="M95" s="15">
        <v>966</v>
      </c>
      <c r="N95" s="15">
        <v>4063</v>
      </c>
      <c r="O95" s="15">
        <v>1226</v>
      </c>
      <c r="P95" s="15">
        <v>1347</v>
      </c>
      <c r="Q95" s="15">
        <v>1352</v>
      </c>
      <c r="R95" s="15">
        <v>1570</v>
      </c>
      <c r="S95" s="15">
        <v>5495</v>
      </c>
    </row>
    <row r="96" spans="2:20" s="3" customFormat="1" ht="14.25">
      <c r="B96" s="17" t="s">
        <v>20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</row>
    <row r="97" spans="1:19" s="3" customFormat="1" ht="14.25">
      <c r="B97" s="14" t="s">
        <v>22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</row>
    <row r="98" spans="1:19" s="18" customFormat="1">
      <c r="B98" s="22" t="s">
        <v>41</v>
      </c>
      <c r="C98" s="23">
        <f>SUM(C93:C97)</f>
        <v>1320</v>
      </c>
      <c r="D98" s="23">
        <f t="shared" ref="D98:S98" si="18">SUM(D93:D97)</f>
        <v>3345</v>
      </c>
      <c r="E98" s="23">
        <f t="shared" si="18"/>
        <v>855</v>
      </c>
      <c r="F98" s="23">
        <f t="shared" si="18"/>
        <v>1374</v>
      </c>
      <c r="G98" s="23">
        <f t="shared" si="18"/>
        <v>944</v>
      </c>
      <c r="H98" s="23">
        <f t="shared" si="18"/>
        <v>584</v>
      </c>
      <c r="I98" s="23">
        <f t="shared" si="18"/>
        <v>3757</v>
      </c>
      <c r="J98" s="23">
        <f t="shared" si="18"/>
        <v>1162</v>
      </c>
      <c r="K98" s="23">
        <f t="shared" si="18"/>
        <v>1669</v>
      </c>
      <c r="L98" s="23">
        <f t="shared" si="18"/>
        <v>1997</v>
      </c>
      <c r="M98" s="23">
        <f t="shared" si="18"/>
        <v>1462</v>
      </c>
      <c r="N98" s="23">
        <f t="shared" si="18"/>
        <v>6290</v>
      </c>
      <c r="O98" s="23">
        <f t="shared" si="18"/>
        <v>2239</v>
      </c>
      <c r="P98" s="23">
        <f t="shared" si="18"/>
        <v>2277</v>
      </c>
      <c r="Q98" s="23">
        <f t="shared" si="18"/>
        <v>1998</v>
      </c>
      <c r="R98" s="23">
        <f t="shared" si="18"/>
        <v>2286</v>
      </c>
      <c r="S98" s="23">
        <f t="shared" si="18"/>
        <v>8800</v>
      </c>
    </row>
    <row r="99" spans="1:19" s="10" customFormat="1" ht="14.25">
      <c r="B99" s="24" t="s">
        <v>42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</row>
    <row r="100" spans="1:19" s="3" customFormat="1" ht="14.25">
      <c r="B100" s="17" t="s">
        <v>17</v>
      </c>
      <c r="C100" s="16">
        <v>87048</v>
      </c>
      <c r="D100" s="16">
        <v>59540</v>
      </c>
      <c r="E100" s="16">
        <v>15858</v>
      </c>
      <c r="F100" s="16">
        <v>17122</v>
      </c>
      <c r="G100" s="16">
        <v>16782</v>
      </c>
      <c r="H100" s="16">
        <v>19007</v>
      </c>
      <c r="I100" s="16">
        <v>68769</v>
      </c>
      <c r="J100" s="16">
        <v>23428</v>
      </c>
      <c r="K100" s="16">
        <v>27268</v>
      </c>
      <c r="L100" s="16">
        <v>15799</v>
      </c>
      <c r="M100" s="16">
        <v>40904</v>
      </c>
      <c r="N100" s="16">
        <v>107399</v>
      </c>
      <c r="O100" s="16">
        <v>32605</v>
      </c>
      <c r="P100" s="16">
        <v>41582</v>
      </c>
      <c r="Q100" s="16">
        <v>44704</v>
      </c>
      <c r="R100" s="16">
        <v>46175</v>
      </c>
      <c r="S100" s="16">
        <v>165066</v>
      </c>
    </row>
    <row r="101" spans="1:19" s="3" customFormat="1" ht="14.25">
      <c r="B101" s="14" t="s">
        <v>18</v>
      </c>
      <c r="C101" s="15">
        <v>-27049</v>
      </c>
      <c r="D101" s="15">
        <v>-56045</v>
      </c>
      <c r="E101" s="15">
        <v>-6452</v>
      </c>
      <c r="F101" s="15">
        <v>-6747</v>
      </c>
      <c r="G101" s="15">
        <v>-4630</v>
      </c>
      <c r="H101" s="15">
        <v>6019</v>
      </c>
      <c r="I101" s="15">
        <v>-11810</v>
      </c>
      <c r="J101" s="15">
        <v>2433</v>
      </c>
      <c r="K101" s="15">
        <v>-10553</v>
      </c>
      <c r="L101" s="15">
        <v>1285</v>
      </c>
      <c r="M101" s="15">
        <v>-4357</v>
      </c>
      <c r="N101" s="15">
        <v>-11192</v>
      </c>
      <c r="O101" s="15">
        <v>13961</v>
      </c>
      <c r="P101" s="15">
        <v>12494</v>
      </c>
      <c r="Q101" s="15">
        <v>19826</v>
      </c>
      <c r="R101" s="15">
        <v>-1898</v>
      </c>
      <c r="S101" s="15">
        <v>44383</v>
      </c>
    </row>
    <row r="102" spans="1:19" s="3" customFormat="1" ht="14.25">
      <c r="B102" s="17" t="s">
        <v>19</v>
      </c>
      <c r="C102" s="16">
        <v>-56900</v>
      </c>
      <c r="D102" s="16">
        <v>7158</v>
      </c>
      <c r="E102" s="16">
        <v>19846</v>
      </c>
      <c r="F102" s="16">
        <v>-27815</v>
      </c>
      <c r="G102" s="16">
        <v>-35541</v>
      </c>
      <c r="H102" s="16">
        <v>-26713</v>
      </c>
      <c r="I102" s="16">
        <v>-70223</v>
      </c>
      <c r="J102" s="16">
        <v>27501</v>
      </c>
      <c r="K102" s="16">
        <v>72538</v>
      </c>
      <c r="L102" s="16">
        <v>31027</v>
      </c>
      <c r="M102" s="16">
        <v>16106</v>
      </c>
      <c r="N102" s="16">
        <v>147172</v>
      </c>
      <c r="O102" s="16">
        <v>8266</v>
      </c>
      <c r="P102" s="16">
        <v>-17755</v>
      </c>
      <c r="Q102" s="16">
        <v>4678</v>
      </c>
      <c r="R102" s="16">
        <v>2759</v>
      </c>
      <c r="S102" s="16">
        <v>-2052</v>
      </c>
    </row>
    <row r="103" spans="1:19" s="3" customFormat="1" ht="14.25">
      <c r="B103" s="14" t="s">
        <v>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-50442</v>
      </c>
      <c r="I103" s="15">
        <v>-50442</v>
      </c>
      <c r="J103" s="15">
        <v>7187</v>
      </c>
      <c r="K103" s="15">
        <v>20414</v>
      </c>
      <c r="L103" s="15">
        <v>-2613</v>
      </c>
      <c r="M103" s="15">
        <v>-68717</v>
      </c>
      <c r="N103" s="15">
        <v>-43729</v>
      </c>
      <c r="O103" s="15">
        <v>-11546</v>
      </c>
      <c r="P103" s="15">
        <v>-10526</v>
      </c>
      <c r="Q103" s="15">
        <v>68900</v>
      </c>
      <c r="R103" s="15">
        <v>17964</v>
      </c>
      <c r="S103" s="15">
        <v>64792</v>
      </c>
    </row>
    <row r="104" spans="1:19" s="3" customFormat="1" ht="14.25">
      <c r="B104" s="17" t="s">
        <v>22</v>
      </c>
      <c r="C104" s="16">
        <v>-16321</v>
      </c>
      <c r="D104" s="16">
        <v>-13779</v>
      </c>
      <c r="E104" s="16">
        <v>-13763</v>
      </c>
      <c r="F104" s="16">
        <v>5782</v>
      </c>
      <c r="G104" s="16">
        <v>7660</v>
      </c>
      <c r="H104" s="16">
        <v>16580</v>
      </c>
      <c r="I104" s="16">
        <v>16259</v>
      </c>
      <c r="J104" s="16">
        <v>-36303</v>
      </c>
      <c r="K104" s="16">
        <v>-67890</v>
      </c>
      <c r="L104" s="16">
        <v>-65983</v>
      </c>
      <c r="M104" s="16">
        <v>-153648</v>
      </c>
      <c r="N104" s="16">
        <v>-323824</v>
      </c>
      <c r="O104" s="16">
        <v>-27106</v>
      </c>
      <c r="P104" s="16">
        <v>-22920</v>
      </c>
      <c r="Q104" s="16">
        <v>-10696</v>
      </c>
      <c r="R104" s="16">
        <v>-27690</v>
      </c>
      <c r="S104" s="16">
        <v>-88412</v>
      </c>
    </row>
    <row r="105" spans="1:19" s="18" customFormat="1">
      <c r="B105" s="19" t="s">
        <v>43</v>
      </c>
      <c r="C105" s="20">
        <f>SUM(C100:C104)</f>
        <v>-13222</v>
      </c>
      <c r="D105" s="20">
        <f t="shared" ref="D105:S105" si="19">SUM(D100:D104)</f>
        <v>-3126</v>
      </c>
      <c r="E105" s="20">
        <f t="shared" si="19"/>
        <v>15489</v>
      </c>
      <c r="F105" s="20">
        <f t="shared" si="19"/>
        <v>-11658</v>
      </c>
      <c r="G105" s="20">
        <f t="shared" si="19"/>
        <v>-15729</v>
      </c>
      <c r="H105" s="20">
        <f t="shared" si="19"/>
        <v>-35549</v>
      </c>
      <c r="I105" s="20">
        <f t="shared" si="19"/>
        <v>-47447</v>
      </c>
      <c r="J105" s="20">
        <f t="shared" si="19"/>
        <v>24246</v>
      </c>
      <c r="K105" s="20">
        <f t="shared" si="19"/>
        <v>41777</v>
      </c>
      <c r="L105" s="20">
        <f t="shared" si="19"/>
        <v>-20485</v>
      </c>
      <c r="M105" s="20">
        <f t="shared" si="19"/>
        <v>-169712</v>
      </c>
      <c r="N105" s="20">
        <f t="shared" si="19"/>
        <v>-124174</v>
      </c>
      <c r="O105" s="20">
        <f t="shared" si="19"/>
        <v>16180</v>
      </c>
      <c r="P105" s="20">
        <f t="shared" si="19"/>
        <v>2875</v>
      </c>
      <c r="Q105" s="20">
        <f t="shared" si="19"/>
        <v>127412</v>
      </c>
      <c r="R105" s="20">
        <f t="shared" si="19"/>
        <v>37310</v>
      </c>
      <c r="S105" s="20">
        <f t="shared" si="19"/>
        <v>183777</v>
      </c>
    </row>
    <row r="106" spans="1:19" s="3" customFormat="1" ht="14.25">
      <c r="B106" s="17" t="s">
        <v>44</v>
      </c>
      <c r="C106" s="16">
        <v>7844</v>
      </c>
      <c r="D106" s="16">
        <v>-19897</v>
      </c>
      <c r="E106" s="16">
        <v>-3877</v>
      </c>
      <c r="F106" s="16">
        <v>-4951</v>
      </c>
      <c r="G106" s="16">
        <v>16847</v>
      </c>
      <c r="H106" s="16">
        <v>-37402</v>
      </c>
      <c r="I106" s="16">
        <v>-29383</v>
      </c>
      <c r="J106" s="16">
        <v>-24116</v>
      </c>
      <c r="K106" s="16">
        <v>-19276</v>
      </c>
      <c r="L106" s="16">
        <v>2979</v>
      </c>
      <c r="M106" s="16">
        <v>-49757</v>
      </c>
      <c r="N106" s="16">
        <v>-90170</v>
      </c>
      <c r="O106" s="16">
        <v>-24516</v>
      </c>
      <c r="P106" s="16">
        <v>5049</v>
      </c>
      <c r="Q106" s="16">
        <v>-26899</v>
      </c>
      <c r="R106" s="16">
        <v>-13453</v>
      </c>
      <c r="S106" s="16">
        <v>-59819</v>
      </c>
    </row>
    <row r="107" spans="1:19" s="18" customFormat="1">
      <c r="B107" s="19" t="s">
        <v>45</v>
      </c>
      <c r="C107" s="20">
        <f>SUM(C105:C106)</f>
        <v>-5378</v>
      </c>
      <c r="D107" s="20">
        <f t="shared" ref="D107:Q107" si="20">SUM(D105:D106)</f>
        <v>-23023</v>
      </c>
      <c r="E107" s="20">
        <f t="shared" si="20"/>
        <v>11612</v>
      </c>
      <c r="F107" s="20">
        <f t="shared" si="20"/>
        <v>-16609</v>
      </c>
      <c r="G107" s="20">
        <f t="shared" si="20"/>
        <v>1118</v>
      </c>
      <c r="H107" s="20">
        <f t="shared" si="20"/>
        <v>-72951</v>
      </c>
      <c r="I107" s="20">
        <f t="shared" si="20"/>
        <v>-76830</v>
      </c>
      <c r="J107" s="20">
        <f t="shared" si="20"/>
        <v>130</v>
      </c>
      <c r="K107" s="20">
        <f t="shared" si="20"/>
        <v>22501</v>
      </c>
      <c r="L107" s="20">
        <f t="shared" si="20"/>
        <v>-17506</v>
      </c>
      <c r="M107" s="20">
        <f t="shared" si="20"/>
        <v>-219469</v>
      </c>
      <c r="N107" s="20">
        <f t="shared" si="20"/>
        <v>-214344</v>
      </c>
      <c r="O107" s="20">
        <f t="shared" si="20"/>
        <v>-8336</v>
      </c>
      <c r="P107" s="20">
        <f t="shared" si="20"/>
        <v>7924</v>
      </c>
      <c r="Q107" s="20">
        <f t="shared" si="20"/>
        <v>100513</v>
      </c>
      <c r="R107" s="20">
        <v>23857</v>
      </c>
      <c r="S107" s="20">
        <v>123958</v>
      </c>
    </row>
    <row r="108" spans="1:19" s="63" customFormat="1">
      <c r="A108" s="10"/>
      <c r="B108" s="25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R108" s="107"/>
      <c r="S108" s="107"/>
    </row>
  </sheetData>
  <pageMargins left="0.75" right="0.75" top="1" bottom="1" header="0.5" footer="0.5"/>
  <pageSetup paperSize="9" orientation="portrait" r:id="rId1"/>
  <ignoredErrors>
    <ignoredError sqref="I58:I62 N62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Y / v W F R Y / U i l A A A A 9 g A A A B I A H A B D b 2 5 m a W c v U G F j a 2 F n Z S 5 4 b W w g o h g A K K A U A A A A A A A A A A A A A A A A A A A A A A A A A A A A h Y 8 x D o I w G I W v Q r r T l h K j I T 9 l M G 6 S k J g Y 1 6 Z U a I R i a L H c z c E j e Q U x i r o 5 v u 9 9 w 3 v 3 6 w 2 y s W 2 C i + q t 7 k y K I k x R o I z s S m 2 q F A 3 u G K 5 Q x q E Q 8 i Q q F U y y s c l o y x T V z p 0 T Q r z 3 2 M e 4 6 y v C K I 3 I I d / u Z K 1 a g T 6 y / i + H 2 l g n j F S I w / 4 1 h j M c x R Q v 2 B J T I D O E X J u v w K a 9 z / Y H w n p o 3 N A r r m x Y b I D M E c j 7 A 3 8 A U E s D B B Q A A g A I A C m P 7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j + 9 Y K I p H u A 4 A A A A R A A A A E w A c A E Z v c m 1 1 b G F z L 1 N l Y 3 R p b 2 4 x L m 0 g o h g A K K A U A A A A A A A A A A A A A A A A A A A A A A A A A A A A K 0 5 N L s n M z 1 M I h t C G 1 g B Q S w E C L Q A U A A I A C A A p j + 9 Y V F j 9 S K U A A A D 2 A A A A E g A A A A A A A A A A A A A A A A A A A A A A Q 2 9 u Z m l n L 1 B h Y 2 t h Z 2 U u e G 1 s U E s B A i 0 A F A A C A A g A K Y / v W A / K 6 a u k A A A A 6 Q A A A B M A A A A A A A A A A A A A A A A A 8 Q A A A F t D b 2 5 0 Z W 5 0 X 1 R 5 c G V z X S 5 4 b W x Q S w E C L Q A U A A I A C A A p j + 9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S p 8 M 3 F 9 v U K p + d D 8 4 t Q X 0 w A A A A A C A A A A A A A D Z g A A w A A A A B A A A A A P I b v K h E G z z V Q 9 P e y 9 P m y s A A A A A A S A A A C g A A A A E A A A A F p C z F A p 7 e O n j T Q g 1 Y b O 9 8 d Q A A A A y B g z P V g K a 3 / y l 4 W y e K P c 1 g 0 5 U L 1 x 7 / L 2 p i + L K 1 1 Z P D T x B s u N e 7 y y O K l K D Y J d M P d 1 e v D W 4 a p E a O t t s 7 h u w R E d a W S o Z 8 O E 0 u c i F U G H F Q 3 k p 0 0 U A A A A N a i E k C + 0 G L O f W v z W 8 U 9 l l 9 A D w J 0 = < / D a t a M a s h u p > 
</file>

<file path=customXml/itemProps1.xml><?xml version="1.0" encoding="utf-8"?>
<ds:datastoreItem xmlns:ds="http://schemas.openxmlformats.org/officeDocument/2006/customXml" ds:itemID="{79848A79-4384-4A32-ACDF-FD43BB2859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Cover</vt:lpstr>
      <vt:lpstr>Financial Position</vt:lpstr>
      <vt:lpstr>Income and Other C. Income</vt:lpstr>
      <vt:lpstr>Cash Flows</vt:lpstr>
      <vt:lpstr>Segments profit (loss)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Adolfo Chavez Munante</dc:creator>
  <cp:lastModifiedBy>SERGIO ALFREDO CARDENAS DALLORTO</cp:lastModifiedBy>
  <dcterms:created xsi:type="dcterms:W3CDTF">2024-07-15T18:04:34Z</dcterms:created>
  <dcterms:modified xsi:type="dcterms:W3CDTF">2025-03-10T17:03:21Z</dcterms:modified>
</cp:coreProperties>
</file>